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\Documents\Nereus\StockData\DataAAII\Data20211001 Ratings\"/>
    </mc:Choice>
  </mc:AlternateContent>
  <xr:revisionPtr revIDLastSave="0" documentId="8_{F82CA296-4C46-48C6-A91C-3EB91BCCA9A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eafarerdata202110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51" i="1" l="1"/>
  <c r="AV105" i="1"/>
  <c r="AV12" i="1"/>
  <c r="AV35" i="1"/>
  <c r="AV157" i="1"/>
  <c r="AV106" i="1"/>
  <c r="AV203" i="1"/>
  <c r="AV78" i="1"/>
  <c r="AV15" i="1"/>
  <c r="AV130" i="1"/>
  <c r="AV128" i="1"/>
  <c r="AV186" i="1"/>
  <c r="AV18" i="1"/>
  <c r="AV17" i="1"/>
  <c r="AV164" i="1"/>
  <c r="AV14" i="1"/>
  <c r="AV20" i="1"/>
  <c r="AV108" i="1"/>
  <c r="AV25" i="1"/>
  <c r="AV166" i="1"/>
  <c r="AV26" i="1"/>
  <c r="AV226" i="1"/>
  <c r="AV39" i="1"/>
  <c r="AV24" i="1"/>
  <c r="AV27" i="1"/>
  <c r="AV172" i="1"/>
  <c r="AV19" i="1"/>
  <c r="AV32" i="1"/>
  <c r="AV56" i="1"/>
  <c r="AV140" i="1"/>
  <c r="AV167" i="1"/>
  <c r="AV212" i="1"/>
  <c r="AV76" i="1"/>
  <c r="AV210" i="1"/>
  <c r="AV34" i="1"/>
  <c r="AV30" i="1"/>
  <c r="AV103" i="1"/>
  <c r="AV37" i="1"/>
  <c r="AV111" i="1"/>
  <c r="AV55" i="1"/>
  <c r="AV109" i="1"/>
  <c r="AV110" i="1"/>
  <c r="AV41" i="1"/>
  <c r="AV42" i="1"/>
  <c r="AV45" i="1"/>
  <c r="AV113" i="1"/>
  <c r="AV48" i="1"/>
  <c r="AV47" i="1"/>
  <c r="AV49" i="1"/>
  <c r="AV53" i="1"/>
  <c r="AV758" i="1"/>
  <c r="AV54" i="1"/>
  <c r="AV194" i="1"/>
  <c r="AV31" i="1"/>
  <c r="AV174" i="1"/>
  <c r="AV52" i="1"/>
  <c r="AV177" i="1"/>
  <c r="AV115" i="1"/>
  <c r="AV92" i="1"/>
  <c r="AV63" i="1"/>
  <c r="AV155" i="1"/>
  <c r="AV13" i="1"/>
  <c r="AV158" i="1"/>
  <c r="AV193" i="1"/>
  <c r="AV184" i="1"/>
  <c r="AV43" i="1"/>
  <c r="AV60" i="1"/>
  <c r="AV21" i="1"/>
  <c r="AV57" i="1"/>
  <c r="AV64" i="1"/>
  <c r="AV65" i="1"/>
  <c r="AV75" i="1"/>
  <c r="AV66" i="1"/>
  <c r="AV61" i="1"/>
  <c r="AV69" i="1"/>
  <c r="AV73" i="1"/>
  <c r="AV62" i="1"/>
  <c r="AV70" i="1"/>
  <c r="AV84" i="1"/>
  <c r="AV74" i="1"/>
  <c r="AV82" i="1"/>
  <c r="AV85" i="1"/>
  <c r="AV86" i="1"/>
  <c r="AV81" i="1"/>
  <c r="AV90" i="1"/>
  <c r="AV91" i="1"/>
  <c r="AV211" i="1"/>
  <c r="AV67" i="1"/>
  <c r="AV159" i="1"/>
  <c r="AV97" i="1"/>
  <c r="AV96" i="1"/>
  <c r="AV98" i="1"/>
  <c r="AV99" i="1"/>
  <c r="AV38" i="1"/>
  <c r="AV131" i="1"/>
  <c r="AV101" i="1"/>
  <c r="AV156" i="1"/>
  <c r="AV46" i="1"/>
  <c r="AV132" i="1"/>
  <c r="AV114" i="1"/>
  <c r="AV134" i="1"/>
  <c r="AV135" i="1"/>
  <c r="AV116" i="1"/>
  <c r="AV80" i="1"/>
  <c r="AV127" i="1"/>
  <c r="AV137" i="1"/>
  <c r="AV104" i="1"/>
  <c r="AV94" i="1"/>
  <c r="AV139" i="1"/>
  <c r="AV136" i="1"/>
  <c r="AV121" i="1"/>
  <c r="AV129" i="1"/>
  <c r="AV119" i="1"/>
  <c r="AV122" i="1"/>
  <c r="AV40" i="1"/>
  <c r="AV125" i="1"/>
  <c r="AV95" i="1"/>
  <c r="AV213" i="1"/>
  <c r="AV117" i="1"/>
  <c r="AV141" i="1"/>
  <c r="AV176" i="1"/>
  <c r="AV16" i="1"/>
  <c r="AV142" i="1"/>
  <c r="AV143" i="1"/>
  <c r="AV145" i="1"/>
  <c r="AV144" i="1"/>
  <c r="AV147" i="1"/>
  <c r="AV149" i="1"/>
  <c r="AV150" i="1"/>
  <c r="AV10" i="1"/>
  <c r="AV87" i="1"/>
  <c r="AV151" i="1"/>
  <c r="AV185" i="1"/>
  <c r="AV58" i="1"/>
  <c r="AV118" i="1"/>
  <c r="AV138" i="1"/>
  <c r="AV154" i="1"/>
  <c r="AV152" i="1"/>
  <c r="AV615" i="1"/>
  <c r="AV1572" i="1"/>
  <c r="AV161" i="1"/>
  <c r="AV162" i="1"/>
  <c r="AV148" i="1"/>
  <c r="AV165" i="1"/>
  <c r="AV169" i="1"/>
  <c r="AV170" i="1"/>
  <c r="AV171" i="1"/>
  <c r="AV68" i="1"/>
  <c r="AV173" i="1"/>
  <c r="AV175" i="1"/>
  <c r="AV153" i="1"/>
  <c r="AV77" i="1"/>
  <c r="AV163" i="1"/>
  <c r="AV168" i="1"/>
  <c r="AV181" i="1"/>
  <c r="AV178" i="1"/>
  <c r="AV183" i="1"/>
  <c r="AV180" i="1"/>
  <c r="AV182" i="1"/>
  <c r="AV192" i="1"/>
  <c r="AV187" i="1"/>
  <c r="AV188" i="1"/>
  <c r="AV189" i="1"/>
  <c r="AV195" i="1"/>
  <c r="AV204" i="1"/>
  <c r="AV89" i="1"/>
  <c r="AV11" i="1"/>
  <c r="AV33" i="1"/>
  <c r="AV72" i="1"/>
  <c r="AV202" i="1"/>
  <c r="AV206" i="1"/>
  <c r="AV205" i="1"/>
  <c r="AV160" i="1"/>
  <c r="AV198" i="1"/>
  <c r="AV207" i="1"/>
  <c r="AV208" i="1"/>
  <c r="AV196" i="1"/>
  <c r="AV59" i="1"/>
  <c r="AV199" i="1"/>
  <c r="AV28" i="1"/>
  <c r="AV200" i="1"/>
  <c r="AV209" i="1"/>
  <c r="AV223" i="1"/>
  <c r="AV44" i="1"/>
  <c r="AV215" i="1"/>
  <c r="AV123" i="1"/>
  <c r="AV318" i="1"/>
  <c r="AV220" i="1"/>
  <c r="AV216" i="1"/>
  <c r="AV221" i="1"/>
  <c r="AV218" i="1"/>
  <c r="AV224" i="1"/>
  <c r="AV217" i="1"/>
  <c r="AV191" i="1"/>
  <c r="AV179" i="1"/>
  <c r="AV124" i="1"/>
  <c r="AV120" i="1"/>
  <c r="AV230" i="1"/>
  <c r="AV22" i="1"/>
  <c r="AV228" i="1"/>
  <c r="AV107" i="1"/>
  <c r="AV229" i="1"/>
  <c r="AV112" i="1"/>
  <c r="AV227" i="1"/>
  <c r="AV225" i="1"/>
  <c r="AV231" i="1"/>
  <c r="AV201" i="1"/>
  <c r="AV29" i="1"/>
  <c r="AV214" i="1"/>
  <c r="AV190" i="1"/>
  <c r="AV232" i="1"/>
  <c r="AV255" i="1"/>
  <c r="AV295" i="1"/>
  <c r="AV245" i="1"/>
  <c r="AV301" i="1"/>
  <c r="AV321" i="1"/>
  <c r="AV240" i="1"/>
  <c r="AV241" i="1"/>
  <c r="AV253" i="1"/>
  <c r="AV551" i="1"/>
  <c r="AV260" i="1"/>
  <c r="AV284" i="1"/>
  <c r="AV265" i="1"/>
  <c r="AV256" i="1"/>
  <c r="AV272" i="1"/>
  <c r="AV329" i="1"/>
  <c r="AV296" i="1"/>
  <c r="AV261" i="1"/>
  <c r="AV298" i="1"/>
  <c r="AV314" i="1"/>
  <c r="AV290" i="1"/>
  <c r="AV311" i="1"/>
  <c r="AV237" i="1"/>
  <c r="AV275" i="1"/>
  <c r="AV266" i="1"/>
  <c r="AV309" i="1"/>
  <c r="AV264" i="1"/>
  <c r="AV262" i="1"/>
  <c r="AV826" i="1"/>
  <c r="AV271" i="1"/>
  <c r="AV326" i="1"/>
  <c r="AV310" i="1"/>
  <c r="AV244" i="1"/>
  <c r="AV1710" i="1"/>
  <c r="AV333" i="1"/>
  <c r="AV273" i="1"/>
  <c r="AV234" i="1"/>
  <c r="AV254" i="1"/>
  <c r="AV259" i="1"/>
  <c r="AV267" i="1"/>
  <c r="AV270" i="1"/>
  <c r="AV274" i="1"/>
  <c r="AV276" i="1"/>
  <c r="AV279" i="1"/>
  <c r="AV322" i="1"/>
  <c r="AV281" i="1"/>
  <c r="AV249" i="1"/>
  <c r="AV320" i="1"/>
  <c r="AV331" i="1"/>
  <c r="AV282" i="1"/>
  <c r="AV299" i="1"/>
  <c r="AV236" i="1"/>
  <c r="AV252" i="1"/>
  <c r="AV291" i="1"/>
  <c r="AV239" i="1"/>
  <c r="AV332" i="1"/>
  <c r="AV277" i="1"/>
  <c r="AV286" i="1"/>
  <c r="AV283" i="1"/>
  <c r="AV238" i="1"/>
  <c r="AV289" i="1"/>
  <c r="AV288" i="1"/>
  <c r="AV292" i="1"/>
  <c r="AV814" i="1"/>
  <c r="AV235" i="1"/>
  <c r="AV248" i="1"/>
  <c r="AV247" i="1"/>
  <c r="AV278" i="1"/>
  <c r="AV330" i="1"/>
  <c r="AV315" i="1"/>
  <c r="AV268" i="1"/>
  <c r="AV250" i="1"/>
  <c r="AV246" i="1"/>
  <c r="AV297" i="1"/>
  <c r="AV623" i="1"/>
  <c r="AV300" i="1"/>
  <c r="AV1562" i="1"/>
  <c r="AV319" i="1"/>
  <c r="AV308" i="1"/>
  <c r="AV269" i="1"/>
  <c r="AV323" i="1"/>
  <c r="AV328" i="1"/>
  <c r="AV324" i="1"/>
  <c r="AV325" i="1"/>
  <c r="AV327" i="1"/>
  <c r="AV317" i="1"/>
  <c r="AV258" i="1"/>
  <c r="AV312" i="1"/>
  <c r="AV1750" i="1"/>
  <c r="AV305" i="1"/>
  <c r="AV334" i="1"/>
  <c r="AV778" i="1"/>
  <c r="AV293" i="1"/>
  <c r="AV302" i="1"/>
  <c r="AV335" i="1"/>
  <c r="AV287" i="1"/>
  <c r="AV294" i="1"/>
  <c r="AV304" i="1"/>
  <c r="AV243" i="1"/>
  <c r="AV307" i="1"/>
  <c r="AV263" i="1"/>
  <c r="AV454" i="1"/>
  <c r="AV353" i="1"/>
  <c r="AV552" i="1"/>
  <c r="AV338" i="1"/>
  <c r="AV340" i="1"/>
  <c r="AV515" i="1"/>
  <c r="AV369" i="1"/>
  <c r="AV343" i="1"/>
  <c r="AV425" i="1"/>
  <c r="AV346" i="1"/>
  <c r="AV351" i="1"/>
  <c r="AV348" i="1"/>
  <c r="AV344" i="1"/>
  <c r="AV357" i="1"/>
  <c r="AV557" i="1"/>
  <c r="AV222" i="1"/>
  <c r="AV368" i="1"/>
  <c r="AV381" i="1"/>
  <c r="AV1290" i="1"/>
  <c r="AV384" i="1"/>
  <c r="AV383" i="1"/>
  <c r="AV387" i="1"/>
  <c r="AV352" i="1"/>
  <c r="AV389" i="1"/>
  <c r="AV388" i="1"/>
  <c r="AV439" i="1"/>
  <c r="AV392" i="1"/>
  <c r="AV549" i="1"/>
  <c r="AV501" i="1"/>
  <c r="AV336" i="1"/>
  <c r="AV505" i="1"/>
  <c r="AV391" i="1"/>
  <c r="AV362" i="1"/>
  <c r="AV481" i="1"/>
  <c r="AV422" i="1"/>
  <c r="AV558" i="1"/>
  <c r="AV355" i="1"/>
  <c r="AV559" i="1"/>
  <c r="AV376" i="1"/>
  <c r="AV471" i="1"/>
  <c r="AV475" i="1"/>
  <c r="AV484" i="1"/>
  <c r="AV556" i="1"/>
  <c r="AV410" i="1"/>
  <c r="AV429" i="1"/>
  <c r="AV483" i="1"/>
  <c r="AV393" i="1"/>
  <c r="AV219" i="1"/>
  <c r="AV371" i="1"/>
  <c r="AV339" i="1"/>
  <c r="AV394" i="1"/>
  <c r="AV438" i="1"/>
  <c r="AV482" i="1"/>
  <c r="AV397" i="1"/>
  <c r="AV395" i="1"/>
  <c r="AV400" i="1"/>
  <c r="AV405" i="1"/>
  <c r="AV407" i="1"/>
  <c r="AV554" i="1"/>
  <c r="AV411" i="1"/>
  <c r="AV412" i="1"/>
  <c r="AV413" i="1"/>
  <c r="AV414" i="1"/>
  <c r="AV365" i="1"/>
  <c r="AV455" i="1"/>
  <c r="AV567" i="1"/>
  <c r="AV491" i="1"/>
  <c r="AV374" i="1"/>
  <c r="AV485" i="1"/>
  <c r="AV457" i="1"/>
  <c r="AV440" i="1"/>
  <c r="AV441" i="1"/>
  <c r="AV428" i="1"/>
  <c r="AV426" i="1"/>
  <c r="AV427" i="1"/>
  <c r="AV437" i="1"/>
  <c r="AV424" i="1"/>
  <c r="AV489" i="1"/>
  <c r="AV416" i="1"/>
  <c r="AV421" i="1"/>
  <c r="AV442" i="1"/>
  <c r="AV444" i="1"/>
  <c r="AV443" i="1"/>
  <c r="AV493" i="1"/>
  <c r="AV434" i="1"/>
  <c r="AV446" i="1"/>
  <c r="AV447" i="1"/>
  <c r="AV458" i="1"/>
  <c r="AV449" i="1"/>
  <c r="AV452" i="1"/>
  <c r="AV459" i="1"/>
  <c r="AV492" i="1"/>
  <c r="AV460" i="1"/>
  <c r="AV531" i="1"/>
  <c r="AV423" i="1"/>
  <c r="AV399" i="1"/>
  <c r="AV468" i="1"/>
  <c r="AV464" i="1"/>
  <c r="AV462" i="1"/>
  <c r="AV1217" i="1"/>
  <c r="AV461" i="1"/>
  <c r="AV465" i="1"/>
  <c r="AV525" i="1"/>
  <c r="AV398" i="1"/>
  <c r="AV463" i="1"/>
  <c r="AV470" i="1"/>
  <c r="AV466" i="1"/>
  <c r="AV469" i="1"/>
  <c r="AV358" i="1"/>
  <c r="AV499" i="1"/>
  <c r="AV502" i="1"/>
  <c r="AV497" i="1"/>
  <c r="AV498" i="1"/>
  <c r="AV472" i="1"/>
  <c r="AV436" i="1"/>
  <c r="AV568" i="1"/>
  <c r="AV511" i="1"/>
  <c r="AV445" i="1"/>
  <c r="AV540" i="1"/>
  <c r="AV435" i="1"/>
  <c r="AV473" i="1"/>
  <c r="AV514" i="1"/>
  <c r="AV474" i="1"/>
  <c r="AV408" i="1"/>
  <c r="AV402" i="1"/>
  <c r="AV476" i="1"/>
  <c r="AV359" i="1"/>
  <c r="AV516" i="1"/>
  <c r="AV477" i="1"/>
  <c r="AV517" i="1"/>
  <c r="AV403" i="1"/>
  <c r="AV360" i="1"/>
  <c r="AV535" i="1"/>
  <c r="AV487" i="1"/>
  <c r="AV520" i="1"/>
  <c r="AV409" i="1"/>
  <c r="AV478" i="1"/>
  <c r="AV1518" i="1"/>
  <c r="AV510" i="1"/>
  <c r="AV363" i="1"/>
  <c r="AV488" i="1"/>
  <c r="AV490" i="1"/>
  <c r="AV480" i="1"/>
  <c r="AV494" i="1"/>
  <c r="AV496" i="1"/>
  <c r="AV504" i="1"/>
  <c r="AV578" i="1"/>
  <c r="AV518" i="1"/>
  <c r="AV526" i="1"/>
  <c r="AV1341" i="1"/>
  <c r="AV519" i="1"/>
  <c r="AV533" i="1"/>
  <c r="AV530" i="1"/>
  <c r="AV542" i="1"/>
  <c r="AV543" i="1"/>
  <c r="AV547" i="1"/>
  <c r="AV528" i="1"/>
  <c r="AV356" i="1"/>
  <c r="AV350" i="1"/>
  <c r="AV406" i="1"/>
  <c r="AV431" i="1"/>
  <c r="AV366" i="1"/>
  <c r="AV529" i="1"/>
  <c r="AV527" i="1"/>
  <c r="AV512" i="1"/>
  <c r="AV354" i="1"/>
  <c r="AV550" i="1"/>
  <c r="AV548" i="1"/>
  <c r="AV553" i="1"/>
  <c r="AV569" i="1"/>
  <c r="AV513" i="1"/>
  <c r="AV418" i="1"/>
  <c r="AV1700" i="1"/>
  <c r="AV534" i="1"/>
  <c r="AV126" i="1"/>
  <c r="AV555" i="1"/>
  <c r="AV378" i="1"/>
  <c r="AV450" i="1"/>
  <c r="AV539" i="1"/>
  <c r="AV560" i="1"/>
  <c r="AV451" i="1"/>
  <c r="AV541" i="1"/>
  <c r="AV562" i="1"/>
  <c r="AV370" i="1"/>
  <c r="AV361" i="1"/>
  <c r="AV373" i="1"/>
  <c r="AV404" i="1"/>
  <c r="AV342" i="1"/>
  <c r="AV523" i="1"/>
  <c r="AV379" i="1"/>
  <c r="AV364" i="1"/>
  <c r="AV563" i="1"/>
  <c r="AV448" i="1"/>
  <c r="AV508" i="1"/>
  <c r="AV385" i="1"/>
  <c r="AV564" i="1"/>
  <c r="AV372" i="1"/>
  <c r="AV453" i="1"/>
  <c r="AV565" i="1"/>
  <c r="AV486" i="1"/>
  <c r="AV580" i="1"/>
  <c r="AV386" i="1"/>
  <c r="AV456" i="1"/>
  <c r="AV566" i="1"/>
  <c r="AV571" i="1"/>
  <c r="AV572" i="1"/>
  <c r="AV544" i="1"/>
  <c r="AV545" i="1"/>
  <c r="AV573" i="1"/>
  <c r="AV390" i="1"/>
  <c r="AV401" i="1"/>
  <c r="AV503" i="1"/>
  <c r="AV345" i="1"/>
  <c r="AV574" i="1"/>
  <c r="AV546" i="1"/>
  <c r="AV509" i="1"/>
  <c r="AV576" i="1"/>
  <c r="AV432" i="1"/>
  <c r="AV570" i="1"/>
  <c r="AV467" i="1"/>
  <c r="AV382" i="1"/>
  <c r="AV347" i="1"/>
  <c r="AV495" i="1"/>
  <c r="AV532" i="1"/>
  <c r="AV577" i="1"/>
  <c r="AV507" i="1"/>
  <c r="AV561" i="1"/>
  <c r="AV579" i="1"/>
  <c r="AV341" i="1"/>
  <c r="AV627" i="1"/>
  <c r="AV586" i="1"/>
  <c r="AV583" i="1"/>
  <c r="AV596" i="1"/>
  <c r="AV584" i="1"/>
  <c r="AV588" i="1"/>
  <c r="AV602" i="1"/>
  <c r="AV611" i="1"/>
  <c r="AV601" i="1"/>
  <c r="AV630" i="1"/>
  <c r="AV641" i="1"/>
  <c r="AV617" i="1"/>
  <c r="AV591" i="1"/>
  <c r="AV7" i="1"/>
  <c r="AV616" i="1"/>
  <c r="AV593" i="1"/>
  <c r="AV592" i="1"/>
  <c r="AV636" i="1"/>
  <c r="AV598" i="1"/>
  <c r="AV620" i="1"/>
  <c r="AV625" i="1"/>
  <c r="AV631" i="1"/>
  <c r="AV612" i="1"/>
  <c r="AV1614" i="1"/>
  <c r="AV581" i="1"/>
  <c r="AV606" i="1"/>
  <c r="AV585" i="1"/>
  <c r="AV605" i="1"/>
  <c r="AV618" i="1"/>
  <c r="AV619" i="1"/>
  <c r="AV2075" i="1"/>
  <c r="AV621" i="1"/>
  <c r="AV622" i="1"/>
  <c r="AV582" i="1"/>
  <c r="AV595" i="1"/>
  <c r="AV610" i="1"/>
  <c r="AV624" i="1"/>
  <c r="AV614" i="1"/>
  <c r="AV626" i="1"/>
  <c r="AV597" i="1"/>
  <c r="AV632" i="1"/>
  <c r="AV613" i="1"/>
  <c r="AV1430" i="1"/>
  <c r="AV1546" i="1"/>
  <c r="AV1255" i="1"/>
  <c r="AV634" i="1"/>
  <c r="AV637" i="1"/>
  <c r="AV100" i="1"/>
  <c r="AV628" i="1"/>
  <c r="AV643" i="1"/>
  <c r="AV608" i="1"/>
  <c r="AV587" i="1"/>
  <c r="AV609" i="1"/>
  <c r="AV638" i="1"/>
  <c r="AV600" i="1"/>
  <c r="AV639" i="1"/>
  <c r="AV640" i="1"/>
  <c r="AV642" i="1"/>
  <c r="AV590" i="1"/>
  <c r="AV647" i="1"/>
  <c r="AV603" i="1"/>
  <c r="AV648" i="1"/>
  <c r="AV644" i="1"/>
  <c r="AV604" i="1"/>
  <c r="AV645" i="1"/>
  <c r="AV646" i="1"/>
  <c r="AV649" i="1"/>
  <c r="AV675" i="1"/>
  <c r="AV313" i="1"/>
  <c r="AV661" i="1"/>
  <c r="AV697" i="1"/>
  <c r="AV662" i="1"/>
  <c r="AV681" i="1"/>
  <c r="AV1283" i="1"/>
  <c r="AV705" i="1"/>
  <c r="AV663" i="1"/>
  <c r="AV665" i="1"/>
  <c r="AV2016" i="1"/>
  <c r="AV417" i="1"/>
  <c r="AV689" i="1"/>
  <c r="AV521" i="1"/>
  <c r="AV729" i="1"/>
  <c r="AV678" i="1"/>
  <c r="AV706" i="1"/>
  <c r="AV716" i="1"/>
  <c r="AV669" i="1"/>
  <c r="AV651" i="1"/>
  <c r="AV9" i="1"/>
  <c r="AV652" i="1"/>
  <c r="AV674" i="1"/>
  <c r="AV657" i="1"/>
  <c r="AV654" i="1"/>
  <c r="AV688" i="1"/>
  <c r="AV670" i="1"/>
  <c r="AV684" i="1"/>
  <c r="AV671" i="1"/>
  <c r="AV667" i="1"/>
  <c r="AV728" i="1"/>
  <c r="AV679" i="1"/>
  <c r="AV719" i="1"/>
  <c r="AV349" i="1"/>
  <c r="AV680" i="1"/>
  <c r="AV658" i="1"/>
  <c r="AV682" i="1"/>
  <c r="AV687" i="1"/>
  <c r="AV685" i="1"/>
  <c r="AV692" i="1"/>
  <c r="AV699" i="1"/>
  <c r="AV696" i="1"/>
  <c r="AV701" i="1"/>
  <c r="AV686" i="1"/>
  <c r="AV703" i="1"/>
  <c r="AV708" i="1"/>
  <c r="AV698" i="1"/>
  <c r="AV710" i="1"/>
  <c r="AV695" i="1"/>
  <c r="AV711" i="1"/>
  <c r="AV306" i="1"/>
  <c r="AV666" i="1"/>
  <c r="AV707" i="1"/>
  <c r="AV714" i="1"/>
  <c r="AV712" i="1"/>
  <c r="AV718" i="1"/>
  <c r="AV717" i="1"/>
  <c r="AV720" i="1"/>
  <c r="AV715" i="1"/>
  <c r="AV721" i="1"/>
  <c r="AV693" i="1"/>
  <c r="AV734" i="1"/>
  <c r="AV722" i="1"/>
  <c r="AV723" i="1"/>
  <c r="AV702" i="1"/>
  <c r="AV676" i="1"/>
  <c r="AV673" i="1"/>
  <c r="AV725" i="1"/>
  <c r="AV724" i="1"/>
  <c r="AV683" i="1"/>
  <c r="AV727" i="1"/>
  <c r="AV655" i="1"/>
  <c r="AV694" i="1"/>
  <c r="AV660" i="1"/>
  <c r="AV704" i="1"/>
  <c r="AV709" i="1"/>
  <c r="AV736" i="1"/>
  <c r="AV730" i="1"/>
  <c r="AV732" i="1"/>
  <c r="AV733" i="1"/>
  <c r="AV735" i="1"/>
  <c r="AV668" i="1"/>
  <c r="AV656" i="1"/>
  <c r="AV738" i="1"/>
  <c r="AV737" i="1"/>
  <c r="AV691" i="1"/>
  <c r="AV739" i="1"/>
  <c r="AV653" i="1"/>
  <c r="AV743" i="1"/>
  <c r="AV742" i="1"/>
  <c r="AV741" i="1"/>
  <c r="AV744" i="1"/>
  <c r="AV745" i="1"/>
  <c r="AV746" i="1"/>
  <c r="AV813" i="1"/>
  <c r="AV772" i="1"/>
  <c r="AV607" i="1"/>
  <c r="AV755" i="1"/>
  <c r="AV756" i="1"/>
  <c r="AV757" i="1"/>
  <c r="AV750" i="1"/>
  <c r="AV801" i="1"/>
  <c r="AV819" i="1"/>
  <c r="AV776" i="1"/>
  <c r="AV774" i="1"/>
  <c r="AV773" i="1"/>
  <c r="AV824" i="1"/>
  <c r="AV781" i="1"/>
  <c r="AV836" i="1"/>
  <c r="AV780" i="1"/>
  <c r="AV796" i="1"/>
  <c r="AV834" i="1"/>
  <c r="AV779" i="1"/>
  <c r="AV828" i="1"/>
  <c r="AV765" i="1"/>
  <c r="AV829" i="1"/>
  <c r="AV751" i="1"/>
  <c r="AV762" i="1"/>
  <c r="AV797" i="1"/>
  <c r="AV825" i="1"/>
  <c r="AV771" i="1"/>
  <c r="AV838" i="1"/>
  <c r="AV782" i="1"/>
  <c r="AV809" i="1"/>
  <c r="AV783" i="1"/>
  <c r="AV748" i="1"/>
  <c r="AV785" i="1"/>
  <c r="AV764" i="1"/>
  <c r="AV761" i="1"/>
  <c r="AV786" i="1"/>
  <c r="AV789" i="1"/>
  <c r="AV752" i="1"/>
  <c r="AV767" i="1"/>
  <c r="AV770" i="1"/>
  <c r="AV798" i="1"/>
  <c r="AV769" i="1"/>
  <c r="AV799" i="1"/>
  <c r="AV800" i="1"/>
  <c r="AV500" i="1"/>
  <c r="AV1361" i="1"/>
  <c r="AV812" i="1"/>
  <c r="AV803" i="1"/>
  <c r="AV793" i="1"/>
  <c r="AV806" i="1"/>
  <c r="AV808" i="1"/>
  <c r="AV807" i="1"/>
  <c r="AV802" i="1"/>
  <c r="AV4" i="1"/>
  <c r="AV804" i="1"/>
  <c r="AV805" i="1"/>
  <c r="AV791" i="1"/>
  <c r="AV792" i="1"/>
  <c r="AV810" i="1"/>
  <c r="AV753" i="1"/>
  <c r="AV749" i="1"/>
  <c r="AV811" i="1"/>
  <c r="AV766" i="1"/>
  <c r="AV775" i="1"/>
  <c r="AV763" i="1"/>
  <c r="AV133" i="1"/>
  <c r="AV815" i="1"/>
  <c r="AV816" i="1"/>
  <c r="AV817" i="1"/>
  <c r="AV821" i="1"/>
  <c r="AV822" i="1"/>
  <c r="AV754" i="1"/>
  <c r="AV787" i="1"/>
  <c r="AV777" i="1"/>
  <c r="AV794" i="1"/>
  <c r="AV823" i="1"/>
  <c r="AV768" i="1"/>
  <c r="AV827" i="1"/>
  <c r="AV790" i="1"/>
  <c r="AV831" i="1"/>
  <c r="AV832" i="1"/>
  <c r="AV830" i="1"/>
  <c r="AV759" i="1"/>
  <c r="AV833" i="1"/>
  <c r="AV795" i="1"/>
  <c r="AV760" i="1"/>
  <c r="AV818" i="1"/>
  <c r="AV835" i="1"/>
  <c r="AV933" i="1"/>
  <c r="AV837" i="1"/>
  <c r="AV396" i="1"/>
  <c r="AV1181" i="1"/>
  <c r="AV820" i="1"/>
  <c r="AV855" i="1"/>
  <c r="AV861" i="1"/>
  <c r="AV846" i="1"/>
  <c r="AV868" i="1"/>
  <c r="AV840" i="1"/>
  <c r="AV872" i="1"/>
  <c r="AV901" i="1"/>
  <c r="AV902" i="1"/>
  <c r="AV853" i="1"/>
  <c r="AV849" i="1"/>
  <c r="AV882" i="1"/>
  <c r="AV899" i="1"/>
  <c r="AV850" i="1"/>
  <c r="AV905" i="1"/>
  <c r="AV854" i="1"/>
  <c r="AV859" i="1"/>
  <c r="AV909" i="1"/>
  <c r="AV863" i="1"/>
  <c r="AV906" i="1"/>
  <c r="AV889" i="1"/>
  <c r="AV890" i="1"/>
  <c r="AV903" i="1"/>
  <c r="AV415" i="1"/>
  <c r="AV865" i="1"/>
  <c r="AV867" i="1"/>
  <c r="AV866" i="1"/>
  <c r="AV851" i="1"/>
  <c r="AV878" i="1"/>
  <c r="AV895" i="1"/>
  <c r="AV881" i="1"/>
  <c r="AV877" i="1"/>
  <c r="AV874" i="1"/>
  <c r="AV842" i="1"/>
  <c r="AV904" i="1"/>
  <c r="AV871" i="1"/>
  <c r="AV537" i="1"/>
  <c r="AV852" i="1"/>
  <c r="AV841" i="1"/>
  <c r="AV879" i="1"/>
  <c r="AV873" i="1"/>
  <c r="AV847" i="1"/>
  <c r="AV848" i="1"/>
  <c r="AV856" i="1"/>
  <c r="AV883" i="1"/>
  <c r="AV880" i="1"/>
  <c r="AV257" i="1"/>
  <c r="AV869" i="1"/>
  <c r="AV88" i="1"/>
  <c r="AV858" i="1"/>
  <c r="AV907" i="1"/>
  <c r="AV893" i="1"/>
  <c r="AV875" i="1"/>
  <c r="AV900" i="1"/>
  <c r="AV860" i="1"/>
  <c r="AV886" i="1"/>
  <c r="AV843" i="1"/>
  <c r="AV898" i="1"/>
  <c r="AV887" i="1"/>
  <c r="AV844" i="1"/>
  <c r="AV892" i="1"/>
  <c r="AV908" i="1"/>
  <c r="AV884" i="1"/>
  <c r="AV896" i="1"/>
  <c r="AV876" i="1"/>
  <c r="AV885" i="1"/>
  <c r="AV420" i="1"/>
  <c r="AV894" i="1"/>
  <c r="AV862" i="1"/>
  <c r="AV897" i="1"/>
  <c r="AV910" i="1"/>
  <c r="AV2070" i="1"/>
  <c r="AV1005" i="1"/>
  <c r="AV930" i="1"/>
  <c r="AV913" i="1"/>
  <c r="AV920" i="1"/>
  <c r="AV914" i="1"/>
  <c r="AV915" i="1"/>
  <c r="AV916" i="1"/>
  <c r="AV927" i="1"/>
  <c r="AV921" i="1"/>
  <c r="AV932" i="1"/>
  <c r="AV1001" i="1"/>
  <c r="AV976" i="1"/>
  <c r="AV918" i="1"/>
  <c r="AV991" i="1"/>
  <c r="AV985" i="1"/>
  <c r="AV934" i="1"/>
  <c r="AV955" i="1"/>
  <c r="AV935" i="1"/>
  <c r="AV1908" i="1"/>
  <c r="AV937" i="1"/>
  <c r="AV978" i="1"/>
  <c r="AV929" i="1"/>
  <c r="AV1965" i="1"/>
  <c r="AV912" i="1"/>
  <c r="AV944" i="1"/>
  <c r="AV946" i="1"/>
  <c r="AV972" i="1"/>
  <c r="AV961" i="1"/>
  <c r="AV973" i="1"/>
  <c r="AV953" i="1"/>
  <c r="AV1000" i="1"/>
  <c r="AV992" i="1"/>
  <c r="AV965" i="1"/>
  <c r="AV963" i="1"/>
  <c r="AV969" i="1"/>
  <c r="AV926" i="1"/>
  <c r="AV1002" i="1"/>
  <c r="AV964" i="1"/>
  <c r="AV943" i="1"/>
  <c r="AV951" i="1"/>
  <c r="AV947" i="1"/>
  <c r="AV924" i="1"/>
  <c r="AV968" i="1"/>
  <c r="AV989" i="1"/>
  <c r="AV971" i="1"/>
  <c r="AV984" i="1"/>
  <c r="AV979" i="1"/>
  <c r="AV949" i="1"/>
  <c r="AV919" i="1"/>
  <c r="AV982" i="1"/>
  <c r="AV923" i="1"/>
  <c r="AV974" i="1"/>
  <c r="AV975" i="1"/>
  <c r="AV977" i="1"/>
  <c r="AV981" i="1"/>
  <c r="AV983" i="1"/>
  <c r="AV990" i="1"/>
  <c r="AV948" i="1"/>
  <c r="AV998" i="1"/>
  <c r="AV994" i="1"/>
  <c r="AV970" i="1"/>
  <c r="AV939" i="1"/>
  <c r="AV936" i="1"/>
  <c r="AV911" i="1"/>
  <c r="AV966" i="1"/>
  <c r="AV987" i="1"/>
  <c r="AV954" i="1"/>
  <c r="AV957" i="1"/>
  <c r="AV925" i="1"/>
  <c r="AV950" i="1"/>
  <c r="AV945" i="1"/>
  <c r="AV960" i="1"/>
  <c r="AV988" i="1"/>
  <c r="AV940" i="1"/>
  <c r="AV959" i="1"/>
  <c r="AV958" i="1"/>
  <c r="AV938" i="1"/>
  <c r="AV980" i="1"/>
  <c r="AV952" i="1"/>
  <c r="AV967" i="1"/>
  <c r="AV941" i="1"/>
  <c r="AV942" i="1"/>
  <c r="AV996" i="1"/>
  <c r="AV995" i="1"/>
  <c r="AV997" i="1"/>
  <c r="AV999" i="1"/>
  <c r="AV1003" i="1"/>
  <c r="AV1004" i="1"/>
  <c r="AV928" i="1"/>
  <c r="AV917" i="1"/>
  <c r="AV931" i="1"/>
  <c r="AV993" i="1"/>
  <c r="AV962" i="1"/>
  <c r="AV1006" i="1"/>
  <c r="AV986" i="1"/>
  <c r="AV1243" i="1"/>
  <c r="AV1007" i="1"/>
  <c r="AV1047" i="1"/>
  <c r="AV1028" i="1"/>
  <c r="AV1051" i="1"/>
  <c r="AV1057" i="1"/>
  <c r="AV1056" i="1"/>
  <c r="AV1043" i="1"/>
  <c r="AV1029" i="1"/>
  <c r="AV1008" i="1"/>
  <c r="AV1053" i="1"/>
  <c r="AV1010" i="1"/>
  <c r="AV1011" i="1"/>
  <c r="AV1052" i="1"/>
  <c r="AV1012" i="1"/>
  <c r="AV1013" i="1"/>
  <c r="AV1054" i="1"/>
  <c r="AV1016" i="1"/>
  <c r="AV1009" i="1"/>
  <c r="AV1017" i="1"/>
  <c r="AV1015" i="1"/>
  <c r="AV1058" i="1"/>
  <c r="AV1025" i="1"/>
  <c r="AV1044" i="1"/>
  <c r="AV1019" i="1"/>
  <c r="AV1021" i="1"/>
  <c r="AV1022" i="1"/>
  <c r="AV1023" i="1"/>
  <c r="AV1033" i="1"/>
  <c r="AV788" i="1"/>
  <c r="AV1024" i="1"/>
  <c r="AV1027" i="1"/>
  <c r="AV1030" i="1"/>
  <c r="AV1031" i="1"/>
  <c r="AV1018" i="1"/>
  <c r="AV1032" i="1"/>
  <c r="AV1037" i="1"/>
  <c r="AV1034" i="1"/>
  <c r="AV1844" i="1"/>
  <c r="AV1038" i="1"/>
  <c r="AV1049" i="1"/>
  <c r="AV1039" i="1"/>
  <c r="AV1041" i="1"/>
  <c r="AV2128" i="1"/>
  <c r="AV1048" i="1"/>
  <c r="AV1065" i="1"/>
  <c r="AV1036" i="1"/>
  <c r="AV1014" i="1"/>
  <c r="AV1071" i="1"/>
  <c r="AV1035" i="1"/>
  <c r="AV1059" i="1"/>
  <c r="AV1050" i="1"/>
  <c r="AV1060" i="1"/>
  <c r="AV1072" i="1"/>
  <c r="AV1064" i="1"/>
  <c r="AV1062" i="1"/>
  <c r="AV1073" i="1"/>
  <c r="AV1076" i="1"/>
  <c r="AV1075" i="1"/>
  <c r="AV1077" i="1"/>
  <c r="AV1074" i="1"/>
  <c r="AV1026" i="1"/>
  <c r="AV1078" i="1"/>
  <c r="AV1069" i="1"/>
  <c r="AV1066" i="1"/>
  <c r="AV845" i="1"/>
  <c r="AV1063" i="1"/>
  <c r="AV1046" i="1"/>
  <c r="AV1080" i="1"/>
  <c r="AV1070" i="1"/>
  <c r="AV1081" i="1"/>
  <c r="AV1083" i="1"/>
  <c r="AV1082" i="1"/>
  <c r="AV1020" i="1"/>
  <c r="AV1067" i="1"/>
  <c r="AV1068" i="1"/>
  <c r="AV1091" i="1"/>
  <c r="AV1090" i="1"/>
  <c r="AV1093" i="1"/>
  <c r="AV1085" i="1"/>
  <c r="AV1088" i="1"/>
  <c r="AV1095" i="1"/>
  <c r="AV1096" i="1"/>
  <c r="AV1097" i="1"/>
  <c r="AV1100" i="1"/>
  <c r="AV1087" i="1"/>
  <c r="AV1094" i="1"/>
  <c r="AV1084" i="1"/>
  <c r="AV1089" i="1"/>
  <c r="AV1102" i="1"/>
  <c r="AV1099" i="1"/>
  <c r="AV1104" i="1"/>
  <c r="AV1806" i="1"/>
  <c r="AV1103" i="1"/>
  <c r="AV1092" i="1"/>
  <c r="AV1098" i="1"/>
  <c r="AV1413" i="1"/>
  <c r="AV1101" i="1"/>
  <c r="AV1115" i="1"/>
  <c r="AV1105" i="1"/>
  <c r="AV1106" i="1"/>
  <c r="AV1107" i="1"/>
  <c r="AV1110" i="1"/>
  <c r="AV1126" i="1"/>
  <c r="AV1112" i="1"/>
  <c r="AV1113" i="1"/>
  <c r="AV1120" i="1"/>
  <c r="AV1125" i="1"/>
  <c r="AV1116" i="1"/>
  <c r="AV1131" i="1"/>
  <c r="AV1121" i="1"/>
  <c r="AV1122" i="1"/>
  <c r="AV1123" i="1"/>
  <c r="AV1142" i="1"/>
  <c r="AV1130" i="1"/>
  <c r="AV1128" i="1"/>
  <c r="AV1132" i="1"/>
  <c r="AV1134" i="1"/>
  <c r="AV1135" i="1"/>
  <c r="AV1147" i="1"/>
  <c r="AV1127" i="1"/>
  <c r="AV1129" i="1"/>
  <c r="AV1117" i="1"/>
  <c r="AV1118" i="1"/>
  <c r="AV375" i="1"/>
  <c r="AV1138" i="1"/>
  <c r="AV1108" i="1"/>
  <c r="AV1137" i="1"/>
  <c r="AV1136" i="1"/>
  <c r="AV479" i="1"/>
  <c r="AV659" i="1"/>
  <c r="AV1141" i="1"/>
  <c r="AV1140" i="1"/>
  <c r="AV1111" i="1"/>
  <c r="AV1145" i="1"/>
  <c r="AV1143" i="1"/>
  <c r="AV1124" i="1"/>
  <c r="AV1133" i="1"/>
  <c r="AV1114" i="1"/>
  <c r="AV1146" i="1"/>
  <c r="AV1139" i="1"/>
  <c r="AV1109" i="1"/>
  <c r="AV1144" i="1"/>
  <c r="AV1148" i="1"/>
  <c r="AV1119" i="1"/>
  <c r="AV1608" i="1"/>
  <c r="AV1201" i="1"/>
  <c r="AV1193" i="1"/>
  <c r="AV1151" i="1"/>
  <c r="AV1155" i="1"/>
  <c r="AV1156" i="1"/>
  <c r="AV870" i="1"/>
  <c r="AV1164" i="1"/>
  <c r="AV1165" i="1"/>
  <c r="AV1152" i="1"/>
  <c r="AV1179" i="1"/>
  <c r="AV1180" i="1"/>
  <c r="AV1172" i="1"/>
  <c r="AV1167" i="1"/>
  <c r="AV1183" i="1"/>
  <c r="AV1170" i="1"/>
  <c r="AV1159" i="1"/>
  <c r="AV1168" i="1"/>
  <c r="AV1186" i="1"/>
  <c r="AV1169" i="1"/>
  <c r="AV1174" i="1"/>
  <c r="AV1194" i="1"/>
  <c r="AV1191" i="1"/>
  <c r="AV1177" i="1"/>
  <c r="AV1184" i="1"/>
  <c r="AV1150" i="1"/>
  <c r="AV1178" i="1"/>
  <c r="AV1149" i="1"/>
  <c r="AV1175" i="1"/>
  <c r="AV1189" i="1"/>
  <c r="AV1188" i="1"/>
  <c r="AV1195" i="1"/>
  <c r="AV1153" i="1"/>
  <c r="AV1199" i="1"/>
  <c r="AV1208" i="1"/>
  <c r="AV677" i="1"/>
  <c r="AV1171" i="1"/>
  <c r="AV1185" i="1"/>
  <c r="AV1158" i="1"/>
  <c r="AV1200" i="1"/>
  <c r="AV1187" i="1"/>
  <c r="AV1157" i="1"/>
  <c r="AV430" i="1"/>
  <c r="AV1190" i="1"/>
  <c r="AV79" i="1"/>
  <c r="AV672" i="1"/>
  <c r="AV1202" i="1"/>
  <c r="AV891" i="1"/>
  <c r="AV1204" i="1"/>
  <c r="AV633" i="1"/>
  <c r="AV1161" i="1"/>
  <c r="AV1205" i="1"/>
  <c r="AV1197" i="1"/>
  <c r="AV1203" i="1"/>
  <c r="AV1192" i="1"/>
  <c r="AV1154" i="1"/>
  <c r="AV1839" i="1"/>
  <c r="AV1163" i="1"/>
  <c r="AV1182" i="1"/>
  <c r="AV1160" i="1"/>
  <c r="AV1206" i="1"/>
  <c r="AV1207" i="1"/>
  <c r="AV1209" i="1"/>
  <c r="AV1210" i="1"/>
  <c r="AV1789" i="1"/>
  <c r="AV1162" i="1"/>
  <c r="AV1176" i="1"/>
  <c r="AV1211" i="1"/>
  <c r="AV1196" i="1"/>
  <c r="AV1166" i="1"/>
  <c r="AV1221" i="1"/>
  <c r="AV1257" i="1"/>
  <c r="AV1304" i="1"/>
  <c r="AV1216" i="1"/>
  <c r="AV1228" i="1"/>
  <c r="AV1234" i="1"/>
  <c r="AV1232" i="1"/>
  <c r="AV1235" i="1"/>
  <c r="AV1231" i="1"/>
  <c r="AV1247" i="1"/>
  <c r="AV1237" i="1"/>
  <c r="AV1253" i="1"/>
  <c r="AV1254" i="1"/>
  <c r="AV1262" i="1"/>
  <c r="AV1263" i="1"/>
  <c r="AV1261" i="1"/>
  <c r="AV1264" i="1"/>
  <c r="AV1266" i="1"/>
  <c r="AV1230" i="1"/>
  <c r="AV1277" i="1"/>
  <c r="AV1320" i="1"/>
  <c r="AV1215" i="1"/>
  <c r="AV1268" i="1"/>
  <c r="AV1299" i="1"/>
  <c r="AV1270" i="1"/>
  <c r="AV1332" i="1"/>
  <c r="AV1325" i="1"/>
  <c r="AV1241" i="1"/>
  <c r="AV1280" i="1"/>
  <c r="AV1274" i="1"/>
  <c r="AV1213" i="1"/>
  <c r="AV1326" i="1"/>
  <c r="AV1282" i="1"/>
  <c r="AV83" i="1"/>
  <c r="AV1275" i="1"/>
  <c r="AV1271" i="1"/>
  <c r="AV1310" i="1"/>
  <c r="AV1273" i="1"/>
  <c r="AV1292" i="1"/>
  <c r="AV1276" i="1"/>
  <c r="AV1291" i="1"/>
  <c r="AV1278" i="1"/>
  <c r="AV1293" i="1"/>
  <c r="AV1236" i="1"/>
  <c r="AV1314" i="1"/>
  <c r="AV1225" i="1"/>
  <c r="AV1295" i="1"/>
  <c r="AV1327" i="1"/>
  <c r="AV1224" i="1"/>
  <c r="AV1222" i="1"/>
  <c r="AV1297" i="1"/>
  <c r="AV1227" i="1"/>
  <c r="AV1220" i="1"/>
  <c r="AV1298" i="1"/>
  <c r="AV1269" i="1"/>
  <c r="AV1321" i="1"/>
  <c r="AV1214" i="1"/>
  <c r="AV1219" i="1"/>
  <c r="AV1305" i="1"/>
  <c r="AV1315" i="1"/>
  <c r="AV1267" i="1"/>
  <c r="AV1245" i="1"/>
  <c r="AV1316" i="1"/>
  <c r="AV1246" i="1"/>
  <c r="AV1288" i="1"/>
  <c r="AV956" i="1"/>
  <c r="AV1346" i="1"/>
  <c r="AV1251" i="1"/>
  <c r="AV1308" i="1"/>
  <c r="AV1249" i="1"/>
  <c r="AV1240" i="1"/>
  <c r="AV8" i="1"/>
  <c r="AV1223" i="1"/>
  <c r="AV1265" i="1"/>
  <c r="AV1285" i="1"/>
  <c r="AV1229" i="1"/>
  <c r="AV1328" i="1"/>
  <c r="AV1330" i="1"/>
  <c r="AV1331" i="1"/>
  <c r="AV93" i="1"/>
  <c r="AV1318" i="1"/>
  <c r="AV1317" i="1"/>
  <c r="AV1319" i="1"/>
  <c r="AV1307" i="1"/>
  <c r="AV1333" i="1"/>
  <c r="AV1323" i="1"/>
  <c r="AV1335" i="1"/>
  <c r="AV1336" i="1"/>
  <c r="AV1339" i="1"/>
  <c r="AV1337" i="1"/>
  <c r="AV1239" i="1"/>
  <c r="AV1340" i="1"/>
  <c r="AV1272" i="1"/>
  <c r="AV1329" i="1"/>
  <c r="AV1242" i="1"/>
  <c r="AV1342" i="1"/>
  <c r="AV1281" i="1"/>
  <c r="AV1279" i="1"/>
  <c r="AV1244" i="1"/>
  <c r="AV1238" i="1"/>
  <c r="AV1250" i="1"/>
  <c r="AV1312" i="1"/>
  <c r="AV1252" i="1"/>
  <c r="AV1334" i="1"/>
  <c r="AV1343" i="1"/>
  <c r="AV1289" i="1"/>
  <c r="AV1345" i="1"/>
  <c r="AV1306" i="1"/>
  <c r="AV1301" i="1"/>
  <c r="AV1338" i="1"/>
  <c r="AV1344" i="1"/>
  <c r="AV1313" i="1"/>
  <c r="AV1302" i="1"/>
  <c r="AV1212" i="1"/>
  <c r="AV1294" i="1"/>
  <c r="AV1258" i="1"/>
  <c r="AV1322" i="1"/>
  <c r="AV1296" i="1"/>
  <c r="AV1286" i="1"/>
  <c r="AV2022" i="1"/>
  <c r="AV1287" i="1"/>
  <c r="AV1259" i="1"/>
  <c r="AV1260" i="1"/>
  <c r="AV1218" i="1"/>
  <c r="AV1233" i="1"/>
  <c r="AV1311" i="1"/>
  <c r="AV1256" i="1"/>
  <c r="AV1300" i="1"/>
  <c r="AV1348" i="1"/>
  <c r="AV1349" i="1"/>
  <c r="AV1350" i="1"/>
  <c r="AV1303" i="1"/>
  <c r="AV1347" i="1"/>
  <c r="AV1226" i="1"/>
  <c r="AV1351" i="1"/>
  <c r="AV1353" i="1"/>
  <c r="AV1352" i="1"/>
  <c r="AV1359" i="1"/>
  <c r="AV1365" i="1"/>
  <c r="AV1371" i="1"/>
  <c r="AV1374" i="1"/>
  <c r="AV1360" i="1"/>
  <c r="AV1388" i="1"/>
  <c r="AV1354" i="1"/>
  <c r="AV1376" i="1"/>
  <c r="AV1404" i="1"/>
  <c r="AV1425" i="1"/>
  <c r="AV1377" i="1"/>
  <c r="AV1358" i="1"/>
  <c r="AV1411" i="1"/>
  <c r="AV1412" i="1"/>
  <c r="AV1401" i="1"/>
  <c r="AV1397" i="1"/>
  <c r="AV1382" i="1"/>
  <c r="AV1381" i="1"/>
  <c r="AV1402" i="1"/>
  <c r="AV1396" i="1"/>
  <c r="AV1391" i="1"/>
  <c r="AV1399" i="1"/>
  <c r="AV1417" i="1"/>
  <c r="AV1362" i="1"/>
  <c r="AV1385" i="1"/>
  <c r="AV1370" i="1"/>
  <c r="AV1364" i="1"/>
  <c r="AV1363" i="1"/>
  <c r="AV1407" i="1"/>
  <c r="AV1390" i="1"/>
  <c r="AV1406" i="1"/>
  <c r="AV1379" i="1"/>
  <c r="AV1408" i="1"/>
  <c r="AV1424" i="1"/>
  <c r="AV1373" i="1"/>
  <c r="AV1405" i="1"/>
  <c r="AV146" i="1"/>
  <c r="AV1409" i="1"/>
  <c r="AV1410" i="1"/>
  <c r="AV1380" i="1"/>
  <c r="AV1368" i="1"/>
  <c r="AV1415" i="1"/>
  <c r="AV1419" i="1"/>
  <c r="AV1426" i="1"/>
  <c r="AV1428" i="1"/>
  <c r="AV1738" i="1"/>
  <c r="AV1378" i="1"/>
  <c r="AV1366" i="1"/>
  <c r="AV700" i="1"/>
  <c r="AV1383" i="1"/>
  <c r="AV1367" i="1"/>
  <c r="AV1431" i="1"/>
  <c r="AV1418" i="1"/>
  <c r="AV1392" i="1"/>
  <c r="AV1435" i="1"/>
  <c r="AV1414" i="1"/>
  <c r="AV1040" i="1"/>
  <c r="AV1042" i="1"/>
  <c r="AV1357" i="1"/>
  <c r="AV1356" i="1"/>
  <c r="AV1384" i="1"/>
  <c r="AV1387" i="1"/>
  <c r="AV1386" i="1"/>
  <c r="AV1355" i="1"/>
  <c r="AV1416" i="1"/>
  <c r="AV1372" i="1"/>
  <c r="AV1433" i="1"/>
  <c r="AV1434" i="1"/>
  <c r="AV1432" i="1"/>
  <c r="AV1436" i="1"/>
  <c r="AV1429" i="1"/>
  <c r="AV1439" i="1"/>
  <c r="AV1438" i="1"/>
  <c r="AV1437" i="1"/>
  <c r="AV1375" i="1"/>
  <c r="AV1427" i="1"/>
  <c r="AV1440" i="1"/>
  <c r="AV1389" i="1"/>
  <c r="AV1420" i="1"/>
  <c r="AV1423" i="1"/>
  <c r="AV1395" i="1"/>
  <c r="AV1369" i="1"/>
  <c r="AV1421" i="1"/>
  <c r="AV1422" i="1"/>
  <c r="AV1398" i="1"/>
  <c r="AV1611" i="1"/>
  <c r="AV1403" i="1"/>
  <c r="AV1441" i="1"/>
  <c r="AV1400" i="1"/>
  <c r="AV1393" i="1"/>
  <c r="AV1394" i="1"/>
  <c r="AV1637" i="1"/>
  <c r="AV1490" i="1"/>
  <c r="AV1444" i="1"/>
  <c r="AV1446" i="1"/>
  <c r="AV1445" i="1"/>
  <c r="AV1453" i="1"/>
  <c r="AV1447" i="1"/>
  <c r="AV1479" i="1"/>
  <c r="AV538" i="1"/>
  <c r="AV1449" i="1"/>
  <c r="AV1482" i="1"/>
  <c r="AV1458" i="1"/>
  <c r="AV1450" i="1"/>
  <c r="AV1464" i="1"/>
  <c r="AV1459" i="1"/>
  <c r="AV1451" i="1"/>
  <c r="AV1443" i="1"/>
  <c r="AV1452" i="1"/>
  <c r="AV1467" i="1"/>
  <c r="AV2004" i="1"/>
  <c r="AV1456" i="1"/>
  <c r="AV1465" i="1"/>
  <c r="AV1462" i="1"/>
  <c r="AV1461" i="1"/>
  <c r="AV1460" i="1"/>
  <c r="AV1466" i="1"/>
  <c r="AV1489" i="1"/>
  <c r="AV1463" i="1"/>
  <c r="AV1454" i="1"/>
  <c r="AV1469" i="1"/>
  <c r="AV1474" i="1"/>
  <c r="AV1448" i="1"/>
  <c r="AV1473" i="1"/>
  <c r="AV1472" i="1"/>
  <c r="AV1480" i="1"/>
  <c r="AV1475" i="1"/>
  <c r="AV1455" i="1"/>
  <c r="AV1478" i="1"/>
  <c r="AV1476" i="1"/>
  <c r="AV1481" i="1"/>
  <c r="AV1484" i="1"/>
  <c r="AV1483" i="1"/>
  <c r="AV1468" i="1"/>
  <c r="AV1487" i="1"/>
  <c r="AV1477" i="1"/>
  <c r="AV1471" i="1"/>
  <c r="AV1470" i="1"/>
  <c r="AV1485" i="1"/>
  <c r="AV1486" i="1"/>
  <c r="AV1488" i="1"/>
  <c r="AV1491" i="1"/>
  <c r="AV1442" i="1"/>
  <c r="AV251" i="1"/>
  <c r="AV1554" i="1"/>
  <c r="AV1500" i="1"/>
  <c r="AV1494" i="1"/>
  <c r="AV1498" i="1"/>
  <c r="AV1526" i="1"/>
  <c r="AV1555" i="1"/>
  <c r="AV1541" i="1"/>
  <c r="AV1499" i="1"/>
  <c r="AV1503" i="1"/>
  <c r="AV1502" i="1"/>
  <c r="AV1510" i="1"/>
  <c r="AV1514" i="1"/>
  <c r="AV1513" i="1"/>
  <c r="AV1589" i="1"/>
  <c r="AV1530" i="1"/>
  <c r="AV1516" i="1"/>
  <c r="AV1517" i="1"/>
  <c r="AV1577" i="1"/>
  <c r="AV1553" i="1"/>
  <c r="AV1600" i="1"/>
  <c r="AV1493" i="1"/>
  <c r="AV1539" i="1"/>
  <c r="AV1565" i="1"/>
  <c r="AV1496" i="1"/>
  <c r="AV1515" i="1"/>
  <c r="AV1601" i="1"/>
  <c r="AV1519" i="1"/>
  <c r="AV1511" i="1"/>
  <c r="AV1520" i="1"/>
  <c r="AV1547" i="1"/>
  <c r="AV1522" i="1"/>
  <c r="AV1528" i="1"/>
  <c r="AV1597" i="1"/>
  <c r="AV1523" i="1"/>
  <c r="AV1524" i="1"/>
  <c r="AV1531" i="1"/>
  <c r="AV1534" i="1"/>
  <c r="AV1537" i="1"/>
  <c r="AV1573" i="1"/>
  <c r="AV1575" i="1"/>
  <c r="AV1538" i="1"/>
  <c r="AV1582" i="1"/>
  <c r="AV1529" i="1"/>
  <c r="AV1592" i="1"/>
  <c r="AV1525" i="1"/>
  <c r="AV1584" i="1"/>
  <c r="AV1521" i="1"/>
  <c r="AV1571" i="1"/>
  <c r="AV1586" i="1"/>
  <c r="AV1504" i="1"/>
  <c r="AV1540" i="1"/>
  <c r="AV1508" i="1"/>
  <c r="AV1599" i="1"/>
  <c r="AV1560" i="1"/>
  <c r="AV1576" i="1"/>
  <c r="AV1552" i="1"/>
  <c r="AV1506" i="1"/>
  <c r="AV1497" i="1"/>
  <c r="AV1535" i="1"/>
  <c r="AV1509" i="1"/>
  <c r="AV1545" i="1"/>
  <c r="AV589" i="1"/>
  <c r="AV433" i="1"/>
  <c r="AV1587" i="1"/>
  <c r="AV635" i="1"/>
  <c r="AV1574" i="1"/>
  <c r="AV1556" i="1"/>
  <c r="AV713" i="1"/>
  <c r="AV1557" i="1"/>
  <c r="AV1542" i="1"/>
  <c r="AV1558" i="1"/>
  <c r="AV1549" i="1"/>
  <c r="AV1559" i="1"/>
  <c r="AV1527" i="1"/>
  <c r="AV1550" i="1"/>
  <c r="AV1045" i="1"/>
  <c r="AV1561" i="1"/>
  <c r="AV1563" i="1"/>
  <c r="AV1564" i="1"/>
  <c r="AV1567" i="1"/>
  <c r="AV1566" i="1"/>
  <c r="AV1495" i="1"/>
  <c r="AV1548" i="1"/>
  <c r="AV1568" i="1"/>
  <c r="AV1569" i="1"/>
  <c r="AV1583" i="1"/>
  <c r="AV1570" i="1"/>
  <c r="AV1532" i="1"/>
  <c r="AV1533" i="1"/>
  <c r="AV1536" i="1"/>
  <c r="AV1585" i="1"/>
  <c r="AV1579" i="1"/>
  <c r="AV1581" i="1"/>
  <c r="AV1507" i="1"/>
  <c r="AV1591" i="1"/>
  <c r="AV1580" i="1"/>
  <c r="AV1588" i="1"/>
  <c r="AV1590" i="1"/>
  <c r="AV1505" i="1"/>
  <c r="AV377" i="1"/>
  <c r="AV1593" i="1"/>
  <c r="AV1598" i="1"/>
  <c r="AV1594" i="1"/>
  <c r="AV1578" i="1"/>
  <c r="AV1543" i="1"/>
  <c r="AV1544" i="1"/>
  <c r="AV1595" i="1"/>
  <c r="AV1596" i="1"/>
  <c r="AV1512" i="1"/>
  <c r="AV1492" i="1"/>
  <c r="AV1602" i="1"/>
  <c r="AV1612" i="1"/>
  <c r="AV1551" i="1"/>
  <c r="AV1501" i="1"/>
  <c r="AV1604" i="1"/>
  <c r="AV1609" i="1"/>
  <c r="AV1605" i="1"/>
  <c r="AV1615" i="1"/>
  <c r="AV1606" i="1"/>
  <c r="AV1610" i="1"/>
  <c r="AV1613" i="1"/>
  <c r="AV1616" i="1"/>
  <c r="AV1618" i="1"/>
  <c r="AV1607" i="1"/>
  <c r="AV1603" i="1"/>
  <c r="AV1617" i="1"/>
  <c r="AV1987" i="1"/>
  <c r="AV1690" i="1"/>
  <c r="AV1671" i="1"/>
  <c r="AV1198" i="1"/>
  <c r="AV1979" i="1"/>
  <c r="AV1628" i="1"/>
  <c r="AV1670" i="1"/>
  <c r="AV1667" i="1"/>
  <c r="AV1653" i="1"/>
  <c r="AV1647" i="1"/>
  <c r="AV1635" i="1"/>
  <c r="AV1677" i="1"/>
  <c r="AV1651" i="1"/>
  <c r="AV1676" i="1"/>
  <c r="AV1683" i="1"/>
  <c r="AV1619" i="1"/>
  <c r="AV1620" i="1"/>
  <c r="AV1623" i="1"/>
  <c r="AV1622" i="1"/>
  <c r="AV1624" i="1"/>
  <c r="AV731" i="1"/>
  <c r="AV1640" i="1"/>
  <c r="AV1650" i="1"/>
  <c r="AV1641" i="1"/>
  <c r="AV1685" i="1"/>
  <c r="AV1662" i="1"/>
  <c r="AV1663" i="1"/>
  <c r="AV1664" i="1"/>
  <c r="AV1643" i="1"/>
  <c r="AV1656" i="1"/>
  <c r="AV1645" i="1"/>
  <c r="AV1652" i="1"/>
  <c r="AV1684" i="1"/>
  <c r="AV1657" i="1"/>
  <c r="AV1841" i="1"/>
  <c r="AV1644" i="1"/>
  <c r="AV1666" i="1"/>
  <c r="AV1674" i="1"/>
  <c r="AV1692" i="1"/>
  <c r="AV1634" i="1"/>
  <c r="AV233" i="1"/>
  <c r="AV1669" i="1"/>
  <c r="AV1629" i="1"/>
  <c r="AV1625" i="1"/>
  <c r="AV1621" i="1"/>
  <c r="AV1636" i="1"/>
  <c r="AV1672" i="1"/>
  <c r="AV1673" i="1"/>
  <c r="AV1642" i="1"/>
  <c r="AV1626" i="1"/>
  <c r="AV1655" i="1"/>
  <c r="AV1668" i="1"/>
  <c r="AV1648" i="1"/>
  <c r="AV1649" i="1"/>
  <c r="AV864" i="1"/>
  <c r="AV1678" i="1"/>
  <c r="AV1658" i="1"/>
  <c r="AV1675" i="1"/>
  <c r="AV1679" i="1"/>
  <c r="AV1633" i="1"/>
  <c r="AV1680" i="1"/>
  <c r="AV1681" i="1"/>
  <c r="AV1686" i="1"/>
  <c r="AV1687" i="1"/>
  <c r="AV1627" i="1"/>
  <c r="AV1638" i="1"/>
  <c r="AV1646" i="1"/>
  <c r="AV1654" i="1"/>
  <c r="AV1632" i="1"/>
  <c r="AV1688" i="1"/>
  <c r="AV1689" i="1"/>
  <c r="AV1661" i="1"/>
  <c r="AV1660" i="1"/>
  <c r="AV1682" i="1"/>
  <c r="AV1630" i="1"/>
  <c r="AV1691" i="1"/>
  <c r="AV1631" i="1"/>
  <c r="AV1702" i="1"/>
  <c r="AV1697" i="1"/>
  <c r="AV1698" i="1"/>
  <c r="AV1779" i="1"/>
  <c r="AV1699" i="1"/>
  <c r="AV1717" i="1"/>
  <c r="AV303" i="1"/>
  <c r="AV1705" i="1"/>
  <c r="AV1708" i="1"/>
  <c r="AV1703" i="1"/>
  <c r="AV664" i="1"/>
  <c r="AV1796" i="1"/>
  <c r="AV1711" i="1"/>
  <c r="AV1723" i="1"/>
  <c r="AV1763" i="1"/>
  <c r="AV1701" i="1"/>
  <c r="AV1814" i="1"/>
  <c r="AV1753" i="1"/>
  <c r="AV1695" i="1"/>
  <c r="AV1696" i="1"/>
  <c r="AV1787" i="1"/>
  <c r="AV1816" i="1"/>
  <c r="AV1706" i="1"/>
  <c r="AV1784" i="1"/>
  <c r="AV1715" i="1"/>
  <c r="AV1714" i="1"/>
  <c r="AV419" i="1"/>
  <c r="AV1736" i="1"/>
  <c r="AV1824" i="1"/>
  <c r="AV1823" i="1"/>
  <c r="AV1712" i="1"/>
  <c r="AV1721" i="1"/>
  <c r="AV1746" i="1"/>
  <c r="AV1727" i="1"/>
  <c r="AV1722" i="1"/>
  <c r="AV1726" i="1"/>
  <c r="AV1728" i="1"/>
  <c r="AV1729" i="1"/>
  <c r="AV1733" i="1"/>
  <c r="AV1832" i="1"/>
  <c r="AV1739" i="1"/>
  <c r="AV1740" i="1"/>
  <c r="AV1801" i="1"/>
  <c r="AV1759" i="1"/>
  <c r="AV1785" i="1"/>
  <c r="AV1853" i="1"/>
  <c r="AV1725" i="1"/>
  <c r="AV1704" i="1"/>
  <c r="AV1718" i="1"/>
  <c r="AV1815" i="1"/>
  <c r="AV1744" i="1"/>
  <c r="AV1743" i="1"/>
  <c r="AV1851" i="1"/>
  <c r="AV1830" i="1"/>
  <c r="AV1745" i="1"/>
  <c r="AV1748" i="1"/>
  <c r="AV1749" i="1"/>
  <c r="AV1754" i="1"/>
  <c r="AV1752" i="1"/>
  <c r="AV1730" i="1"/>
  <c r="AV1756" i="1"/>
  <c r="AV1764" i="1"/>
  <c r="AV1765" i="1"/>
  <c r="AV1857" i="1"/>
  <c r="AV1766" i="1"/>
  <c r="AV1782" i="1"/>
  <c r="AV1086" i="1"/>
  <c r="AV1742" i="1"/>
  <c r="AV1767" i="1"/>
  <c r="AV1868" i="1"/>
  <c r="AV1768" i="1"/>
  <c r="AV1769" i="1"/>
  <c r="AV1770" i="1"/>
  <c r="AV1757" i="1"/>
  <c r="AV1713" i="1"/>
  <c r="AV2018" i="1"/>
  <c r="AV1846" i="1"/>
  <c r="AV1772" i="1"/>
  <c r="AV1755" i="1"/>
  <c r="AV1774" i="1"/>
  <c r="AV1762" i="1"/>
  <c r="AV1775" i="1"/>
  <c r="AV1786" i="1"/>
  <c r="AV1776" i="1"/>
  <c r="AV1852" i="1"/>
  <c r="AV1741" i="1"/>
  <c r="AV1720" i="1"/>
  <c r="AV1843" i="1"/>
  <c r="AV1810" i="1"/>
  <c r="AV1732" i="1"/>
  <c r="AV1778" i="1"/>
  <c r="AV1773" i="1"/>
  <c r="AV1835" i="1"/>
  <c r="AV1862" i="1"/>
  <c r="AV1863" i="1"/>
  <c r="AV1861" i="1"/>
  <c r="AV1783" i="1"/>
  <c r="AV1780" i="1"/>
  <c r="AV1791" i="1"/>
  <c r="AV1793" i="1"/>
  <c r="AV1760" i="1"/>
  <c r="AV1694" i="1"/>
  <c r="AV1842" i="1"/>
  <c r="AV1798" i="1"/>
  <c r="AV1822" i="1"/>
  <c r="AV1707" i="1"/>
  <c r="AV1795" i="1"/>
  <c r="AV1802" i="1"/>
  <c r="AV1792" i="1"/>
  <c r="AV1799" i="1"/>
  <c r="AV1850" i="1"/>
  <c r="AV1803" i="1"/>
  <c r="AV1794" i="1"/>
  <c r="AV1797" i="1"/>
  <c r="AV5" i="1"/>
  <c r="AV1826" i="1"/>
  <c r="AV1855" i="1"/>
  <c r="AV1731" i="1"/>
  <c r="AV1834" i="1"/>
  <c r="AV1800" i="1"/>
  <c r="AV1781" i="1"/>
  <c r="AV1709" i="1"/>
  <c r="AV1817" i="1"/>
  <c r="AV1788" i="1"/>
  <c r="AV1761" i="1"/>
  <c r="AV1804" i="1"/>
  <c r="AV650" i="1"/>
  <c r="AV1805" i="1"/>
  <c r="AV1856" i="1"/>
  <c r="AV1747" i="1"/>
  <c r="AV1837" i="1"/>
  <c r="AV1734" i="1"/>
  <c r="AV1807" i="1"/>
  <c r="AV1808" i="1"/>
  <c r="AV1079" i="1"/>
  <c r="AV1693" i="1"/>
  <c r="AV1831" i="1"/>
  <c r="AV1827" i="1"/>
  <c r="AV1819" i="1"/>
  <c r="AV1828" i="1"/>
  <c r="AV1821" i="1"/>
  <c r="AV1813" i="1"/>
  <c r="AV1719" i="1"/>
  <c r="AV1836" i="1"/>
  <c r="AV1838" i="1"/>
  <c r="AV1829" i="1"/>
  <c r="AV1820" i="1"/>
  <c r="AV1818" i="1"/>
  <c r="AV1724" i="1"/>
  <c r="AV1825" i="1"/>
  <c r="AV522" i="1"/>
  <c r="AV1848" i="1"/>
  <c r="AV1845" i="1"/>
  <c r="AV1849" i="1"/>
  <c r="AV1854" i="1"/>
  <c r="AV1737" i="1"/>
  <c r="AV1758" i="1"/>
  <c r="AV1777" i="1"/>
  <c r="AV1751" i="1"/>
  <c r="AV1812" i="1"/>
  <c r="AV1771" i="1"/>
  <c r="AV1716" i="1"/>
  <c r="AV1790" i="1"/>
  <c r="AV1847" i="1"/>
  <c r="AV1811" i="1"/>
  <c r="AV1735" i="1"/>
  <c r="AV1833" i="1"/>
  <c r="AV1859" i="1"/>
  <c r="AV1840" i="1"/>
  <c r="AV1858" i="1"/>
  <c r="AV1860" i="1"/>
  <c r="AV1864" i="1"/>
  <c r="AV197" i="1"/>
  <c r="AV1936" i="1"/>
  <c r="AV1932" i="1"/>
  <c r="AV594" i="1"/>
  <c r="AV1324" i="1"/>
  <c r="AV1872" i="1"/>
  <c r="AV380" i="1"/>
  <c r="AV242" i="1"/>
  <c r="AV1955" i="1"/>
  <c r="AV1952" i="1"/>
  <c r="AV1909" i="1"/>
  <c r="AV1900" i="1"/>
  <c r="AV1943" i="1"/>
  <c r="AV506" i="1"/>
  <c r="AV285" i="1"/>
  <c r="AV524" i="1"/>
  <c r="AV1962" i="1"/>
  <c r="AV1926" i="1"/>
  <c r="AV1892" i="1"/>
  <c r="AV1934" i="1"/>
  <c r="AV1886" i="1"/>
  <c r="AV1914" i="1"/>
  <c r="AV1884" i="1"/>
  <c r="AV280" i="1"/>
  <c r="AV1878" i="1"/>
  <c r="AV1875" i="1"/>
  <c r="AV1891" i="1"/>
  <c r="AV1893" i="1"/>
  <c r="AV1899" i="1"/>
  <c r="AV1894" i="1"/>
  <c r="AV1956" i="1"/>
  <c r="AV1906" i="1"/>
  <c r="AV1885" i="1"/>
  <c r="AV1939" i="1"/>
  <c r="AV1904" i="1"/>
  <c r="AV1953" i="1"/>
  <c r="AV1879" i="1"/>
  <c r="AV1882" i="1"/>
  <c r="AV1880" i="1"/>
  <c r="AV1871" i="1"/>
  <c r="AV1907" i="1"/>
  <c r="AV1889" i="1"/>
  <c r="AV784" i="1"/>
  <c r="AV922" i="1"/>
  <c r="AV1913" i="1"/>
  <c r="AV1911" i="1"/>
  <c r="AV857" i="1"/>
  <c r="AV1940" i="1"/>
  <c r="AV1309" i="1"/>
  <c r="AV1055" i="1"/>
  <c r="AV1876" i="1"/>
  <c r="AV1919" i="1"/>
  <c r="AV1920" i="1"/>
  <c r="AV1916" i="1"/>
  <c r="AV1915" i="1"/>
  <c r="AV1873" i="1"/>
  <c r="AV1910" i="1"/>
  <c r="AV1923" i="1"/>
  <c r="AV1917" i="1"/>
  <c r="AV1921" i="1"/>
  <c r="AV1895" i="1"/>
  <c r="AV1890" i="1"/>
  <c r="AV1867" i="1"/>
  <c r="AV1946" i="1"/>
  <c r="AV1881" i="1"/>
  <c r="AV1935" i="1"/>
  <c r="AV1922" i="1"/>
  <c r="AV1928" i="1"/>
  <c r="AV1966" i="1"/>
  <c r="AV1942" i="1"/>
  <c r="AV1902" i="1"/>
  <c r="AV1869" i="1"/>
  <c r="AV1888" i="1"/>
  <c r="AV1924" i="1"/>
  <c r="AV1883" i="1"/>
  <c r="AV1173" i="1"/>
  <c r="AV1941" i="1"/>
  <c r="AV1870" i="1"/>
  <c r="AV1912" i="1"/>
  <c r="AV1949" i="1"/>
  <c r="AV1945" i="1"/>
  <c r="AV1959" i="1"/>
  <c r="AV1947" i="1"/>
  <c r="AV1896" i="1"/>
  <c r="AV1933" i="1"/>
  <c r="AV1865" i="1"/>
  <c r="AV1954" i="1"/>
  <c r="AV1874" i="1"/>
  <c r="AV1964" i="1"/>
  <c r="AV1944" i="1"/>
  <c r="AV1958" i="1"/>
  <c r="AV1951" i="1"/>
  <c r="AV1957" i="1"/>
  <c r="AV1937" i="1"/>
  <c r="AV1950" i="1"/>
  <c r="AV1930" i="1"/>
  <c r="AV1948" i="1"/>
  <c r="AV1927" i="1"/>
  <c r="AV1897" i="1"/>
  <c r="AV1970" i="1"/>
  <c r="AV1929" i="1"/>
  <c r="AV1931" i="1"/>
  <c r="AV1925" i="1"/>
  <c r="AV1960" i="1"/>
  <c r="AV1898" i="1"/>
  <c r="AV1877" i="1"/>
  <c r="AV1961" i="1"/>
  <c r="AV1866" i="1"/>
  <c r="AV1887" i="1"/>
  <c r="AV1963" i="1"/>
  <c r="AV1938" i="1"/>
  <c r="AV1918" i="1"/>
  <c r="AV1968" i="1"/>
  <c r="AV6" i="1"/>
  <c r="AV1967" i="1"/>
  <c r="AV1901" i="1"/>
  <c r="AV1903" i="1"/>
  <c r="AV1905" i="1"/>
  <c r="AV1969" i="1"/>
  <c r="AV1983" i="1"/>
  <c r="AV1989" i="1"/>
  <c r="AV575" i="1"/>
  <c r="AV50" i="1"/>
  <c r="AV2014" i="1"/>
  <c r="AV1972" i="1"/>
  <c r="AV1990" i="1"/>
  <c r="AV1991" i="1"/>
  <c r="AV1978" i="1"/>
  <c r="AV1973" i="1"/>
  <c r="AV2005" i="1"/>
  <c r="AV1992" i="1"/>
  <c r="AV1984" i="1"/>
  <c r="AV1974" i="1"/>
  <c r="AV1975" i="1"/>
  <c r="AV629" i="1"/>
  <c r="AV1976" i="1"/>
  <c r="AV102" i="1"/>
  <c r="AV2007" i="1"/>
  <c r="AV2006" i="1"/>
  <c r="AV1971" i="1"/>
  <c r="AV1993" i="1"/>
  <c r="AV1988" i="1"/>
  <c r="AV2009" i="1"/>
  <c r="AV1977" i="1"/>
  <c r="AV1980" i="1"/>
  <c r="AV1981" i="1"/>
  <c r="AV1982" i="1"/>
  <c r="AV1985" i="1"/>
  <c r="AV1994" i="1"/>
  <c r="AV2001" i="1"/>
  <c r="AV2011" i="1"/>
  <c r="AV1986" i="1"/>
  <c r="AV2012" i="1"/>
  <c r="AV1995" i="1"/>
  <c r="AV2013" i="1"/>
  <c r="AV1996" i="1"/>
  <c r="AV2019" i="1"/>
  <c r="AV2015" i="1"/>
  <c r="AV1998" i="1"/>
  <c r="AV1997" i="1"/>
  <c r="AV2020" i="1"/>
  <c r="AV2017" i="1"/>
  <c r="AV2000" i="1"/>
  <c r="AV2002" i="1"/>
  <c r="AV2021" i="1"/>
  <c r="AV2008" i="1"/>
  <c r="AV2010" i="1"/>
  <c r="AV2003" i="1"/>
  <c r="AV2057" i="1"/>
  <c r="AV1248" i="1"/>
  <c r="AV2027" i="1"/>
  <c r="AV2043" i="1"/>
  <c r="AV2060" i="1"/>
  <c r="AV2039" i="1"/>
  <c r="AV2062" i="1"/>
  <c r="AV2037" i="1"/>
  <c r="AV2032" i="1"/>
  <c r="AV2033" i="1"/>
  <c r="AV2034" i="1"/>
  <c r="AV2038" i="1"/>
  <c r="AV2047" i="1"/>
  <c r="AV2048" i="1"/>
  <c r="AV2063" i="1"/>
  <c r="AV2031" i="1"/>
  <c r="AV2024" i="1"/>
  <c r="AV2049" i="1"/>
  <c r="AV2052" i="1"/>
  <c r="AV2053" i="1"/>
  <c r="AV1284" i="1"/>
  <c r="AV2054" i="1"/>
  <c r="AV2023" i="1"/>
  <c r="AV2025" i="1"/>
  <c r="AV2067" i="1"/>
  <c r="AV2026" i="1"/>
  <c r="AV2061" i="1"/>
  <c r="AV2028" i="1"/>
  <c r="AV2064" i="1"/>
  <c r="AV2055" i="1"/>
  <c r="AV2065" i="1"/>
  <c r="AV2059" i="1"/>
  <c r="AV2036" i="1"/>
  <c r="AV2029" i="1"/>
  <c r="AV2040" i="1"/>
  <c r="AV2042" i="1"/>
  <c r="AV2041" i="1"/>
  <c r="AV2056" i="1"/>
  <c r="AV2044" i="1"/>
  <c r="AV2046" i="1"/>
  <c r="AV2050" i="1"/>
  <c r="AV2066" i="1"/>
  <c r="AV2058" i="1"/>
  <c r="AV316" i="1"/>
  <c r="AV2035" i="1"/>
  <c r="AV2051" i="1"/>
  <c r="AV2068" i="1"/>
  <c r="AV2030" i="1"/>
  <c r="AV2045" i="1"/>
  <c r="AV2085" i="1"/>
  <c r="AV2103" i="1"/>
  <c r="AV2098" i="1"/>
  <c r="AV2076" i="1"/>
  <c r="AV2099" i="1"/>
  <c r="AV2078" i="1"/>
  <c r="AV2081" i="1"/>
  <c r="AV2072" i="1"/>
  <c r="AV2087" i="1"/>
  <c r="AV2095" i="1"/>
  <c r="AV2079" i="1"/>
  <c r="AV2073" i="1"/>
  <c r="AV2124" i="1"/>
  <c r="AV2100" i="1"/>
  <c r="AV2086" i="1"/>
  <c r="AV2088" i="1"/>
  <c r="AV2091" i="1"/>
  <c r="AV2092" i="1"/>
  <c r="AV2093" i="1"/>
  <c r="AV2101" i="1"/>
  <c r="AV2120" i="1"/>
  <c r="AV2106" i="1"/>
  <c r="AV2090" i="1"/>
  <c r="AV2118" i="1"/>
  <c r="AV2109" i="1"/>
  <c r="AV839" i="1"/>
  <c r="AV2117" i="1"/>
  <c r="AV690" i="1"/>
  <c r="AV2121" i="1"/>
  <c r="AV2126" i="1"/>
  <c r="AV2125" i="1"/>
  <c r="AV2113" i="1"/>
  <c r="AV2104" i="1"/>
  <c r="AV2105" i="1"/>
  <c r="AV2112" i="1"/>
  <c r="AV2116" i="1"/>
  <c r="AV2080" i="1"/>
  <c r="AV2114" i="1"/>
  <c r="AV2089" i="1"/>
  <c r="AV36" i="1"/>
  <c r="AV2074" i="1"/>
  <c r="AV2071" i="1"/>
  <c r="AV2130" i="1"/>
  <c r="AV2131" i="1"/>
  <c r="AV2108" i="1"/>
  <c r="AV2069" i="1"/>
  <c r="AV2077" i="1"/>
  <c r="AV2127" i="1"/>
  <c r="AV2094" i="1"/>
  <c r="AV2082" i="1"/>
  <c r="AV2132" i="1"/>
  <c r="AV2115" i="1"/>
  <c r="AV2083" i="1"/>
  <c r="AV2111" i="1"/>
  <c r="AV2097" i="1"/>
  <c r="AV2096" i="1"/>
  <c r="AV2119" i="1"/>
  <c r="AV2110" i="1"/>
  <c r="AV726" i="1"/>
  <c r="AV2084" i="1"/>
  <c r="AV2102" i="1"/>
  <c r="AV2133" i="1"/>
  <c r="AV2123" i="1"/>
  <c r="AV2129" i="1"/>
  <c r="AV2122" i="1"/>
  <c r="AV2107" i="1"/>
  <c r="AV2134" i="1"/>
  <c r="AV1999" i="1"/>
  <c r="AV2135" i="1"/>
  <c r="AV2137" i="1"/>
  <c r="AV1061" i="1"/>
  <c r="AV2139" i="1"/>
  <c r="AV23" i="1"/>
  <c r="AV2136" i="1"/>
  <c r="AV747" i="1"/>
  <c r="AV2140" i="1"/>
  <c r="AV740" i="1"/>
  <c r="AV2141" i="1"/>
  <c r="AV2142" i="1"/>
  <c r="AV2143" i="1"/>
  <c r="AV599" i="1"/>
  <c r="AV2138" i="1"/>
  <c r="AV2144" i="1"/>
  <c r="AV71" i="1"/>
  <c r="AV2146" i="1"/>
  <c r="AV2147" i="1"/>
  <c r="AV2145" i="1"/>
  <c r="AV2148" i="1"/>
  <c r="AV2149" i="1"/>
  <c r="AV2153" i="1"/>
  <c r="AV2150" i="1"/>
  <c r="AV2151" i="1"/>
  <c r="AV1457" i="1"/>
  <c r="AV2152" i="1"/>
  <c r="AV2157" i="1"/>
  <c r="AV2154" i="1"/>
  <c r="AV2155" i="1"/>
  <c r="AV2160" i="1"/>
  <c r="AV2156" i="1"/>
  <c r="AV2158" i="1"/>
  <c r="AV2159" i="1"/>
  <c r="BF70" i="1" l="1"/>
  <c r="BF72" i="1"/>
  <c r="BF52" i="1"/>
  <c r="BF53" i="1"/>
  <c r="BF54" i="1"/>
  <c r="BF7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Mike Delach</author>
  </authors>
  <commentList>
    <comment ref="AW337" authorId="0" shapeId="0" xr:uid="{BEFFD34C-908A-46DF-96A0-A7F2D836EA3B}">
      <text>
        <r>
          <rPr>
            <b/>
            <sz val="9"/>
            <color indexed="81"/>
            <rFont val="Tahoma"/>
            <family val="2"/>
          </rPr>
          <t>On 10/1/2021, Cabot and Cimarex complete merger and rebrand as Coterra Energy. We assumed investors in COG achieved a market return over the period.</t>
        </r>
      </text>
    </comment>
    <comment ref="AW367" authorId="0" shapeId="0" xr:uid="{312D95C6-CF0F-47AD-A449-01FC7222735B}">
      <text>
        <r>
          <rPr>
            <b/>
            <sz val="9"/>
            <color indexed="81"/>
            <rFont val="Tahoma"/>
            <family val="2"/>
          </rPr>
          <t>On 10/19/2021 CMO announced completion of its merger with Franklin BSP Realty. The combined company's name is now and its symbol is FBRT. We assumed investors in CMO achieved a market return.</t>
        </r>
      </text>
    </comment>
    <comment ref="AW536" authorId="0" shapeId="0" xr:uid="{61A26041-6D65-44B0-84F1-0913ADBF922E}">
      <text>
        <r>
          <rPr>
            <b/>
            <sz val="9"/>
            <color indexed="81"/>
            <rFont val="Tahoma"/>
            <family val="2"/>
          </rPr>
          <t>In August of 2021, CSOD was acquired by private equity firm Clearlake Capital. We assumed investors in CSOD achieved a market return over this investment period.</t>
        </r>
      </text>
    </comment>
    <comment ref="AW553" authorId="0" shapeId="0" xr:uid="{C050516A-21EB-4E21-98A3-76861BC7CE94}">
      <text>
        <r>
          <rPr>
            <b/>
            <sz val="9"/>
            <color indexed="81"/>
            <rFont val="Tahoma"/>
            <family val="2"/>
          </rPr>
          <t>On 10/4/2021, Cree Inc. successfully changes its name to Wolfspeed, Inc. marking successful transition to global semiconductor powerhouse. Its new symbol is "WOLF."</t>
        </r>
      </text>
    </comment>
    <comment ref="AW771" authorId="0" shapeId="0" xr:uid="{3649516E-FA27-4F98-A19C-12B843555F59}">
      <text>
        <r>
          <rPr>
            <b/>
            <sz val="9"/>
            <color indexed="81"/>
            <rFont val="Tahoma"/>
            <family val="2"/>
          </rPr>
          <t>On 10/5/2021, FEYE successfully rebranded as Mandiant. Its Nasdaq common stock symbol will change to MNDT.</t>
        </r>
      </text>
    </comment>
    <comment ref="AW888" authorId="0" shapeId="0" xr:uid="{3D21ECE3-5384-4806-B881-083F7F4C3910}">
      <text>
        <r>
          <rPr>
            <b/>
            <sz val="9"/>
            <color indexed="81"/>
            <rFont val="Tahoma"/>
            <family val="2"/>
          </rPr>
          <t>On 10/25/2021, UK based Learnting Technologies Group completed its acquisition of GP Strategies. We assumed investors in GPX achieved the market return over the period.</t>
        </r>
      </text>
    </comment>
    <comment ref="AW1087" authorId="0" shapeId="0" xr:uid="{66C0A863-6C23-4EB8-88CA-37BBA5112202}">
      <text>
        <r>
          <rPr>
            <b/>
            <sz val="9"/>
            <color indexed="81"/>
            <rFont val="Tahoma"/>
            <family val="2"/>
          </rPr>
          <t>JCOM changed its name to Ziff Davis and now trades under the symbol ZD.</t>
        </r>
      </text>
    </comment>
    <comment ref="AW1639" authorId="0" shapeId="0" xr:uid="{503D878D-1B48-483C-AF3B-25B251219EE5}">
      <text>
        <r>
          <rPr>
            <b/>
            <sz val="9"/>
            <color indexed="81"/>
            <rFont val="Tahoma"/>
            <family val="2"/>
          </rPr>
          <t>On 10/5/2021 RBC completed its merger with Rexnord (RXN). The new company is Regal Rexnord. We assumed investors in RBC achieved a market return over the period.</t>
        </r>
      </text>
    </comment>
    <comment ref="AW1659" authorId="0" shapeId="0" xr:uid="{AA13B5FF-6993-4149-BD46-80465F744C21}">
      <text>
        <r>
          <rPr>
            <b/>
            <sz val="9"/>
            <color indexed="81"/>
            <rFont val="Tahoma"/>
            <family val="2"/>
          </rPr>
          <t>On 10/22/2021, Kite Realty Group announced the closing of its merger with RPAI. We assumed investors in RPAI achieved a market return over the period.</t>
        </r>
      </text>
    </comment>
    <comment ref="AW1665" authorId="0" shapeId="0" xr:uid="{457BC020-407F-4702-A6BB-FB7C504C7A4B}">
      <text>
        <r>
          <rPr>
            <b/>
            <sz val="9"/>
            <color indexed="81"/>
            <rFont val="Tahoma"/>
            <family val="2"/>
          </rPr>
          <t>On 10/5/2021 RBC completed its merger with Rexnord (RXN). The new company is Regal Rexnord. We assumed investors in RXN achieved a market return over the period.</t>
        </r>
      </text>
    </comment>
    <comment ref="AW1809" authorId="0" shapeId="0" xr:uid="{D6E17E8B-5149-43BC-B852-6EC982EF1FF1}">
      <text>
        <r>
          <rPr>
            <b/>
            <sz val="9"/>
            <color indexed="81"/>
            <rFont val="Tahoma"/>
            <family val="2"/>
          </rPr>
          <t xml:space="preserve">On 10/5/2021, Thoma Bravo completes acquisition of STMP. We assumed investors in STMP achieved a market return for the period. </t>
        </r>
      </text>
    </comment>
  </commentList>
</comments>
</file>

<file path=xl/sharedStrings.xml><?xml version="1.0" encoding="utf-8"?>
<sst xmlns="http://schemas.openxmlformats.org/spreadsheetml/2006/main" count="13065" uniqueCount="4556">
  <si>
    <t>FLWS</t>
  </si>
  <si>
    <t>1-800-Flowers.Com Inc</t>
  </si>
  <si>
    <t>SRCE</t>
  </si>
  <si>
    <t>1st Source Corporation</t>
  </si>
  <si>
    <t>TWOU</t>
  </si>
  <si>
    <t>2U Inc</t>
  </si>
  <si>
    <t>DDD</t>
  </si>
  <si>
    <t>3D Systems Corporation</t>
  </si>
  <si>
    <t>MMM</t>
  </si>
  <si>
    <t>3M Co</t>
  </si>
  <si>
    <t>EGHT</t>
  </si>
  <si>
    <t>8x8, Inc.</t>
  </si>
  <si>
    <t>AOS</t>
  </si>
  <si>
    <t>A O Smith Corp</t>
  </si>
  <si>
    <t>AMRK</t>
  </si>
  <si>
    <t>A-Mark Precious Metals Inc</t>
  </si>
  <si>
    <t>ATEN</t>
  </si>
  <si>
    <t>A10 Networks Inc</t>
  </si>
  <si>
    <t>AAON</t>
  </si>
  <si>
    <t>AAON, Inc.</t>
  </si>
  <si>
    <t>AIR</t>
  </si>
  <si>
    <t>AAR Corp.</t>
  </si>
  <si>
    <t>ABT</t>
  </si>
  <si>
    <t>Abbott Laboratories</t>
  </si>
  <si>
    <t>ABBV</t>
  </si>
  <si>
    <t>AbbVie Inc</t>
  </si>
  <si>
    <t>ANF</t>
  </si>
  <si>
    <t>Abercrombie &amp; Fitch Co.</t>
  </si>
  <si>
    <t>ABMD</t>
  </si>
  <si>
    <t>ABIOMED, Inc.</t>
  </si>
  <si>
    <t>ABM</t>
  </si>
  <si>
    <t>ABM Industries, Inc.</t>
  </si>
  <si>
    <t>ACTG</t>
  </si>
  <si>
    <t>Acacia Research Corp</t>
  </si>
  <si>
    <t>ACAD</t>
  </si>
  <si>
    <t>ACADIA Pharmaceuticals Inc.</t>
  </si>
  <si>
    <t>AKR</t>
  </si>
  <si>
    <t>Acadia Realty Trust</t>
  </si>
  <si>
    <t>AXDX</t>
  </si>
  <si>
    <t>Accelerate Diagnostics Inc</t>
  </si>
  <si>
    <t>XLRN</t>
  </si>
  <si>
    <t>Acceleron Pharma Inc</t>
  </si>
  <si>
    <t>ACN</t>
  </si>
  <si>
    <t>Accenture Plc</t>
  </si>
  <si>
    <t>ACCO</t>
  </si>
  <si>
    <t>ACCO Brands Corporation</t>
  </si>
  <si>
    <t>ACIW</t>
  </si>
  <si>
    <t>ACI Worldwide Inc</t>
  </si>
  <si>
    <t>ACNB</t>
  </si>
  <si>
    <t>ACNB Corporation</t>
  </si>
  <si>
    <t>ATVI</t>
  </si>
  <si>
    <t>Activision Blizzard, Inc.</t>
  </si>
  <si>
    <t>AYI</t>
  </si>
  <si>
    <t>Acuity Brands, Inc.</t>
  </si>
  <si>
    <t>ADUS</t>
  </si>
  <si>
    <t>Addus Homecare Corporation</t>
  </si>
  <si>
    <t>AGRO</t>
  </si>
  <si>
    <t>Adecoagro SA</t>
  </si>
  <si>
    <t>ADBE</t>
  </si>
  <si>
    <t>Adobe Inc</t>
  </si>
  <si>
    <t>ATGE</t>
  </si>
  <si>
    <t>Adtalem Global Education Inc</t>
  </si>
  <si>
    <t>ADTN</t>
  </si>
  <si>
    <t>ADTRAN, Inc.</t>
  </si>
  <si>
    <t>AAP</t>
  </si>
  <si>
    <t>Advance Auto Parts, Inc.</t>
  </si>
  <si>
    <t>WMS</t>
  </si>
  <si>
    <t>Advanced Drainage Systems Inc</t>
  </si>
  <si>
    <t>AEIS</t>
  </si>
  <si>
    <t>Advanced Energy Industries, In</t>
  </si>
  <si>
    <t>AMD</t>
  </si>
  <si>
    <t>Advanced Micro Devices, Inc.</t>
  </si>
  <si>
    <t>ACM</t>
  </si>
  <si>
    <t>Aecom</t>
  </si>
  <si>
    <t>AMTX</t>
  </si>
  <si>
    <t>Aemetis Inc</t>
  </si>
  <si>
    <t>AER</t>
  </si>
  <si>
    <t>AerCap Holdings N.V.</t>
  </si>
  <si>
    <t>AERI</t>
  </si>
  <si>
    <t>Aerie Pharmaceuticals Inc</t>
  </si>
  <si>
    <t>AJRD</t>
  </si>
  <si>
    <t>Aerojet Rocketdyne Holdings In</t>
  </si>
  <si>
    <t>AVAV</t>
  </si>
  <si>
    <t>AeroVironment, Inc.</t>
  </si>
  <si>
    <t>AES</t>
  </si>
  <si>
    <t>AES Corp</t>
  </si>
  <si>
    <t>AMG</t>
  </si>
  <si>
    <t>Affiliated Managers Group, Inc</t>
  </si>
  <si>
    <t>AFMD</t>
  </si>
  <si>
    <t>Affimed NV</t>
  </si>
  <si>
    <t>AFL</t>
  </si>
  <si>
    <t>AFLAC Incorporated</t>
  </si>
  <si>
    <t>AGCO</t>
  </si>
  <si>
    <t>AGCO Corporation</t>
  </si>
  <si>
    <t>UAVS</t>
  </si>
  <si>
    <t>Ageagle Aerial Systems Inc</t>
  </si>
  <si>
    <t>A</t>
  </si>
  <si>
    <t>Agilent Technologies Inc</t>
  </si>
  <si>
    <t>AGYS</t>
  </si>
  <si>
    <t>Agilysys, Inc.</t>
  </si>
  <si>
    <t>AGIO</t>
  </si>
  <si>
    <t>Agios Pharmaceuticals Inc</t>
  </si>
  <si>
    <t>AGNC</t>
  </si>
  <si>
    <t>AGNC Investment Corp</t>
  </si>
  <si>
    <t>AEM</t>
  </si>
  <si>
    <t>Agnico Eagle Mines Ltd (USA)</t>
  </si>
  <si>
    <t>ADC</t>
  </si>
  <si>
    <t>Agree Realty Corporation</t>
  </si>
  <si>
    <t>AL</t>
  </si>
  <si>
    <t>Air Lease Corp</t>
  </si>
  <si>
    <t>APD</t>
  </si>
  <si>
    <t>Air Products &amp; Chemicals, Inc.</t>
  </si>
  <si>
    <t>ATSG</t>
  </si>
  <si>
    <t>Air Transport Services Group I</t>
  </si>
  <si>
    <t>AKAM</t>
  </si>
  <si>
    <t>Akamai Technologies, Inc.</t>
  </si>
  <si>
    <t>ALG</t>
  </si>
  <si>
    <t>Alamo Group, Inc.</t>
  </si>
  <si>
    <t>ALK</t>
  </si>
  <si>
    <t>Alaska Air Group, Inc.</t>
  </si>
  <si>
    <t>AIN</t>
  </si>
  <si>
    <t>Albany International Corp.</t>
  </si>
  <si>
    <t>ALB</t>
  </si>
  <si>
    <t>Albemarle Corporation</t>
  </si>
  <si>
    <t>ALBO</t>
  </si>
  <si>
    <t>Albireo Pharma Inc</t>
  </si>
  <si>
    <t>ALEX</t>
  </si>
  <si>
    <t>Alexander &amp; Baldwin Inc (Hawai</t>
  </si>
  <si>
    <t>ALX</t>
  </si>
  <si>
    <t>Alexander's, Inc.</t>
  </si>
  <si>
    <t>ARE</t>
  </si>
  <si>
    <t>Alexandria Real Estate Equitie</t>
  </si>
  <si>
    <t>ALGN</t>
  </si>
  <si>
    <t>Align Technology, Inc.</t>
  </si>
  <si>
    <t>ALKS</t>
  </si>
  <si>
    <t>Alkermes Plc</t>
  </si>
  <si>
    <t>Y</t>
  </si>
  <si>
    <t>Alleghany Corporation</t>
  </si>
  <si>
    <t>ATI</t>
  </si>
  <si>
    <t>Allegheny Technologies Incorpo</t>
  </si>
  <si>
    <t>ALGT</t>
  </si>
  <si>
    <t>Allegiant Travel Company</t>
  </si>
  <si>
    <t>ALLE</t>
  </si>
  <si>
    <t>Allegion PLC</t>
  </si>
  <si>
    <t>ALE</t>
  </si>
  <si>
    <t>ALLETE Inc</t>
  </si>
  <si>
    <t>ADS</t>
  </si>
  <si>
    <t>Alliance Data Systems Corporat</t>
  </si>
  <si>
    <t>ARLP</t>
  </si>
  <si>
    <t>Alliance Resource Partners, L.</t>
  </si>
  <si>
    <t>AB</t>
  </si>
  <si>
    <t>Alliancebernstein Holding LP</t>
  </si>
  <si>
    <t>LNT</t>
  </si>
  <si>
    <t>Alliant Energy Corporation</t>
  </si>
  <si>
    <t>AMOT</t>
  </si>
  <si>
    <t>Allied Motion Technologies, In</t>
  </si>
  <si>
    <t>ALSN</t>
  </si>
  <si>
    <t>Allison Transmission Holdings</t>
  </si>
  <si>
    <t>ALLT</t>
  </si>
  <si>
    <t>Allot Ltd</t>
  </si>
  <si>
    <t>MDRX</t>
  </si>
  <si>
    <t>Allscripts Healthcare Solution</t>
  </si>
  <si>
    <t>ALL</t>
  </si>
  <si>
    <t>Allstate Corp</t>
  </si>
  <si>
    <t>ALLY</t>
  </si>
  <si>
    <t>Ally Financial Inc</t>
  </si>
  <si>
    <t>ALNY</t>
  </si>
  <si>
    <t>Alnylam Pharmaceuticals, Inc.</t>
  </si>
  <si>
    <t>AOSL</t>
  </si>
  <si>
    <t>Alpha and Omega Semiconductor</t>
  </si>
  <si>
    <t>GOOGL</t>
  </si>
  <si>
    <t>Alphabet Inc</t>
  </si>
  <si>
    <t>ATEC</t>
  </si>
  <si>
    <t>Alphatec Holdings Inc</t>
  </si>
  <si>
    <t>ALT</t>
  </si>
  <si>
    <t>Altimmune Inc</t>
  </si>
  <si>
    <t>ALTO</t>
  </si>
  <si>
    <t>Alto Ingredients Inc</t>
  </si>
  <si>
    <t>AIMC</t>
  </si>
  <si>
    <t>Altra Industrial Motion Corp</t>
  </si>
  <si>
    <t>MO</t>
  </si>
  <si>
    <t>Altria Group Inc</t>
  </si>
  <si>
    <t>AMZN</t>
  </si>
  <si>
    <t>Amazon.com, Inc.</t>
  </si>
  <si>
    <t>AMBC</t>
  </si>
  <si>
    <t>Ambac Financial Group, Inc.</t>
  </si>
  <si>
    <t>AMBA</t>
  </si>
  <si>
    <t>Ambarella Inc</t>
  </si>
  <si>
    <t>AMC</t>
  </si>
  <si>
    <t>AMC Entertainment Holdings Inc</t>
  </si>
  <si>
    <t>AMCX</t>
  </si>
  <si>
    <t>AMC Networks Inc</t>
  </si>
  <si>
    <t>DOX</t>
  </si>
  <si>
    <t>Amdocs Limited</t>
  </si>
  <si>
    <t>AMED</t>
  </si>
  <si>
    <t>Amedisys Inc</t>
  </si>
  <si>
    <t>UHAL</t>
  </si>
  <si>
    <t>AMERCO</t>
  </si>
  <si>
    <t>AEE</t>
  </si>
  <si>
    <t>Ameren Corp</t>
  </si>
  <si>
    <t>AMRC</t>
  </si>
  <si>
    <t>Ameresco Inc</t>
  </si>
  <si>
    <t>CRMT</t>
  </si>
  <si>
    <t>America's Car-Mart, Inc.</t>
  </si>
  <si>
    <t>AAL</t>
  </si>
  <si>
    <t>American Airlines Group Inc</t>
  </si>
  <si>
    <t>AAT</t>
  </si>
  <si>
    <t>American Assets Trust, Inc</t>
  </si>
  <si>
    <t>AXL</t>
  </si>
  <si>
    <t>American Axle &amp; Manufact. Hold</t>
  </si>
  <si>
    <t>ACC</t>
  </si>
  <si>
    <t>American Campus Communities, I</t>
  </si>
  <si>
    <t>AEO</t>
  </si>
  <si>
    <t>American Eagle Outfitters Inc</t>
  </si>
  <si>
    <t>AEP</t>
  </si>
  <si>
    <t>American Electric Power Compan</t>
  </si>
  <si>
    <t>AEL</t>
  </si>
  <si>
    <t>American Equity Investment Lif</t>
  </si>
  <si>
    <t>AXP</t>
  </si>
  <si>
    <t>American Express Company</t>
  </si>
  <si>
    <t>AFG</t>
  </si>
  <si>
    <t>American Financial Group Inc</t>
  </si>
  <si>
    <t>AMH</t>
  </si>
  <si>
    <t>American Homes 4 Rent</t>
  </si>
  <si>
    <t>AIG</t>
  </si>
  <si>
    <t>American International Group I</t>
  </si>
  <si>
    <t>AMNB</t>
  </si>
  <si>
    <t>American National BankShares I</t>
  </si>
  <si>
    <t>ANAT</t>
  </si>
  <si>
    <t>American National Group Inc</t>
  </si>
  <si>
    <t>APEI</t>
  </si>
  <si>
    <t>American Public Education, Inc</t>
  </si>
  <si>
    <t>AMSWA</t>
  </si>
  <si>
    <t>American Software, Inc.</t>
  </si>
  <si>
    <t>AWR</t>
  </si>
  <si>
    <t>American States Water Co</t>
  </si>
  <si>
    <t>AMSC</t>
  </si>
  <si>
    <t>American Superconductor Corpor</t>
  </si>
  <si>
    <t>AMT</t>
  </si>
  <si>
    <t>American Tower Corp</t>
  </si>
  <si>
    <t>AVD</t>
  </si>
  <si>
    <t>American Vanguard Corp.</t>
  </si>
  <si>
    <t>AWK</t>
  </si>
  <si>
    <t>American Water Works Company I</t>
  </si>
  <si>
    <t>AMWD</t>
  </si>
  <si>
    <t>American Woodmark Corporation</t>
  </si>
  <si>
    <t>AMP</t>
  </si>
  <si>
    <t>Ameriprise Financial, Inc.</t>
  </si>
  <si>
    <t>ABCB</t>
  </si>
  <si>
    <t>Ameris Bancorp</t>
  </si>
  <si>
    <t>AMSF</t>
  </si>
  <si>
    <t>Amerisafe, Inc.</t>
  </si>
  <si>
    <t>ABC</t>
  </si>
  <si>
    <t>AmerisourceBergen Corp.</t>
  </si>
  <si>
    <t>AME</t>
  </si>
  <si>
    <t>AMETEK, Inc.</t>
  </si>
  <si>
    <t>AMGN</t>
  </si>
  <si>
    <t>Amgen, Inc.</t>
  </si>
  <si>
    <t>FOLD</t>
  </si>
  <si>
    <t>Amicus Therapeutics, Inc.</t>
  </si>
  <si>
    <t>AMKR</t>
  </si>
  <si>
    <t>Amkor Technology, Inc.</t>
  </si>
  <si>
    <t>AMN</t>
  </si>
  <si>
    <t>AMN Healthcare Services, Inc.</t>
  </si>
  <si>
    <t>AMRX</t>
  </si>
  <si>
    <t>Amneal Pharmaceuticals Inc</t>
  </si>
  <si>
    <t>AMPH</t>
  </si>
  <si>
    <t>Amphastar Pharmaceuticals Inc</t>
  </si>
  <si>
    <t>APH</t>
  </si>
  <si>
    <t>Amphenol Corporation</t>
  </si>
  <si>
    <t>AMRS</t>
  </si>
  <si>
    <t>Amyris Inc</t>
  </si>
  <si>
    <t>ADI</t>
  </si>
  <si>
    <t>Analog Devices, Inc.</t>
  </si>
  <si>
    <t>ANDE</t>
  </si>
  <si>
    <t>Andersons Inc</t>
  </si>
  <si>
    <t>ANGI</t>
  </si>
  <si>
    <t>Angi Inc</t>
  </si>
  <si>
    <t>ANGO</t>
  </si>
  <si>
    <t>AngioDynamics, Inc.</t>
  </si>
  <si>
    <t>ANIP</t>
  </si>
  <si>
    <t>ANI Pharmaceuticals Inc</t>
  </si>
  <si>
    <t>ANIK</t>
  </si>
  <si>
    <t>Anika Therapeutics Inc</t>
  </si>
  <si>
    <t>NLY</t>
  </si>
  <si>
    <t>Annaly Capital Management, Inc</t>
  </si>
  <si>
    <t>ANSS</t>
  </si>
  <si>
    <t>ANSYS, Inc.</t>
  </si>
  <si>
    <t>AR</t>
  </si>
  <si>
    <t>Antero Resources Corp</t>
  </si>
  <si>
    <t>ANTM</t>
  </si>
  <si>
    <t>Anthem Inc</t>
  </si>
  <si>
    <t>AON</t>
  </si>
  <si>
    <t>Aon PLC</t>
  </si>
  <si>
    <t>APA</t>
  </si>
  <si>
    <t>APA Corp (US)</t>
  </si>
  <si>
    <t>APOG</t>
  </si>
  <si>
    <t>Apogee Enterprises Inc</t>
  </si>
  <si>
    <t>ARI</t>
  </si>
  <si>
    <t>Apollo Commercial Real Est. Fi</t>
  </si>
  <si>
    <t>APO</t>
  </si>
  <si>
    <t>Apollo Global Management Inc</t>
  </si>
  <si>
    <t>AINV</t>
  </si>
  <si>
    <t>Apollo Investment Corp.</t>
  </si>
  <si>
    <t>AMEH</t>
  </si>
  <si>
    <t>Apollo Medical Holdings Inc</t>
  </si>
  <si>
    <t>AAPL</t>
  </si>
  <si>
    <t>Apple Inc</t>
  </si>
  <si>
    <t>AIT</t>
  </si>
  <si>
    <t>Applied Industrial Technologie</t>
  </si>
  <si>
    <t>AMAT</t>
  </si>
  <si>
    <t>Applied Materials, Inc.</t>
  </si>
  <si>
    <t>ATR</t>
  </si>
  <si>
    <t>AptarGroup, Inc.</t>
  </si>
  <si>
    <t>APTV</t>
  </si>
  <si>
    <t>Aptiv PLC</t>
  </si>
  <si>
    <t>APYX</t>
  </si>
  <si>
    <t>Apyx Medical Corp</t>
  </si>
  <si>
    <t>ARMK</t>
  </si>
  <si>
    <t>Aramark</t>
  </si>
  <si>
    <t>ABR</t>
  </si>
  <si>
    <t>Arbor Realty Trust Inc</t>
  </si>
  <si>
    <t>ARCB</t>
  </si>
  <si>
    <t>ArcBest Corp</t>
  </si>
  <si>
    <t>ACGL</t>
  </si>
  <si>
    <t>Arch Capital Group Ltd.</t>
  </si>
  <si>
    <t>ADM</t>
  </si>
  <si>
    <t>Archer-Daniels-Midland Co</t>
  </si>
  <si>
    <t>AROC</t>
  </si>
  <si>
    <t>Archrock Inc</t>
  </si>
  <si>
    <t>ARCO</t>
  </si>
  <si>
    <t>Arcos Dorados Holdings Inc</t>
  </si>
  <si>
    <t>ARCT</t>
  </si>
  <si>
    <t>Arcturus Therapeutics Holdings</t>
  </si>
  <si>
    <t>ARDX</t>
  </si>
  <si>
    <t>Ardelyx Inc</t>
  </si>
  <si>
    <t>ACRE</t>
  </si>
  <si>
    <t>Ares Commercial Real Estate Co</t>
  </si>
  <si>
    <t>ARES</t>
  </si>
  <si>
    <t>Ares Management Corp</t>
  </si>
  <si>
    <t>AGX</t>
  </si>
  <si>
    <t>Argan, Inc.</t>
  </si>
  <si>
    <t>ARGO</t>
  </si>
  <si>
    <t>Argo Group International Holdi</t>
  </si>
  <si>
    <t>ANET</t>
  </si>
  <si>
    <t>Arista Networks Inc</t>
  </si>
  <si>
    <t>AHH</t>
  </si>
  <si>
    <t>Armada Hoffler Properties Inc</t>
  </si>
  <si>
    <t>ARR</t>
  </si>
  <si>
    <t>ARMOUR Residential REIT, Inc.</t>
  </si>
  <si>
    <t>AWI</t>
  </si>
  <si>
    <t>Armstrong World Industries Inc</t>
  </si>
  <si>
    <t>ARW</t>
  </si>
  <si>
    <t>Arrow Electronics, Inc.</t>
  </si>
  <si>
    <t>AROW</t>
  </si>
  <si>
    <t>Arrow Financial Corporation</t>
  </si>
  <si>
    <t>ARWR</t>
  </si>
  <si>
    <t>Arrowhead Pharmaceuticals Inc</t>
  </si>
  <si>
    <t>ARTNA</t>
  </si>
  <si>
    <t>Artesian Resources Corporation</t>
  </si>
  <si>
    <t>AJG</t>
  </si>
  <si>
    <t>Arthur J Gallagher &amp; Co</t>
  </si>
  <si>
    <t>APAM</t>
  </si>
  <si>
    <t>Artisan Partners Asset Managem</t>
  </si>
  <si>
    <t>ABG</t>
  </si>
  <si>
    <t>Asbury Automotive Group, Inc.</t>
  </si>
  <si>
    <t>ASGN</t>
  </si>
  <si>
    <t>ASGN Inc</t>
  </si>
  <si>
    <t>ASH</t>
  </si>
  <si>
    <t>Ashland Global Holdings Inc</t>
  </si>
  <si>
    <t>ASPN</t>
  </si>
  <si>
    <t>Aspen Aerogels Inc</t>
  </si>
  <si>
    <t>AZPN</t>
  </si>
  <si>
    <t>Aspen Technology, Inc.</t>
  </si>
  <si>
    <t>AWH</t>
  </si>
  <si>
    <t>Aspira Women's Health Inc</t>
  </si>
  <si>
    <t>ASB</t>
  </si>
  <si>
    <t>Associated Banc Corp</t>
  </si>
  <si>
    <t>AIZ</t>
  </si>
  <si>
    <t>Assurant, Inc.</t>
  </si>
  <si>
    <t>AGO</t>
  </si>
  <si>
    <t>Assured Guaranty Ltd.</t>
  </si>
  <si>
    <t>ASTE</t>
  </si>
  <si>
    <t>Astec Industries, Inc.</t>
  </si>
  <si>
    <t>ATRO</t>
  </si>
  <si>
    <t>Astronics Corporation</t>
  </si>
  <si>
    <t>T</t>
  </si>
  <si>
    <t>AT&amp;T Inc.</t>
  </si>
  <si>
    <t>ATRA</t>
  </si>
  <si>
    <t>Atara Biotherapeutics Inc</t>
  </si>
  <si>
    <t>ATTO</t>
  </si>
  <si>
    <t>Atento SA</t>
  </si>
  <si>
    <t>AUB</t>
  </si>
  <si>
    <t>Atlantic Union Bankshares Corp</t>
  </si>
  <si>
    <t>AY</t>
  </si>
  <si>
    <t>Atlantica Sustainable Infrastr</t>
  </si>
  <si>
    <t>ATLC</t>
  </si>
  <si>
    <t>Atlanticus Holdings Corp</t>
  </si>
  <si>
    <t>AAWW</t>
  </si>
  <si>
    <t>Atlas Air Worldwide Holdings,</t>
  </si>
  <si>
    <t>ATCO</t>
  </si>
  <si>
    <t>Atlas Corp</t>
  </si>
  <si>
    <t>ATO</t>
  </si>
  <si>
    <t>Atmos Energy Corporation</t>
  </si>
  <si>
    <t>ATNI</t>
  </si>
  <si>
    <t>ATN International Inc</t>
  </si>
  <si>
    <t>ATRC</t>
  </si>
  <si>
    <t>AtriCure Inc.</t>
  </si>
  <si>
    <t>ATRI</t>
  </si>
  <si>
    <t>Atrion Corporation</t>
  </si>
  <si>
    <t>AUDC</t>
  </si>
  <si>
    <t>AudioCodes Ltd</t>
  </si>
  <si>
    <t>ADSK</t>
  </si>
  <si>
    <t>Autodesk, Inc.</t>
  </si>
  <si>
    <t>ALV</t>
  </si>
  <si>
    <t>Autoliv Inc.</t>
  </si>
  <si>
    <t>ADP</t>
  </si>
  <si>
    <t>Automatic Data Processing Inc</t>
  </si>
  <si>
    <t>AN</t>
  </si>
  <si>
    <t>AutoNation, Inc.</t>
  </si>
  <si>
    <t>AZO</t>
  </si>
  <si>
    <t>AutoZone, Inc.</t>
  </si>
  <si>
    <t>AVB</t>
  </si>
  <si>
    <t>AvalonBay Communities Inc</t>
  </si>
  <si>
    <t>AVNS</t>
  </si>
  <si>
    <t>Avanos Medical Inc</t>
  </si>
  <si>
    <t>AVY</t>
  </si>
  <si>
    <t>Avery Dennison Corp</t>
  </si>
  <si>
    <t>AVNW</t>
  </si>
  <si>
    <t>Aviat Networks Inc</t>
  </si>
  <si>
    <t>CDMO</t>
  </si>
  <si>
    <t>Avid Bioservices Inc</t>
  </si>
  <si>
    <t>AVID</t>
  </si>
  <si>
    <t>Avid Technology, Inc.</t>
  </si>
  <si>
    <t>AVNT</t>
  </si>
  <si>
    <t>Avient Corp</t>
  </si>
  <si>
    <t>CAR</t>
  </si>
  <si>
    <t>Avis Budget Group Inc.</t>
  </si>
  <si>
    <t>AVA</t>
  </si>
  <si>
    <t>Avista Corp</t>
  </si>
  <si>
    <t>AVT</t>
  </si>
  <si>
    <t>Avnet, Inc.</t>
  </si>
  <si>
    <t>AXTA</t>
  </si>
  <si>
    <t>Axalta Coating Systems Ltd</t>
  </si>
  <si>
    <t>ACLS</t>
  </si>
  <si>
    <t>Axcelis Technologies Inc</t>
  </si>
  <si>
    <t>AXS</t>
  </si>
  <si>
    <t>Axis Capital Holdings Limited</t>
  </si>
  <si>
    <t>AXGN</t>
  </si>
  <si>
    <t>AxoGen Inc</t>
  </si>
  <si>
    <t>AXON</t>
  </si>
  <si>
    <t>Axon Enterprise Inc</t>
  </si>
  <si>
    <t>AX</t>
  </si>
  <si>
    <t>Axos Financial Inc</t>
  </si>
  <si>
    <t>AXTI</t>
  </si>
  <si>
    <t>AXT Inc</t>
  </si>
  <si>
    <t>AZZ</t>
  </si>
  <si>
    <t>AZZ Inc</t>
  </si>
  <si>
    <t>RILY</t>
  </si>
  <si>
    <t>B Riley Financial Inc</t>
  </si>
  <si>
    <t>BGS</t>
  </si>
  <si>
    <t>B&amp;G Foods, Inc.</t>
  </si>
  <si>
    <t>BMI</t>
  </si>
  <si>
    <t>Badger Meter, Inc.</t>
  </si>
  <si>
    <t>BKR</t>
  </si>
  <si>
    <t>Baker Hughes Co</t>
  </si>
  <si>
    <t>BCPC</t>
  </si>
  <si>
    <t>Balchem Corporation</t>
  </si>
  <si>
    <t>BLL</t>
  </si>
  <si>
    <t>Ball Corporation</t>
  </si>
  <si>
    <t>BLDP</t>
  </si>
  <si>
    <t>Ballard Power Systems Inc (USA</t>
  </si>
  <si>
    <t>BANC</t>
  </si>
  <si>
    <t>Banc of California Inc</t>
  </si>
  <si>
    <t>BANF</t>
  </si>
  <si>
    <t>BancFirst Corporation</t>
  </si>
  <si>
    <t>TBBK</t>
  </si>
  <si>
    <t>Bancorp Inc</t>
  </si>
  <si>
    <t>BXS</t>
  </si>
  <si>
    <t>Bancorpsouth Bank</t>
  </si>
  <si>
    <t>BFC</t>
  </si>
  <si>
    <t>Bank First Corp</t>
  </si>
  <si>
    <t>BAC</t>
  </si>
  <si>
    <t>Bank of America Corp</t>
  </si>
  <si>
    <t>BOH</t>
  </si>
  <si>
    <t>Bank of Hawaii Corporation</t>
  </si>
  <si>
    <t>BMRC</t>
  </si>
  <si>
    <t>Bank of Marin Bancorp</t>
  </si>
  <si>
    <t>BMO</t>
  </si>
  <si>
    <t>Bank of Montreal (USA)</t>
  </si>
  <si>
    <t>BK</t>
  </si>
  <si>
    <t>Bank of New York Mellon Corp</t>
  </si>
  <si>
    <t>BNS</t>
  </si>
  <si>
    <t>Bank of Nova Scotia</t>
  </si>
  <si>
    <t>OZK</t>
  </si>
  <si>
    <t>Bank Ozk</t>
  </si>
  <si>
    <t>BKU</t>
  </si>
  <si>
    <t>BankUnited Inc</t>
  </si>
  <si>
    <t>BANR</t>
  </si>
  <si>
    <t>Banner Corporation</t>
  </si>
  <si>
    <t>BHB</t>
  </si>
  <si>
    <t>Bar Harbor Bankshares</t>
  </si>
  <si>
    <t>B</t>
  </si>
  <si>
    <t>Barnes Group Inc.</t>
  </si>
  <si>
    <t>BBSI</t>
  </si>
  <si>
    <t>Barrett Business Services, Inc</t>
  </si>
  <si>
    <t>GOLD</t>
  </si>
  <si>
    <t>Barrick Gold Corp (USA)</t>
  </si>
  <si>
    <t>BSET</t>
  </si>
  <si>
    <t>Bassett Furniture Industries I</t>
  </si>
  <si>
    <t>BHC</t>
  </si>
  <si>
    <t>Bausch Health Companies Inc</t>
  </si>
  <si>
    <t>BAX</t>
  </si>
  <si>
    <t>Baxter International Inc</t>
  </si>
  <si>
    <t>BCE</t>
  </si>
  <si>
    <t>BCE Inc (USA)</t>
  </si>
  <si>
    <t>BECN</t>
  </si>
  <si>
    <t>Beacon Roofing Supply, Inc.</t>
  </si>
  <si>
    <t>BZH</t>
  </si>
  <si>
    <t>Beazer Homes USA, Inc.</t>
  </si>
  <si>
    <t>BDX</t>
  </si>
  <si>
    <t>Becton Dickinson and Co</t>
  </si>
  <si>
    <t>BBBY</t>
  </si>
  <si>
    <t>Bed Bath &amp; Beyond Inc.</t>
  </si>
  <si>
    <t>BDC</t>
  </si>
  <si>
    <t>Belden Inc.</t>
  </si>
  <si>
    <t>BHE</t>
  </si>
  <si>
    <t>Benchmark Electronics, Inc.</t>
  </si>
  <si>
    <t>BNFT</t>
  </si>
  <si>
    <t>Benefitfocus Inc</t>
  </si>
  <si>
    <t>BRK.A</t>
  </si>
  <si>
    <t>Berkshire Hathaway Inc.</t>
  </si>
  <si>
    <t>BHLB</t>
  </si>
  <si>
    <t>Berkshire Hills Bancorp, Inc.</t>
  </si>
  <si>
    <t>BERY</t>
  </si>
  <si>
    <t>Berry Global Group Inc</t>
  </si>
  <si>
    <t>BBY</t>
  </si>
  <si>
    <t>Best Buy Co Inc</t>
  </si>
  <si>
    <t>BGFV</t>
  </si>
  <si>
    <t>Big 5 Sporting Goods Corporati</t>
  </si>
  <si>
    <t>BIG</t>
  </si>
  <si>
    <t>Big Lots, Inc.</t>
  </si>
  <si>
    <t>BIO</t>
  </si>
  <si>
    <t>Bio-Rad Laboratories, Inc.</t>
  </si>
  <si>
    <t>TECH</t>
  </si>
  <si>
    <t>BIO-TECHNE Corp</t>
  </si>
  <si>
    <t>BCRX</t>
  </si>
  <si>
    <t>BioCryst Pharmaceuticals, Inc.</t>
  </si>
  <si>
    <t>BIIB</t>
  </si>
  <si>
    <t>Biogen Inc</t>
  </si>
  <si>
    <t>BLFS</t>
  </si>
  <si>
    <t>BioLife Solutions Inc</t>
  </si>
  <si>
    <t>BMRN</t>
  </si>
  <si>
    <t>BioMarin Pharmaceutical Inc.</t>
  </si>
  <si>
    <t>BJRI</t>
  </si>
  <si>
    <t>BJ's Restaurants, Inc.</t>
  </si>
  <si>
    <t>BKH</t>
  </si>
  <si>
    <t>Black Hills Corp</t>
  </si>
  <si>
    <t>BLKB</t>
  </si>
  <si>
    <t>Blackbaud, Inc.</t>
  </si>
  <si>
    <t>BB</t>
  </si>
  <si>
    <t>BlackBerry Ltd</t>
  </si>
  <si>
    <t>TCPC</t>
  </si>
  <si>
    <t>BlackRock TCP Capital Corp</t>
  </si>
  <si>
    <t>BLK</t>
  </si>
  <si>
    <t>BlackRock, Inc.</t>
  </si>
  <si>
    <t>BX</t>
  </si>
  <si>
    <t>Blackstone Inc</t>
  </si>
  <si>
    <t>BLNK</t>
  </si>
  <si>
    <t>Blink Charging Co</t>
  </si>
  <si>
    <t>BLMN</t>
  </si>
  <si>
    <t>Bloomin' Brands Inc</t>
  </si>
  <si>
    <t>BCOR</t>
  </si>
  <si>
    <t>Blucora Inc</t>
  </si>
  <si>
    <t>BLBD</t>
  </si>
  <si>
    <t>Blue Bird Corp</t>
  </si>
  <si>
    <t>BLUE</t>
  </si>
  <si>
    <t>bluebird bio Inc</t>
  </si>
  <si>
    <t>BVH</t>
  </si>
  <si>
    <t>Bluegreen Vacations Holding Co</t>
  </si>
  <si>
    <t>BXC</t>
  </si>
  <si>
    <t>BlueLinx Holdings Inc.</t>
  </si>
  <si>
    <t>BA</t>
  </si>
  <si>
    <t>Boeing Co</t>
  </si>
  <si>
    <t>BCC</t>
  </si>
  <si>
    <t>Boise Cascade Co</t>
  </si>
  <si>
    <t>BOKF</t>
  </si>
  <si>
    <t>BOK Financial Corporation</t>
  </si>
  <si>
    <t>BCEI</t>
  </si>
  <si>
    <t>Bonanza Creek Energy Inc</t>
  </si>
  <si>
    <t>BKNG</t>
  </si>
  <si>
    <t>Booking Holdings Inc</t>
  </si>
  <si>
    <t>BOOT</t>
  </si>
  <si>
    <t>Boot Barn Holdings Inc</t>
  </si>
  <si>
    <t>BAH</t>
  </si>
  <si>
    <t>Booz Allen Hamilton Holding Co</t>
  </si>
  <si>
    <t>BWA</t>
  </si>
  <si>
    <t>BorgWarner Inc.</t>
  </si>
  <si>
    <t>SAM</t>
  </si>
  <si>
    <t>Boston Beer Company Inc</t>
  </si>
  <si>
    <t>BXP</t>
  </si>
  <si>
    <t>Boston Properties, Inc.</t>
  </si>
  <si>
    <t>BSX</t>
  </si>
  <si>
    <t>Boston Scientific Corporation</t>
  </si>
  <si>
    <t>EPAY</t>
  </si>
  <si>
    <t>Bottomline Technologies Inc</t>
  </si>
  <si>
    <t>BYD</t>
  </si>
  <si>
    <t>Boyd Gaming Corporation</t>
  </si>
  <si>
    <t>BRC</t>
  </si>
  <si>
    <t>Brady Corp</t>
  </si>
  <si>
    <t>BDN</t>
  </si>
  <si>
    <t>Brandywine Realty Trust</t>
  </si>
  <si>
    <t>BFAM</t>
  </si>
  <si>
    <t>Bright Horizons Family Solutio</t>
  </si>
  <si>
    <t>BCOV</t>
  </si>
  <si>
    <t>Brightcove Inc</t>
  </si>
  <si>
    <t>BSIG</t>
  </si>
  <si>
    <t>BrightSphere Investment Group</t>
  </si>
  <si>
    <t>BCO</t>
  </si>
  <si>
    <t>Brink's Company</t>
  </si>
  <si>
    <t>EAT</t>
  </si>
  <si>
    <t>Brinker International, Inc.</t>
  </si>
  <si>
    <t>BMY</t>
  </si>
  <si>
    <t>Bristol-Myers Squibb Co</t>
  </si>
  <si>
    <t>VTOL</t>
  </si>
  <si>
    <t>Bristow Group Inc</t>
  </si>
  <si>
    <t>BRX</t>
  </si>
  <si>
    <t>Brixmor Property Group Inc</t>
  </si>
  <si>
    <t>AVGO</t>
  </si>
  <si>
    <t>Broadcom Inc</t>
  </si>
  <si>
    <t>BR</t>
  </si>
  <si>
    <t>Broadridge Financial Solutions</t>
  </si>
  <si>
    <t>BKD</t>
  </si>
  <si>
    <t>Brookdale Senior Living, Inc.</t>
  </si>
  <si>
    <t>BAM</t>
  </si>
  <si>
    <t>Brookfield Asset Management In</t>
  </si>
  <si>
    <t>BIP</t>
  </si>
  <si>
    <t>Brookfield Infrastructure Part</t>
  </si>
  <si>
    <t>BRKL</t>
  </si>
  <si>
    <t>Brookline Bancorp, Inc.</t>
  </si>
  <si>
    <t>BRKS</t>
  </si>
  <si>
    <t>Brooks Automation, Inc</t>
  </si>
  <si>
    <t>BRO</t>
  </si>
  <si>
    <t>Brown &amp; Brown, Inc.</t>
  </si>
  <si>
    <t>BF.B</t>
  </si>
  <si>
    <t>Brown-Forman Corporation</t>
  </si>
  <si>
    <t>BRT</t>
  </si>
  <si>
    <t>BRT Apartments Corp</t>
  </si>
  <si>
    <t>BRKR</t>
  </si>
  <si>
    <t>Bruker Corporation</t>
  </si>
  <si>
    <t>BC</t>
  </si>
  <si>
    <t>Brunswick Corporation</t>
  </si>
  <si>
    <t>BMTC</t>
  </si>
  <si>
    <t>Bryn Mawr Bank Corp.</t>
  </si>
  <si>
    <t>BKE</t>
  </si>
  <si>
    <t>Buckle Inc</t>
  </si>
  <si>
    <t>BLDR</t>
  </si>
  <si>
    <t>Builders FirstSource, Inc.</t>
  </si>
  <si>
    <t>BG</t>
  </si>
  <si>
    <t>Bunge Ltd</t>
  </si>
  <si>
    <t>BURL</t>
  </si>
  <si>
    <t>Burlington Stores Inc</t>
  </si>
  <si>
    <t>BWXT</t>
  </si>
  <si>
    <t>BWX Technologies Inc</t>
  </si>
  <si>
    <t>CBT</t>
  </si>
  <si>
    <t>Cabot Corp</t>
  </si>
  <si>
    <t>COG</t>
  </si>
  <si>
    <t>Cabot Oil &amp; Gas Corporation</t>
  </si>
  <si>
    <t>CACI</t>
  </si>
  <si>
    <t>CACI International Inc</t>
  </si>
  <si>
    <t>CDNS</t>
  </si>
  <si>
    <t>Cadence Design Systems Inc</t>
  </si>
  <si>
    <t>CAE</t>
  </si>
  <si>
    <t>Cae Inc (USA)</t>
  </si>
  <si>
    <t>CZR</t>
  </si>
  <si>
    <t>Caesars Entertainment Inc</t>
  </si>
  <si>
    <t>CSTE</t>
  </si>
  <si>
    <t>Caesarstone Ltd</t>
  </si>
  <si>
    <t>CAI</t>
  </si>
  <si>
    <t>CAI International Inc</t>
  </si>
  <si>
    <t>CALM</t>
  </si>
  <si>
    <t>Cal-Maine Foods Inc</t>
  </si>
  <si>
    <t>CAMP</t>
  </si>
  <si>
    <t>CalAmp Corp.</t>
  </si>
  <si>
    <t>CVGW</t>
  </si>
  <si>
    <t>Calavo Growers, Inc.</t>
  </si>
  <si>
    <t>CAL</t>
  </si>
  <si>
    <t>Caleres Inc</t>
  </si>
  <si>
    <t>CWT</t>
  </si>
  <si>
    <t>California Water Service Group</t>
  </si>
  <si>
    <t>CALX</t>
  </si>
  <si>
    <t>Calix Inc</t>
  </si>
  <si>
    <t>ELY</t>
  </si>
  <si>
    <t>Callaway Golf Co</t>
  </si>
  <si>
    <t>CPE</t>
  </si>
  <si>
    <t>Callon Petroleum Company</t>
  </si>
  <si>
    <t>CATC</t>
  </si>
  <si>
    <t>Cambridge Bancorp</t>
  </si>
  <si>
    <t>CAC</t>
  </si>
  <si>
    <t>Camden National Corporation</t>
  </si>
  <si>
    <t>CPT</t>
  </si>
  <si>
    <t>Camden Property Trust</t>
  </si>
  <si>
    <t>CCJ</t>
  </si>
  <si>
    <t>Cameco Corp (USA)</t>
  </si>
  <si>
    <t>CPB</t>
  </si>
  <si>
    <t>Campbell Soup Company</t>
  </si>
  <si>
    <t>CAMT</t>
  </si>
  <si>
    <t>Camtek LTD.</t>
  </si>
  <si>
    <t>CM</t>
  </si>
  <si>
    <t>Canadian Imperial Bank of Comm</t>
  </si>
  <si>
    <t>CNI</t>
  </si>
  <si>
    <t>Canadian National Railway (USA</t>
  </si>
  <si>
    <t>CNQ</t>
  </si>
  <si>
    <t>Canadian Natural Resources Ltd</t>
  </si>
  <si>
    <t>CSIQ</t>
  </si>
  <si>
    <t>Canadian Solar Inc.</t>
  </si>
  <si>
    <t>CCBG</t>
  </si>
  <si>
    <t>Capital City Bank Group, Inc.</t>
  </si>
  <si>
    <t>COF</t>
  </si>
  <si>
    <t>Capital One Financial Corp.</t>
  </si>
  <si>
    <t>CSWC</t>
  </si>
  <si>
    <t>Capital Southwest Corporation</t>
  </si>
  <si>
    <t>CFFN</t>
  </si>
  <si>
    <t>Capitol Federal Financial, Inc</t>
  </si>
  <si>
    <t>CPRI</t>
  </si>
  <si>
    <t>Capri Holdings Ltd</t>
  </si>
  <si>
    <t>CMO</t>
  </si>
  <si>
    <t>Capstead Mortgage Corporation</t>
  </si>
  <si>
    <t>CARA</t>
  </si>
  <si>
    <t>Cara Therapeutics Inc</t>
  </si>
  <si>
    <t>CAH</t>
  </si>
  <si>
    <t>Cardinal Health Inc</t>
  </si>
  <si>
    <t>CSII</t>
  </si>
  <si>
    <t>Cardiovascular Systems Inc</t>
  </si>
  <si>
    <t>CDNA</t>
  </si>
  <si>
    <t>CareDx Inc</t>
  </si>
  <si>
    <t>CTRE</t>
  </si>
  <si>
    <t>Caretrust REIT Inc</t>
  </si>
  <si>
    <t>CSL</t>
  </si>
  <si>
    <t>Carlisle Companies, Inc.</t>
  </si>
  <si>
    <t>CG</t>
  </si>
  <si>
    <t>Carlyle Group Inc</t>
  </si>
  <si>
    <t>KMX</t>
  </si>
  <si>
    <t>CarMax, Inc</t>
  </si>
  <si>
    <t>CCL</t>
  </si>
  <si>
    <t>Carnival Corp</t>
  </si>
  <si>
    <t>PRTS</t>
  </si>
  <si>
    <t>Carparts.Com Inc</t>
  </si>
  <si>
    <t>CRS</t>
  </si>
  <si>
    <t>Carpenter Technology Corporati</t>
  </si>
  <si>
    <t>CSV</t>
  </si>
  <si>
    <t>Carriage Services, Inc.</t>
  </si>
  <si>
    <t>TAST</t>
  </si>
  <si>
    <t>Carrols Restaurant Group Inc</t>
  </si>
  <si>
    <t>CARE</t>
  </si>
  <si>
    <t>Carter Bank and Trust</t>
  </si>
  <si>
    <t>CWST</t>
  </si>
  <si>
    <t>Casella Waste Systems Inc.</t>
  </si>
  <si>
    <t>CASY</t>
  </si>
  <si>
    <t>Casey's General Stores Inc</t>
  </si>
  <si>
    <t>CASS</t>
  </si>
  <si>
    <t>Cass Information Systems</t>
  </si>
  <si>
    <t>CTLT</t>
  </si>
  <si>
    <t>Catalent Inc</t>
  </si>
  <si>
    <t>CTT</t>
  </si>
  <si>
    <t>Catchmark Timber Trust Inc</t>
  </si>
  <si>
    <t>CAT</t>
  </si>
  <si>
    <t>Caterpillar Inc.</t>
  </si>
  <si>
    <t>CATY</t>
  </si>
  <si>
    <t>Cathay General Bancorp</t>
  </si>
  <si>
    <t>CATO</t>
  </si>
  <si>
    <t>Cato Corp</t>
  </si>
  <si>
    <t>CVCO</t>
  </si>
  <si>
    <t>Cavco Industries, Inc.</t>
  </si>
  <si>
    <t>CBZ</t>
  </si>
  <si>
    <t>CBIZ, Inc.</t>
  </si>
  <si>
    <t>CBRE</t>
  </si>
  <si>
    <t>CBRE Group Inc</t>
  </si>
  <si>
    <t>CDK</t>
  </si>
  <si>
    <t>CDK Global Inc</t>
  </si>
  <si>
    <t>CDW</t>
  </si>
  <si>
    <t>CDW Corp</t>
  </si>
  <si>
    <t>CECE</t>
  </si>
  <si>
    <t>CECO Environmental Corp.</t>
  </si>
  <si>
    <t>FUN</t>
  </si>
  <si>
    <t>Cedar Fair, L.P.</t>
  </si>
  <si>
    <t>CE</t>
  </si>
  <si>
    <t>Celanese Corporation</t>
  </si>
  <si>
    <t>CLS</t>
  </si>
  <si>
    <t>Celestica Inc</t>
  </si>
  <si>
    <t>CLDX</t>
  </si>
  <si>
    <t>Celldex Therapeutics, Inc.</t>
  </si>
  <si>
    <t>CELH</t>
  </si>
  <si>
    <t>Celsius Holdings, Inc.</t>
  </si>
  <si>
    <t>CVE</t>
  </si>
  <si>
    <t>Cenovus Energy Inc (US)</t>
  </si>
  <si>
    <t>CNC</t>
  </si>
  <si>
    <t>Centene Corp</t>
  </si>
  <si>
    <t>CNP</t>
  </si>
  <si>
    <t>CenterPoint Energy Inc</t>
  </si>
  <si>
    <t>CSR</t>
  </si>
  <si>
    <t>Centerspace</t>
  </si>
  <si>
    <t>CENT</t>
  </si>
  <si>
    <t>Central Garden &amp; Pet Co</t>
  </si>
  <si>
    <t>CPF</t>
  </si>
  <si>
    <t>Central Pacific Financial Corp</t>
  </si>
  <si>
    <t>CENX</t>
  </si>
  <si>
    <t>Century Aluminum Co</t>
  </si>
  <si>
    <t>CNBKA</t>
  </si>
  <si>
    <t>Century Bancorp, Inc.</t>
  </si>
  <si>
    <t>CNTY</t>
  </si>
  <si>
    <t>Century Casinos, Inc.</t>
  </si>
  <si>
    <t>CCS</t>
  </si>
  <si>
    <t>Century Communities Inc</t>
  </si>
  <si>
    <t>CERN</t>
  </si>
  <si>
    <t>Cerner Corporation</t>
  </si>
  <si>
    <t>CERS</t>
  </si>
  <si>
    <t>Cerus Corporation</t>
  </si>
  <si>
    <t>CEVA</t>
  </si>
  <si>
    <t>CEVA, Inc.</t>
  </si>
  <si>
    <t>CF</t>
  </si>
  <si>
    <t>CF Industries Holdings, Inc.</t>
  </si>
  <si>
    <t>GIB</t>
  </si>
  <si>
    <t>CGI Inc</t>
  </si>
  <si>
    <t>CHRW</t>
  </si>
  <si>
    <t>CH Robinson Worldwide Inc</t>
  </si>
  <si>
    <t>ECOM</t>
  </si>
  <si>
    <t>ChannelAdvisor Corp</t>
  </si>
  <si>
    <t>CRL</t>
  </si>
  <si>
    <t>Charles River Laboratories Int</t>
  </si>
  <si>
    <t>SCHW</t>
  </si>
  <si>
    <t>Charles Schwab Corp</t>
  </si>
  <si>
    <t>GTLS</t>
  </si>
  <si>
    <t>Chart Industries, Inc.</t>
  </si>
  <si>
    <t>CHTR</t>
  </si>
  <si>
    <t>Charter Communications Inc</t>
  </si>
  <si>
    <t>CCF</t>
  </si>
  <si>
    <t>Chase Corporation</t>
  </si>
  <si>
    <t>CLDT</t>
  </si>
  <si>
    <t>Chatham Lodging Trust</t>
  </si>
  <si>
    <t>CHKP</t>
  </si>
  <si>
    <t>Check Point Software Technolog</t>
  </si>
  <si>
    <t>CAKE</t>
  </si>
  <si>
    <t>Cheesecake Factory Inc</t>
  </si>
  <si>
    <t>CHEF</t>
  </si>
  <si>
    <t>Chefs' Warehouse Inc</t>
  </si>
  <si>
    <t>CHGG</t>
  </si>
  <si>
    <t>Chegg Inc</t>
  </si>
  <si>
    <t>CHE</t>
  </si>
  <si>
    <t>Chemed Corporation</t>
  </si>
  <si>
    <t>CCXI</t>
  </si>
  <si>
    <t>ChemoCentryx Inc</t>
  </si>
  <si>
    <t>LNG</t>
  </si>
  <si>
    <t>Cheniere Energy, Inc.</t>
  </si>
  <si>
    <t>CPK</t>
  </si>
  <si>
    <t>Chesapeake Utilities Corporati</t>
  </si>
  <si>
    <t>CVX</t>
  </si>
  <si>
    <t>Chevron Corporation</t>
  </si>
  <si>
    <t>PLCE</t>
  </si>
  <si>
    <t>Children's Place Inc</t>
  </si>
  <si>
    <t>CIM</t>
  </si>
  <si>
    <t>Chimera Investment Corporation</t>
  </si>
  <si>
    <t>CMRX</t>
  </si>
  <si>
    <t>Chimerix Inc</t>
  </si>
  <si>
    <t>CMG</t>
  </si>
  <si>
    <t>Chipotle Mexican Grill, Inc.</t>
  </si>
  <si>
    <t>CHH</t>
  </si>
  <si>
    <t>Choice Hotels International In</t>
  </si>
  <si>
    <t>CDXC</t>
  </si>
  <si>
    <t>Chromadex Corp</t>
  </si>
  <si>
    <t>CB</t>
  </si>
  <si>
    <t>Chubb Ltd</t>
  </si>
  <si>
    <t>CHD</t>
  </si>
  <si>
    <t>Church &amp; Dwight Co., Inc.</t>
  </si>
  <si>
    <t>CHDN</t>
  </si>
  <si>
    <t>Churchill Downs, Inc.</t>
  </si>
  <si>
    <t>CHUY</t>
  </si>
  <si>
    <t>Chuy's Holdings Inc</t>
  </si>
  <si>
    <t>CIEN</t>
  </si>
  <si>
    <t>Ciena Corporation</t>
  </si>
  <si>
    <t>CI</t>
  </si>
  <si>
    <t>Cigna Corp</t>
  </si>
  <si>
    <t>CMPR</t>
  </si>
  <si>
    <t>Cimpress PLC</t>
  </si>
  <si>
    <t>CINF</t>
  </si>
  <si>
    <t>Cincinnati Financial Corporati</t>
  </si>
  <si>
    <t>CINR</t>
  </si>
  <si>
    <t>Ciner Resources LP</t>
  </si>
  <si>
    <t>CTAS</t>
  </si>
  <si>
    <t>Cintas Corporation</t>
  </si>
  <si>
    <t>CIR</t>
  </si>
  <si>
    <t>CIRCOR International, Inc.</t>
  </si>
  <si>
    <t>CRUS</t>
  </si>
  <si>
    <t>Cirrus Logic, Inc.</t>
  </si>
  <si>
    <t>CSCO</t>
  </si>
  <si>
    <t>Cisco Systems Inc</t>
  </si>
  <si>
    <t>CIT</t>
  </si>
  <si>
    <t>CIT Group Inc.</t>
  </si>
  <si>
    <t>CTRN</t>
  </si>
  <si>
    <t>Citi Trends, Inc.</t>
  </si>
  <si>
    <t>C</t>
  </si>
  <si>
    <t>Citigroup Inc</t>
  </si>
  <si>
    <t>CFG</t>
  </si>
  <si>
    <t>Citizens Financial Group Inc</t>
  </si>
  <si>
    <t>CTXS</t>
  </si>
  <si>
    <t>Citrix Systems, Inc.</t>
  </si>
  <si>
    <t>CHCO</t>
  </si>
  <si>
    <t>City Holding Company</t>
  </si>
  <si>
    <t>CIO</t>
  </si>
  <si>
    <t>City Office REIT Inc</t>
  </si>
  <si>
    <t>CIVB</t>
  </si>
  <si>
    <t>Civista Bancshares Inc</t>
  </si>
  <si>
    <t>CLAR</t>
  </si>
  <si>
    <t>Clarus Corp</t>
  </si>
  <si>
    <t>CLNE</t>
  </si>
  <si>
    <t>Clean Energy Fuels Corp</t>
  </si>
  <si>
    <t>CLH</t>
  </si>
  <si>
    <t>Clean Harbors Inc</t>
  </si>
  <si>
    <t>CLSK</t>
  </si>
  <si>
    <t>CleanSpark Inc</t>
  </si>
  <si>
    <t>CLFD</t>
  </si>
  <si>
    <t>Clearfield Inc</t>
  </si>
  <si>
    <t>CLPT</t>
  </si>
  <si>
    <t>Clearpoint Neuro Inc</t>
  </si>
  <si>
    <t>CLW</t>
  </si>
  <si>
    <t>Clearwater Paper Corp</t>
  </si>
  <si>
    <t>CWEN.A</t>
  </si>
  <si>
    <t>Clearway Energy Inc</t>
  </si>
  <si>
    <t>CLF</t>
  </si>
  <si>
    <t>Cleveland-Cliffs Inc</t>
  </si>
  <si>
    <t>CLX</t>
  </si>
  <si>
    <t>Clorox Co</t>
  </si>
  <si>
    <t>CLVS</t>
  </si>
  <si>
    <t>Clovis Oncology Inc</t>
  </si>
  <si>
    <t>CCMP</t>
  </si>
  <si>
    <t>CMC Materials Inc</t>
  </si>
  <si>
    <t>CME</t>
  </si>
  <si>
    <t>CME Group Inc</t>
  </si>
  <si>
    <t>CMS</t>
  </si>
  <si>
    <t>CMS Energy Corporation</t>
  </si>
  <si>
    <t>CNA</t>
  </si>
  <si>
    <t>Cna Financial Corp</t>
  </si>
  <si>
    <t>CCNE</t>
  </si>
  <si>
    <t>CNB Financial Corp</t>
  </si>
  <si>
    <t>CNHI</t>
  </si>
  <si>
    <t>CNH Industrial NV</t>
  </si>
  <si>
    <t>CNO</t>
  </si>
  <si>
    <t>CNO Financial Group Inc</t>
  </si>
  <si>
    <t>CNX</t>
  </si>
  <si>
    <t>CNX Resources Corp</t>
  </si>
  <si>
    <t>KO</t>
  </si>
  <si>
    <t>Coca-Cola Co</t>
  </si>
  <si>
    <t>COKE</t>
  </si>
  <si>
    <t>Coca-Cola Consolidated Inc</t>
  </si>
  <si>
    <t>CCEP</t>
  </si>
  <si>
    <t>Coca-Cola Europacific Partners</t>
  </si>
  <si>
    <t>CDXS</t>
  </si>
  <si>
    <t>Codexis, Inc.</t>
  </si>
  <si>
    <t>CDE</t>
  </si>
  <si>
    <t>Coeur Mining Inc</t>
  </si>
  <si>
    <t>CCOI</t>
  </si>
  <si>
    <t>Cogent Communications Holdings</t>
  </si>
  <si>
    <t>CGNX</t>
  </si>
  <si>
    <t>Cognex Corporation</t>
  </si>
  <si>
    <t>CTSH</t>
  </si>
  <si>
    <t>Cognizant Technology Solutions</t>
  </si>
  <si>
    <t>CNS</t>
  </si>
  <si>
    <t>Cohen &amp; Steers, Inc.</t>
  </si>
  <si>
    <t>COHR</t>
  </si>
  <si>
    <t>Coherent, Inc.</t>
  </si>
  <si>
    <t>CHRS</t>
  </si>
  <si>
    <t>Coherus Biosciences Inc</t>
  </si>
  <si>
    <t>COHU</t>
  </si>
  <si>
    <t>Cohu, Inc.</t>
  </si>
  <si>
    <t>CFX</t>
  </si>
  <si>
    <t>Colfax Corp</t>
  </si>
  <si>
    <t>CL</t>
  </si>
  <si>
    <t>Colgate-Palmolive Company</t>
  </si>
  <si>
    <t>CIGI</t>
  </si>
  <si>
    <t>Colliers International Group I</t>
  </si>
  <si>
    <t>COLB</t>
  </si>
  <si>
    <t>Columbia Banking System Inc</t>
  </si>
  <si>
    <t>CXP</t>
  </si>
  <si>
    <t>Columbia Property Trust Inc</t>
  </si>
  <si>
    <t>COLM</t>
  </si>
  <si>
    <t>Columbia Sportswear Company</t>
  </si>
  <si>
    <t>CMCO</t>
  </si>
  <si>
    <t>Columbus McKinnon Corp.</t>
  </si>
  <si>
    <t>CMCSA</t>
  </si>
  <si>
    <t>Comcast Corporation</t>
  </si>
  <si>
    <t>CMA</t>
  </si>
  <si>
    <t>Comerica Incorporated</t>
  </si>
  <si>
    <t>FIX</t>
  </si>
  <si>
    <t>Comfort Systems USA, Inc.</t>
  </si>
  <si>
    <t>CBSH</t>
  </si>
  <si>
    <t>Commerce Bancshares, Inc.</t>
  </si>
  <si>
    <t>CMC</t>
  </si>
  <si>
    <t>Commercial Metals Company</t>
  </si>
  <si>
    <t>CVGI</t>
  </si>
  <si>
    <t>Commercial Vehicle Group, Inc.</t>
  </si>
  <si>
    <t>COMM</t>
  </si>
  <si>
    <t>Commscope Holding Company Inc</t>
  </si>
  <si>
    <t>CBU</t>
  </si>
  <si>
    <t>Community Bank System, Inc.</t>
  </si>
  <si>
    <t>TCFC</t>
  </si>
  <si>
    <t>Community Financial Corp(Maryl</t>
  </si>
  <si>
    <t>CYH</t>
  </si>
  <si>
    <t>Community Health Systems Inc</t>
  </si>
  <si>
    <t>CTBI</t>
  </si>
  <si>
    <t>Community Trust Bancorp, Inc.</t>
  </si>
  <si>
    <t>CVLT</t>
  </si>
  <si>
    <t>CommVault Systems, Inc.</t>
  </si>
  <si>
    <t>CODI</t>
  </si>
  <si>
    <t>Compass Diversified Holdings</t>
  </si>
  <si>
    <t>CMP</t>
  </si>
  <si>
    <t>Compass Minerals International</t>
  </si>
  <si>
    <t>CPSI</t>
  </si>
  <si>
    <t>Computer Programs &amp; Systems, I</t>
  </si>
  <si>
    <t>CRK</t>
  </si>
  <si>
    <t>Comstock Resources Inc</t>
  </si>
  <si>
    <t>CMTL</t>
  </si>
  <si>
    <t>Comtech Telecomm. Corp.</t>
  </si>
  <si>
    <t>CAG</t>
  </si>
  <si>
    <t>Conagra Brands Inc</t>
  </si>
  <si>
    <t>CNMD</t>
  </si>
  <si>
    <t>Conmed Corp</t>
  </si>
  <si>
    <t>CONN</t>
  </si>
  <si>
    <t>Conn's Inc</t>
  </si>
  <si>
    <t>CNOB</t>
  </si>
  <si>
    <t>ConnectOne Bancorp Inc</t>
  </si>
  <si>
    <t>COP</t>
  </si>
  <si>
    <t>ConocoPhillips</t>
  </si>
  <si>
    <t>CNSL</t>
  </si>
  <si>
    <t>Consolidated Communications Ho</t>
  </si>
  <si>
    <t>ED</t>
  </si>
  <si>
    <t>Consolidated Edison, Inc.</t>
  </si>
  <si>
    <t>STZ</t>
  </si>
  <si>
    <t>Constellation Brands, Inc.</t>
  </si>
  <si>
    <t>CSTM</t>
  </si>
  <si>
    <t>Constellium SE</t>
  </si>
  <si>
    <t>TCS</t>
  </si>
  <si>
    <t>Container Store Group Inc</t>
  </si>
  <si>
    <t>CLR</t>
  </si>
  <si>
    <t>Continental Resources, Inc.</t>
  </si>
  <si>
    <t>COO</t>
  </si>
  <si>
    <t>Cooper Companies Inc</t>
  </si>
  <si>
    <t>CPS</t>
  </si>
  <si>
    <t>Cooper-Standard Holdings Inc</t>
  </si>
  <si>
    <t>CPA</t>
  </si>
  <si>
    <t>Copa Holdings, S.A.</t>
  </si>
  <si>
    <t>CPRT</t>
  </si>
  <si>
    <t>Copart, Inc.</t>
  </si>
  <si>
    <t>CORT</t>
  </si>
  <si>
    <t>Corcept Therapeutics Incorpora</t>
  </si>
  <si>
    <t>CLB</t>
  </si>
  <si>
    <t>Core Laboratories N.V.</t>
  </si>
  <si>
    <t>CXW</t>
  </si>
  <si>
    <t>Corecivic Inc</t>
  </si>
  <si>
    <t>COR</t>
  </si>
  <si>
    <t>CoreSite Realty Corp</t>
  </si>
  <si>
    <t>CRMD</t>
  </si>
  <si>
    <t>CorMedix Inc.</t>
  </si>
  <si>
    <t>CNR</t>
  </si>
  <si>
    <t>Cornerstone Building Brands In</t>
  </si>
  <si>
    <t>CSOD</t>
  </si>
  <si>
    <t>Cornerstone OnDemand, Inc.</t>
  </si>
  <si>
    <t>GLW</t>
  </si>
  <si>
    <t>Corning Incorporated</t>
  </si>
  <si>
    <t>OFC</t>
  </si>
  <si>
    <t>Corporate Office Properties Tr</t>
  </si>
  <si>
    <t>CRVL</t>
  </si>
  <si>
    <t>CorVel Corporation</t>
  </si>
  <si>
    <t>CMRE</t>
  </si>
  <si>
    <t>Costamare Inc</t>
  </si>
  <si>
    <t>CSGP</t>
  </si>
  <si>
    <t>CoStar Group Inc</t>
  </si>
  <si>
    <t>COST</t>
  </si>
  <si>
    <t>Costco Wholesale Corporation</t>
  </si>
  <si>
    <t>COTY</t>
  </si>
  <si>
    <t>Coty Inc</t>
  </si>
  <si>
    <t>CUZ</t>
  </si>
  <si>
    <t>Cousins Properties Inc</t>
  </si>
  <si>
    <t>CVA</t>
  </si>
  <si>
    <t>Covanta Holding Corp</t>
  </si>
  <si>
    <t>CVLG</t>
  </si>
  <si>
    <t>Covenant Logistics Group Inc</t>
  </si>
  <si>
    <t>COWN</t>
  </si>
  <si>
    <t>Cowen Inc</t>
  </si>
  <si>
    <t>CRAI</t>
  </si>
  <si>
    <t>CRA International, Inc.</t>
  </si>
  <si>
    <t>CBRL</t>
  </si>
  <si>
    <t>Cracker Barrel Old Country Sto</t>
  </si>
  <si>
    <t>CR</t>
  </si>
  <si>
    <t>Crane Co.</t>
  </si>
  <si>
    <t>BAP</t>
  </si>
  <si>
    <t>Credicorp Ltd. (USA)</t>
  </si>
  <si>
    <t>CACC</t>
  </si>
  <si>
    <t>Credit Acceptance Corp.</t>
  </si>
  <si>
    <t>CREE</t>
  </si>
  <si>
    <t>Cree, Inc.</t>
  </si>
  <si>
    <t>CEQP</t>
  </si>
  <si>
    <t>Crestwood Equity Partners LP</t>
  </si>
  <si>
    <t>CROX</t>
  </si>
  <si>
    <t>Crocs, Inc.</t>
  </si>
  <si>
    <t>CCRN</t>
  </si>
  <si>
    <t>Cross Country Healthcare, Inc.</t>
  </si>
  <si>
    <t>CAPL</t>
  </si>
  <si>
    <t>Crossamerica Partners LP</t>
  </si>
  <si>
    <t>CCI</t>
  </si>
  <si>
    <t>Crown Castle International Cor</t>
  </si>
  <si>
    <t>CCK</t>
  </si>
  <si>
    <t>Crown Holdings, Inc.</t>
  </si>
  <si>
    <t>CRY</t>
  </si>
  <si>
    <t>Cryolife Inc</t>
  </si>
  <si>
    <t>CYRX</t>
  </si>
  <si>
    <t>CryoPort Inc</t>
  </si>
  <si>
    <t>CSGS</t>
  </si>
  <si>
    <t>CSG Systems International, Inc</t>
  </si>
  <si>
    <t>CSX</t>
  </si>
  <si>
    <t>CSX Corporation</t>
  </si>
  <si>
    <t>CTO</t>
  </si>
  <si>
    <t>CTO Realty Growth Inc</t>
  </si>
  <si>
    <t>CTS</t>
  </si>
  <si>
    <t>CTS Corporation</t>
  </si>
  <si>
    <t>CUBE</t>
  </si>
  <si>
    <t>CubeSmart</t>
  </si>
  <si>
    <t>CFR</t>
  </si>
  <si>
    <t>Cullen/Frost Bankers, Inc.</t>
  </si>
  <si>
    <t>CMI</t>
  </si>
  <si>
    <t>Cummins Inc.</t>
  </si>
  <si>
    <t>CRIS</t>
  </si>
  <si>
    <t>Curis, Inc.</t>
  </si>
  <si>
    <t>CW</t>
  </si>
  <si>
    <t>Curtiss-Wright Corp.</t>
  </si>
  <si>
    <t>CUBI</t>
  </si>
  <si>
    <t>Customers Bancorp Inc</t>
  </si>
  <si>
    <t>CUTR</t>
  </si>
  <si>
    <t>Cutera, Inc.</t>
  </si>
  <si>
    <t>CVBF</t>
  </si>
  <si>
    <t>CVB Financial Corp.</t>
  </si>
  <si>
    <t>CVI</t>
  </si>
  <si>
    <t>CVR Energy, Inc.</t>
  </si>
  <si>
    <t>UAN</t>
  </si>
  <si>
    <t>CVR Partners LP</t>
  </si>
  <si>
    <t>CVS</t>
  </si>
  <si>
    <t>CVS Health Corp</t>
  </si>
  <si>
    <t>CYBR</t>
  </si>
  <si>
    <t>Cyberark Software Ltd</t>
  </si>
  <si>
    <t>CONE</t>
  </si>
  <si>
    <t>CyrusOne Inc</t>
  </si>
  <si>
    <t>CYTK</t>
  </si>
  <si>
    <t>Cytokinetics, Inc.</t>
  </si>
  <si>
    <t>CTSO</t>
  </si>
  <si>
    <t>Cytosorbents Corp</t>
  </si>
  <si>
    <t>DHI</t>
  </si>
  <si>
    <t>D R Horton Inc</t>
  </si>
  <si>
    <t>DJCO</t>
  </si>
  <si>
    <t>Daily Journal Corporation</t>
  </si>
  <si>
    <t>DAKT</t>
  </si>
  <si>
    <t>Daktronics, Inc.</t>
  </si>
  <si>
    <t>DAN</t>
  </si>
  <si>
    <t>Dana Inc</t>
  </si>
  <si>
    <t>DHR</t>
  </si>
  <si>
    <t>Danaher Corporation</t>
  </si>
  <si>
    <t>DAC</t>
  </si>
  <si>
    <t>Danaos Corporation</t>
  </si>
  <si>
    <t>DRI</t>
  </si>
  <si>
    <t>Darden Restaurants, Inc.</t>
  </si>
  <si>
    <t>DAR</t>
  </si>
  <si>
    <t>Darling Ingredients Inc</t>
  </si>
  <si>
    <t>PLAY</t>
  </si>
  <si>
    <t>Dave &amp; Buster's Entertainment</t>
  </si>
  <si>
    <t>DVA</t>
  </si>
  <si>
    <t>Davita Inc</t>
  </si>
  <si>
    <t>DCP</t>
  </si>
  <si>
    <t>DCP Midstream LP</t>
  </si>
  <si>
    <t>DECK</t>
  </si>
  <si>
    <t>Deckers Outdoor Corp</t>
  </si>
  <si>
    <t>DE</t>
  </si>
  <si>
    <t>Deere &amp; Company</t>
  </si>
  <si>
    <t>TACO</t>
  </si>
  <si>
    <t>Del Taco Restaurants Inc</t>
  </si>
  <si>
    <t>DK</t>
  </si>
  <si>
    <t>Delek US Holdings Inc</t>
  </si>
  <si>
    <t>DAL</t>
  </si>
  <si>
    <t>Delta Air Lines, Inc.</t>
  </si>
  <si>
    <t>DLX</t>
  </si>
  <si>
    <t>Deluxe Corporation</t>
  </si>
  <si>
    <t>DENN</t>
  </si>
  <si>
    <t>Denny's Corp</t>
  </si>
  <si>
    <t>XRAY</t>
  </si>
  <si>
    <t>DENTSPLY SIRONA Inc</t>
  </si>
  <si>
    <t>DSGX</t>
  </si>
  <si>
    <t>Descartes Systems Group Inc (U</t>
  </si>
  <si>
    <t>DBI</t>
  </si>
  <si>
    <t>Designer Brands Inc</t>
  </si>
  <si>
    <t>DB</t>
  </si>
  <si>
    <t>Deutsche Bank AG (USA)</t>
  </si>
  <si>
    <t>DVN</t>
  </si>
  <si>
    <t>Devon Energy Corp</t>
  </si>
  <si>
    <t>DXCM</t>
  </si>
  <si>
    <t>DexCom, Inc.</t>
  </si>
  <si>
    <t>DHT</t>
  </si>
  <si>
    <t>DHT Holdings Inc</t>
  </si>
  <si>
    <t>DHIL</t>
  </si>
  <si>
    <t>Diamond Hill Investment Group,</t>
  </si>
  <si>
    <t>FANG</t>
  </si>
  <si>
    <t>Diamondback Energy Inc</t>
  </si>
  <si>
    <t>DRH</t>
  </si>
  <si>
    <t>DiamondRock Hospitality Compan</t>
  </si>
  <si>
    <t>DRNA</t>
  </si>
  <si>
    <t>Dicerna Pharmaceuticals Inc</t>
  </si>
  <si>
    <t>DKS</t>
  </si>
  <si>
    <t>Dicks Sporting Goods Inc</t>
  </si>
  <si>
    <t>DBD</t>
  </si>
  <si>
    <t>Diebold Nixdorf Inc</t>
  </si>
  <si>
    <t>DGII</t>
  </si>
  <si>
    <t>Digi International Inc.</t>
  </si>
  <si>
    <t>DMRC</t>
  </si>
  <si>
    <t>Digimarc Corp</t>
  </si>
  <si>
    <t>DLR</t>
  </si>
  <si>
    <t>Digital Realty Trust, Inc.</t>
  </si>
  <si>
    <t>APPS</t>
  </si>
  <si>
    <t>Digital Turbine Inc</t>
  </si>
  <si>
    <t>DDS</t>
  </si>
  <si>
    <t>Dillard's, Inc.</t>
  </si>
  <si>
    <t>DCOM</t>
  </si>
  <si>
    <t>Dime Community Bancshares Inc</t>
  </si>
  <si>
    <t>DIN</t>
  </si>
  <si>
    <t>Dine Brands Global Inc</t>
  </si>
  <si>
    <t>DIOD</t>
  </si>
  <si>
    <t>Diodes Incorporated</t>
  </si>
  <si>
    <t>DFS</t>
  </si>
  <si>
    <t>Discover Financial Services</t>
  </si>
  <si>
    <t>DISCA</t>
  </si>
  <si>
    <t>Discovery Inc</t>
  </si>
  <si>
    <t>DISH</t>
  </si>
  <si>
    <t>DISH Network Corp</t>
  </si>
  <si>
    <t>BOOM</t>
  </si>
  <si>
    <t>Dmc Global Inc</t>
  </si>
  <si>
    <t>DLB</t>
  </si>
  <si>
    <t>Dolby Laboratories, Inc.</t>
  </si>
  <si>
    <t>DG</t>
  </si>
  <si>
    <t>Dollar General Corp.</t>
  </si>
  <si>
    <t>DLTR</t>
  </si>
  <si>
    <t>Dollar Tree, Inc.</t>
  </si>
  <si>
    <t>D</t>
  </si>
  <si>
    <t>Dominion Energy Inc</t>
  </si>
  <si>
    <t>DPZ</t>
  </si>
  <si>
    <t>Domino's Pizza, Inc.</t>
  </si>
  <si>
    <t>UFS</t>
  </si>
  <si>
    <t>Domtar Corp (USA)</t>
  </si>
  <si>
    <t>DCI</t>
  </si>
  <si>
    <t>Donaldson Company, Inc.</t>
  </si>
  <si>
    <t>DGICA</t>
  </si>
  <si>
    <t>Donegal Group Inc.</t>
  </si>
  <si>
    <t>DMLP</t>
  </si>
  <si>
    <t>Dorchester Minerals LP</t>
  </si>
  <si>
    <t>LPG</t>
  </si>
  <si>
    <t>Dorian LPG Ltd</t>
  </si>
  <si>
    <t>DORM</t>
  </si>
  <si>
    <t>Dorman Products Inc.</t>
  </si>
  <si>
    <t>PLOW</t>
  </si>
  <si>
    <t>Douglas Dynamics Inc</t>
  </si>
  <si>
    <t>DEI</t>
  </si>
  <si>
    <t>Douglas Emmett, Inc.</t>
  </si>
  <si>
    <t>DOV</t>
  </si>
  <si>
    <t>Dover Corp</t>
  </si>
  <si>
    <t>DRQ</t>
  </si>
  <si>
    <t>Dril-Quip, Inc.</t>
  </si>
  <si>
    <t>DSPG</t>
  </si>
  <si>
    <t>DSP Group, Inc.</t>
  </si>
  <si>
    <t>DTE</t>
  </si>
  <si>
    <t>DTE Energy Co</t>
  </si>
  <si>
    <t>DCO</t>
  </si>
  <si>
    <t>Ducommun Incorporated</t>
  </si>
  <si>
    <t>DUK</t>
  </si>
  <si>
    <t>Duke Energy Corp</t>
  </si>
  <si>
    <t>DRE</t>
  </si>
  <si>
    <t>Duke Realty Corp</t>
  </si>
  <si>
    <t>DXC</t>
  </si>
  <si>
    <t>DXC Technology Co</t>
  </si>
  <si>
    <t>DXPE</t>
  </si>
  <si>
    <t>DXP Enterprises Inc</t>
  </si>
  <si>
    <t>DY</t>
  </si>
  <si>
    <t>Dycom Industries, Inc.</t>
  </si>
  <si>
    <t>DVAX</t>
  </si>
  <si>
    <t>Dynavax Technologies Corporati</t>
  </si>
  <si>
    <t>DX</t>
  </si>
  <si>
    <t>Dynex Capital Inc</t>
  </si>
  <si>
    <t>DZSI</t>
  </si>
  <si>
    <t>DZS Inc</t>
  </si>
  <si>
    <t>SSP</t>
  </si>
  <si>
    <t>E W Scripps Co</t>
  </si>
  <si>
    <t>EGBN</t>
  </si>
  <si>
    <t>Eagle Bancorp, Inc.</t>
  </si>
  <si>
    <t>EGLE</t>
  </si>
  <si>
    <t>Eagle Bulk Shipping Inc.</t>
  </si>
  <si>
    <t>EXP</t>
  </si>
  <si>
    <t>Eagle Materials, Inc.</t>
  </si>
  <si>
    <t>EGRX</t>
  </si>
  <si>
    <t>Eagle Pharmaceuticals Inc</t>
  </si>
  <si>
    <t>ESTE</t>
  </si>
  <si>
    <t>Earthstone Energy Inc</t>
  </si>
  <si>
    <t>EWBC</t>
  </si>
  <si>
    <t>East West Bancorp, Inc.</t>
  </si>
  <si>
    <t>EGP</t>
  </si>
  <si>
    <t>Eastgroup Properties Inc</t>
  </si>
  <si>
    <t>EMN</t>
  </si>
  <si>
    <t>Eastman Chemical Company</t>
  </si>
  <si>
    <t>KODK</t>
  </si>
  <si>
    <t>Eastman Kodak Company</t>
  </si>
  <si>
    <t>ETN</t>
  </si>
  <si>
    <t>Eaton Corporation PLC</t>
  </si>
  <si>
    <t>EBAY</t>
  </si>
  <si>
    <t>eBay Inc</t>
  </si>
  <si>
    <t>EBIX</t>
  </si>
  <si>
    <t>Ebix Inc</t>
  </si>
  <si>
    <t>ECHO</t>
  </si>
  <si>
    <t>Echo Global Logistics, Inc.</t>
  </si>
  <si>
    <t>SATS</t>
  </si>
  <si>
    <t>Echostar Corporation</t>
  </si>
  <si>
    <t>ECL</t>
  </si>
  <si>
    <t>Ecolab Inc.</t>
  </si>
  <si>
    <t>EPC</t>
  </si>
  <si>
    <t>Edgewell Personal Care Co</t>
  </si>
  <si>
    <t>EIX</t>
  </si>
  <si>
    <t>Edison International</t>
  </si>
  <si>
    <t>EW</t>
  </si>
  <si>
    <t>Edwards Lifesciences Corp</t>
  </si>
  <si>
    <t>EGAN</t>
  </si>
  <si>
    <t>eGain Corp</t>
  </si>
  <si>
    <t>EHTH</t>
  </si>
  <si>
    <t>eHealth, Inc.</t>
  </si>
  <si>
    <t>EIGR</t>
  </si>
  <si>
    <t>Eiger Biopharmaceuticals Inc</t>
  </si>
  <si>
    <t>LOCO</t>
  </si>
  <si>
    <t>El Pollo LoCo Holdings Inc</t>
  </si>
  <si>
    <t>ESLT</t>
  </si>
  <si>
    <t>Elbit Systems Ltd</t>
  </si>
  <si>
    <t>EGO</t>
  </si>
  <si>
    <t>Eldorado Gold Corp (USA)</t>
  </si>
  <si>
    <t>EA</t>
  </si>
  <si>
    <t>Electronic Arts Inc.</t>
  </si>
  <si>
    <t>ESI</t>
  </si>
  <si>
    <t>Element Solutions Inc</t>
  </si>
  <si>
    <t>LLY</t>
  </si>
  <si>
    <t>Eli Lilly And Co</t>
  </si>
  <si>
    <t>EFC</t>
  </si>
  <si>
    <t>Ellington Financial Inc</t>
  </si>
  <si>
    <t>ELLO</t>
  </si>
  <si>
    <t>Ellomay Capital Ltd.</t>
  </si>
  <si>
    <t>EME</t>
  </si>
  <si>
    <t>Emcor Group Inc</t>
  </si>
  <si>
    <t>EBS</t>
  </si>
  <si>
    <t>Emergent Biosolutions Inc</t>
  </si>
  <si>
    <t>EMR</t>
  </si>
  <si>
    <t>Emerson Electric Co.</t>
  </si>
  <si>
    <t>ESRT</t>
  </si>
  <si>
    <t>Empire State Realty Trust Inc</t>
  </si>
  <si>
    <t>EIG</t>
  </si>
  <si>
    <t>Employers Holdings, Inc.</t>
  </si>
  <si>
    <t>ENBL</t>
  </si>
  <si>
    <t>Enable Midstream Partners LP</t>
  </si>
  <si>
    <t>ENTA</t>
  </si>
  <si>
    <t>Enanta Pharmaceuticals Inc</t>
  </si>
  <si>
    <t>ENB</t>
  </si>
  <si>
    <t>Enbridge Inc (USA)</t>
  </si>
  <si>
    <t>EHC</t>
  </si>
  <si>
    <t>Encompass Health Corp</t>
  </si>
  <si>
    <t>ECPG</t>
  </si>
  <si>
    <t>Encore Capital Group, Inc.</t>
  </si>
  <si>
    <t>WIRE</t>
  </si>
  <si>
    <t>Encore Wire Corporation</t>
  </si>
  <si>
    <t>EXK</t>
  </si>
  <si>
    <t>Endeavour Silver Corp</t>
  </si>
  <si>
    <t>ENDP</t>
  </si>
  <si>
    <t>Endo International PLC</t>
  </si>
  <si>
    <t>ERII</t>
  </si>
  <si>
    <t>Energy Recovery, Inc.</t>
  </si>
  <si>
    <t>ET</t>
  </si>
  <si>
    <t>Energy Transfer LP</t>
  </si>
  <si>
    <t>EPAC</t>
  </si>
  <si>
    <t>Enerpac Tool Group Corp</t>
  </si>
  <si>
    <t>ENS</t>
  </si>
  <si>
    <t>EnerSys</t>
  </si>
  <si>
    <t>EBF</t>
  </si>
  <si>
    <t>Ennis, Inc.</t>
  </si>
  <si>
    <t>ENVA</t>
  </si>
  <si>
    <t>Enova International Inc</t>
  </si>
  <si>
    <t>ENPH</t>
  </si>
  <si>
    <t>Enphase Energy Inc</t>
  </si>
  <si>
    <t>NPO</t>
  </si>
  <si>
    <t>EnPro Industries, Inc.</t>
  </si>
  <si>
    <t>ENSG</t>
  </si>
  <si>
    <t>Ensign Group Inc</t>
  </si>
  <si>
    <t>ESGR</t>
  </si>
  <si>
    <t>Enstar Group Ltd.</t>
  </si>
  <si>
    <t>ENTG</t>
  </si>
  <si>
    <t>Entegris Inc</t>
  </si>
  <si>
    <t>ETR</t>
  </si>
  <si>
    <t>Entergy Corporation</t>
  </si>
  <si>
    <t>EBTC</t>
  </si>
  <si>
    <t>Enterprise Bancorp, Inc</t>
  </si>
  <si>
    <t>EFSC</t>
  </si>
  <si>
    <t>Enterprise Financial Services</t>
  </si>
  <si>
    <t>EPD</t>
  </si>
  <si>
    <t>Enterprise Products Partners L</t>
  </si>
  <si>
    <t>ENV</t>
  </si>
  <si>
    <t>Envestnet Inc</t>
  </si>
  <si>
    <t>EVA</t>
  </si>
  <si>
    <t>Enviva Partners LP</t>
  </si>
  <si>
    <t>EOG</t>
  </si>
  <si>
    <t>EOG Resources Inc</t>
  </si>
  <si>
    <t>EPAM</t>
  </si>
  <si>
    <t>EPAM Systems Inc</t>
  </si>
  <si>
    <t>EPZM</t>
  </si>
  <si>
    <t>Epizyme Inc</t>
  </si>
  <si>
    <t>PLUS</t>
  </si>
  <si>
    <t>ePlus Inc.</t>
  </si>
  <si>
    <t>EPR</t>
  </si>
  <si>
    <t>EPR Properties</t>
  </si>
  <si>
    <t>EQT</t>
  </si>
  <si>
    <t>EQT Corporation</t>
  </si>
  <si>
    <t>EFX</t>
  </si>
  <si>
    <t>Equifax Inc.</t>
  </si>
  <si>
    <t>EQIX</t>
  </si>
  <si>
    <t>Equinix Inc</t>
  </si>
  <si>
    <t>EQC</t>
  </si>
  <si>
    <t>Equity Commonwealth</t>
  </si>
  <si>
    <t>ELS</t>
  </si>
  <si>
    <t>Equity Lifestyle Properties, I</t>
  </si>
  <si>
    <t>EQR</t>
  </si>
  <si>
    <t>Equity Residential</t>
  </si>
  <si>
    <t>ERIE</t>
  </si>
  <si>
    <t>Erie Indemnity Company</t>
  </si>
  <si>
    <t>ESCA</t>
  </si>
  <si>
    <t>Escalade, Inc.</t>
  </si>
  <si>
    <t>ESE</t>
  </si>
  <si>
    <t>ESCO Technologies Inc.</t>
  </si>
  <si>
    <t>ESPR</t>
  </si>
  <si>
    <t>Esperion Therapeutics Inc</t>
  </si>
  <si>
    <t>ESNT</t>
  </si>
  <si>
    <t>Essent Group Ltd</t>
  </si>
  <si>
    <t>WTRG</t>
  </si>
  <si>
    <t>Essential Utilities Inc</t>
  </si>
  <si>
    <t>ESS</t>
  </si>
  <si>
    <t>Essex Property Trust Inc</t>
  </si>
  <si>
    <t>EL</t>
  </si>
  <si>
    <t>Estee Lauder Companies Inc</t>
  </si>
  <si>
    <t>EEFT</t>
  </si>
  <si>
    <t>Euronet Worldwide, Inc.</t>
  </si>
  <si>
    <t>EVR</t>
  </si>
  <si>
    <t>Evercore Inc</t>
  </si>
  <si>
    <t>RE</t>
  </si>
  <si>
    <t>Everest Re Group Ltd</t>
  </si>
  <si>
    <t>EVRG</t>
  </si>
  <si>
    <t>Evergy Inc</t>
  </si>
  <si>
    <t>EVRI</t>
  </si>
  <si>
    <t>Everi Holdings Inc</t>
  </si>
  <si>
    <t>ES</t>
  </si>
  <si>
    <t>Eversource Energy</t>
  </si>
  <si>
    <t>EVTC</t>
  </si>
  <si>
    <t>Evertec Inc</t>
  </si>
  <si>
    <t>EVI</t>
  </si>
  <si>
    <t>EVI Industries Inc</t>
  </si>
  <si>
    <t>EXEL</t>
  </si>
  <si>
    <t>Exelixis, Inc.</t>
  </si>
  <si>
    <t>EXC</t>
  </si>
  <si>
    <t>Exelon Corporation</t>
  </si>
  <si>
    <t>EXLS</t>
  </si>
  <si>
    <t>ExlService Holdings, Inc.</t>
  </si>
  <si>
    <t>XONE</t>
  </si>
  <si>
    <t>ExOne Co</t>
  </si>
  <si>
    <t>EXPI</t>
  </si>
  <si>
    <t>eXp World Holdings Inc</t>
  </si>
  <si>
    <t>EXPE</t>
  </si>
  <si>
    <t>Expedia Group Inc</t>
  </si>
  <si>
    <t>EXPD</t>
  </si>
  <si>
    <t>Expeditors International of Ws</t>
  </si>
  <si>
    <t>EXPO</t>
  </si>
  <si>
    <t>Exponent, Inc.</t>
  </si>
  <si>
    <t>EXR</t>
  </si>
  <si>
    <t>Extra Space Storage, Inc.</t>
  </si>
  <si>
    <t>EXTR</t>
  </si>
  <si>
    <t>Extreme Networks, Inc</t>
  </si>
  <si>
    <t>XOM</t>
  </si>
  <si>
    <t>Exxon Mobil Corporation</t>
  </si>
  <si>
    <t>FFIV</t>
  </si>
  <si>
    <t>F5 Networks, Inc.</t>
  </si>
  <si>
    <t>FN</t>
  </si>
  <si>
    <t>Fabrinet</t>
  </si>
  <si>
    <t>FB</t>
  </si>
  <si>
    <t>Facebook Inc</t>
  </si>
  <si>
    <t>FDS</t>
  </si>
  <si>
    <t>FactSet Research Systems Inc.</t>
  </si>
  <si>
    <t>FICO</t>
  </si>
  <si>
    <t>Fair Isaac Corporation</t>
  </si>
  <si>
    <t>FMNB</t>
  </si>
  <si>
    <t>Farmers National Banc Corp</t>
  </si>
  <si>
    <t>FPI</t>
  </si>
  <si>
    <t>Farmland Partners Inc</t>
  </si>
  <si>
    <t>FARO</t>
  </si>
  <si>
    <t>FARO Technologies, Inc.</t>
  </si>
  <si>
    <t>FAST</t>
  </si>
  <si>
    <t>Fastenal Company</t>
  </si>
  <si>
    <t>FATE</t>
  </si>
  <si>
    <t>Fate Therapeutics Inc</t>
  </si>
  <si>
    <t>AGM</t>
  </si>
  <si>
    <t>Federal Agricultural Mortgage</t>
  </si>
  <si>
    <t>FRT</t>
  </si>
  <si>
    <t>Federal Realty Investment Trus</t>
  </si>
  <si>
    <t>FSS</t>
  </si>
  <si>
    <t>Federal Signal Corporation</t>
  </si>
  <si>
    <t>FHI</t>
  </si>
  <si>
    <t>Federated Hermes Inc</t>
  </si>
  <si>
    <t>FDX</t>
  </si>
  <si>
    <t>FedEx Corporation</t>
  </si>
  <si>
    <t>FOE</t>
  </si>
  <si>
    <t>Ferro Corporation</t>
  </si>
  <si>
    <t>FGEN</t>
  </si>
  <si>
    <t>FibroGen Inc</t>
  </si>
  <si>
    <t>FDBC</t>
  </si>
  <si>
    <t>Fidelity D&amp;D Bancorp Inc</t>
  </si>
  <si>
    <t>FNF</t>
  </si>
  <si>
    <t>Fidelity National Financial In</t>
  </si>
  <si>
    <t>FIS</t>
  </si>
  <si>
    <t>Fidelity National Information</t>
  </si>
  <si>
    <t>FRGI</t>
  </si>
  <si>
    <t>Fiesta Restaurant Group Inc</t>
  </si>
  <si>
    <t>FITB</t>
  </si>
  <si>
    <t>Fifth Third Bancorp</t>
  </si>
  <si>
    <t>FISI</t>
  </si>
  <si>
    <t>Financial Institutions, Inc.</t>
  </si>
  <si>
    <t>FEYE</t>
  </si>
  <si>
    <t>FireEye Inc</t>
  </si>
  <si>
    <t>FAF</t>
  </si>
  <si>
    <t>First American Financial Corp</t>
  </si>
  <si>
    <t>FBP</t>
  </si>
  <si>
    <t>First Bancorp</t>
  </si>
  <si>
    <t>FBNC</t>
  </si>
  <si>
    <t>First Bancorp (North Carolina)</t>
  </si>
  <si>
    <t>FNLC</t>
  </si>
  <si>
    <t>First Bancorp Inc</t>
  </si>
  <si>
    <t>FBMS</t>
  </si>
  <si>
    <t>First Bancshares Inc (Mississi</t>
  </si>
  <si>
    <t>FRBA</t>
  </si>
  <si>
    <t>FIRST BANK (Hamilton)</t>
  </si>
  <si>
    <t>BUSE</t>
  </si>
  <si>
    <t>First Busey Corporation</t>
  </si>
  <si>
    <t>FCNCA</t>
  </si>
  <si>
    <t>First Citizens BancShares Inc</t>
  </si>
  <si>
    <t>FCF</t>
  </si>
  <si>
    <t>First Commonwealth Financial C</t>
  </si>
  <si>
    <t>FCBC</t>
  </si>
  <si>
    <t>First Community Bankshares Inc</t>
  </si>
  <si>
    <t>FFBC</t>
  </si>
  <si>
    <t>First Financial Bancorp</t>
  </si>
  <si>
    <t>FFIN</t>
  </si>
  <si>
    <t>First Financial Bankshares Inc</t>
  </si>
  <si>
    <t>THFF</t>
  </si>
  <si>
    <t>First Financial Corp</t>
  </si>
  <si>
    <t>FFWM</t>
  </si>
  <si>
    <t>First Foundation Inc</t>
  </si>
  <si>
    <t>FHN</t>
  </si>
  <si>
    <t>First Horizon Corp</t>
  </si>
  <si>
    <t>FR</t>
  </si>
  <si>
    <t>First Industrial Realty Trust,</t>
  </si>
  <si>
    <t>INBK</t>
  </si>
  <si>
    <t>First Internet Bancorp</t>
  </si>
  <si>
    <t>FIBK</t>
  </si>
  <si>
    <t>First Interstate Bancsystem In</t>
  </si>
  <si>
    <t>FRME</t>
  </si>
  <si>
    <t>First Merchants Corporation</t>
  </si>
  <si>
    <t>FMBH</t>
  </si>
  <si>
    <t>First Mid Bancshares Inc</t>
  </si>
  <si>
    <t>FMBI</t>
  </si>
  <si>
    <t>First Midwest Bancorp Inc</t>
  </si>
  <si>
    <t>FLIC</t>
  </si>
  <si>
    <t>First of Long Island Corp</t>
  </si>
  <si>
    <t>FRC</t>
  </si>
  <si>
    <t>First Republic Bank</t>
  </si>
  <si>
    <t>FSLR</t>
  </si>
  <si>
    <t>First Solar, Inc.</t>
  </si>
  <si>
    <t>FCFS</t>
  </si>
  <si>
    <t>FirstCash Inc</t>
  </si>
  <si>
    <t>FE</t>
  </si>
  <si>
    <t>FirstEnergy Corp.</t>
  </si>
  <si>
    <t>FISV</t>
  </si>
  <si>
    <t>Fiserv Inc</t>
  </si>
  <si>
    <t>FIVE</t>
  </si>
  <si>
    <t>Five Below Inc</t>
  </si>
  <si>
    <t>FIVN</t>
  </si>
  <si>
    <t>Five9 Inc</t>
  </si>
  <si>
    <t>FBC</t>
  </si>
  <si>
    <t>Flagstar Bancorp Inc</t>
  </si>
  <si>
    <t>FLT</t>
  </si>
  <si>
    <t>FleetCor Technologies, Inc.</t>
  </si>
  <si>
    <t>FLEX</t>
  </si>
  <si>
    <t>Flex Ltd</t>
  </si>
  <si>
    <t>FLXN</t>
  </si>
  <si>
    <t>Flexion Therapeutics Inc</t>
  </si>
  <si>
    <t>FLXS</t>
  </si>
  <si>
    <t>Flexsteel Industries, Inc.</t>
  </si>
  <si>
    <t>FLO</t>
  </si>
  <si>
    <t>Flowers Foods, Inc.</t>
  </si>
  <si>
    <t>FLS</t>
  </si>
  <si>
    <t>Flowserve Corp</t>
  </si>
  <si>
    <t>FLR</t>
  </si>
  <si>
    <t>Fluor Corp</t>
  </si>
  <si>
    <t>FFIC</t>
  </si>
  <si>
    <t>Flushing Financial Corporation</t>
  </si>
  <si>
    <t>FMC</t>
  </si>
  <si>
    <t>FMC Corp</t>
  </si>
  <si>
    <t>FNB</t>
  </si>
  <si>
    <t>FNB Corp</t>
  </si>
  <si>
    <t>FL</t>
  </si>
  <si>
    <t>Foot Locker, Inc.</t>
  </si>
  <si>
    <t>F</t>
  </si>
  <si>
    <t>Ford Motor Company</t>
  </si>
  <si>
    <t>BLX</t>
  </si>
  <si>
    <t>Foreign Trade Bank of Latin Am</t>
  </si>
  <si>
    <t>FOR</t>
  </si>
  <si>
    <t>Forestar Group Inc.</t>
  </si>
  <si>
    <t>FORM</t>
  </si>
  <si>
    <t>FormFactor, Inc.</t>
  </si>
  <si>
    <t>FORR</t>
  </si>
  <si>
    <t>Forrester Research, Inc.</t>
  </si>
  <si>
    <t>FTNT</t>
  </si>
  <si>
    <t>Fortinet Inc</t>
  </si>
  <si>
    <t>FBHS</t>
  </si>
  <si>
    <t>Fortune Brands Home &amp; Security</t>
  </si>
  <si>
    <t>FWRD</t>
  </si>
  <si>
    <t>Forward Air Corporation</t>
  </si>
  <si>
    <t>FOSL</t>
  </si>
  <si>
    <t>Fossil Group Inc</t>
  </si>
  <si>
    <t>FOXF</t>
  </si>
  <si>
    <t>Fox Factory Holding Corp</t>
  </si>
  <si>
    <t>FRG</t>
  </si>
  <si>
    <t>Franchise Group Inc</t>
  </si>
  <si>
    <t>FC</t>
  </si>
  <si>
    <t>Franklin Covey Co.</t>
  </si>
  <si>
    <t>FELE</t>
  </si>
  <si>
    <t>Franklin Electric Co Inc</t>
  </si>
  <si>
    <t>BEN</t>
  </si>
  <si>
    <t>Franklin Resources, Inc.</t>
  </si>
  <si>
    <t>FRHC</t>
  </si>
  <si>
    <t>Freedom Holding Corp</t>
  </si>
  <si>
    <t>FCX</t>
  </si>
  <si>
    <t>Freeport-McMoRan Inc</t>
  </si>
  <si>
    <t>FDP</t>
  </si>
  <si>
    <t>Fresh Del Monte Produce Inc</t>
  </si>
  <si>
    <t>FRPT</t>
  </si>
  <si>
    <t>Freshpet Inc</t>
  </si>
  <si>
    <t>FRO</t>
  </si>
  <si>
    <t>Frontline Ltd</t>
  </si>
  <si>
    <t>FRPH</t>
  </si>
  <si>
    <t>FRP Holdings Inc</t>
  </si>
  <si>
    <t>FSBW</t>
  </si>
  <si>
    <t>FS Bancorp Inc</t>
  </si>
  <si>
    <t>FCN</t>
  </si>
  <si>
    <t>FTI Consulting, Inc.</t>
  </si>
  <si>
    <t>FUBO</t>
  </si>
  <si>
    <t>Fubotv Inc</t>
  </si>
  <si>
    <t>FCEL</t>
  </si>
  <si>
    <t>FuelCell Energy Inc</t>
  </si>
  <si>
    <t>FULT</t>
  </si>
  <si>
    <t>Fulton Financial Corp</t>
  </si>
  <si>
    <t>FF</t>
  </si>
  <si>
    <t>FutureFuel Corp.</t>
  </si>
  <si>
    <t>WILC</t>
  </si>
  <si>
    <t>G Willi-Food International Ltd</t>
  </si>
  <si>
    <t>GIII</t>
  </si>
  <si>
    <t>G-III Apparel Group, Ltd.</t>
  </si>
  <si>
    <t>GBL</t>
  </si>
  <si>
    <t>Gamco Investors Inc</t>
  </si>
  <si>
    <t>GME</t>
  </si>
  <si>
    <t>GameStop Corp.</t>
  </si>
  <si>
    <t>GLPI</t>
  </si>
  <si>
    <t>Gaming and Leisure Properties</t>
  </si>
  <si>
    <t>GPS</t>
  </si>
  <si>
    <t>Gap Inc</t>
  </si>
  <si>
    <t>GRMN</t>
  </si>
  <si>
    <t>Garmin Ltd.</t>
  </si>
  <si>
    <t>IT</t>
  </si>
  <si>
    <t>Gartner Inc</t>
  </si>
  <si>
    <t>GATX</t>
  </si>
  <si>
    <t>GATX Corporation</t>
  </si>
  <si>
    <t>GNK</t>
  </si>
  <si>
    <t>Genco Shipping &amp; Trading Limit</t>
  </si>
  <si>
    <t>GNRC</t>
  </si>
  <si>
    <t>Generac Holdings Inc.</t>
  </si>
  <si>
    <t>GD</t>
  </si>
  <si>
    <t>General Dynamics Corporation</t>
  </si>
  <si>
    <t>GE</t>
  </si>
  <si>
    <t>General Electric Company</t>
  </si>
  <si>
    <t>GIS</t>
  </si>
  <si>
    <t>General Mills, Inc.</t>
  </si>
  <si>
    <t>GM</t>
  </si>
  <si>
    <t>General Motors Company</t>
  </si>
  <si>
    <t>GCO</t>
  </si>
  <si>
    <t>Genesco Inc.</t>
  </si>
  <si>
    <t>GEL</t>
  </si>
  <si>
    <t>Genesis Energy, L.P.</t>
  </si>
  <si>
    <t>G</t>
  </si>
  <si>
    <t>Genpact Ltd</t>
  </si>
  <si>
    <t>GNTX</t>
  </si>
  <si>
    <t>Gentex Corporation</t>
  </si>
  <si>
    <t>THRM</t>
  </si>
  <si>
    <t>Gentherm Inc</t>
  </si>
  <si>
    <t>GPC</t>
  </si>
  <si>
    <t>Genuine Parts Company</t>
  </si>
  <si>
    <t>GEO</t>
  </si>
  <si>
    <t>Geo Group Inc</t>
  </si>
  <si>
    <t>GPRK</t>
  </si>
  <si>
    <t>GeoPark Ltd</t>
  </si>
  <si>
    <t>GABC</t>
  </si>
  <si>
    <t>German American Bancorp., Inc.</t>
  </si>
  <si>
    <t>GTY</t>
  </si>
  <si>
    <t>Getty Realty Corp.</t>
  </si>
  <si>
    <t>GEVO</t>
  </si>
  <si>
    <t>Gevo Inc</t>
  </si>
  <si>
    <t>ROCK</t>
  </si>
  <si>
    <t>Gibraltar Industries Inc</t>
  </si>
  <si>
    <t>GILT</t>
  </si>
  <si>
    <t>Gilat Satellite Networks Ltd.</t>
  </si>
  <si>
    <t>GILD</t>
  </si>
  <si>
    <t>Gilead Sciences, Inc.</t>
  </si>
  <si>
    <t>GBCI</t>
  </si>
  <si>
    <t>Glacier Bancorp, Inc.</t>
  </si>
  <si>
    <t>GOOD</t>
  </si>
  <si>
    <t>Gladstone Commercial Corporati</t>
  </si>
  <si>
    <t>LAND</t>
  </si>
  <si>
    <t>Gladstone Land Corp</t>
  </si>
  <si>
    <t>GLT</t>
  </si>
  <si>
    <t>Glatfelter Corp</t>
  </si>
  <si>
    <t>GBLI</t>
  </si>
  <si>
    <t>Global Indemnity Group LLC</t>
  </si>
  <si>
    <t>GMRE</t>
  </si>
  <si>
    <t>Global Medical REIT Inc</t>
  </si>
  <si>
    <t>GLP</t>
  </si>
  <si>
    <t>Global Partners LP</t>
  </si>
  <si>
    <t>GPN</t>
  </si>
  <si>
    <t>Global Payments Inc</t>
  </si>
  <si>
    <t>GSL</t>
  </si>
  <si>
    <t>Global Ship Lease Inc</t>
  </si>
  <si>
    <t>GLOB</t>
  </si>
  <si>
    <t>Globant SA</t>
  </si>
  <si>
    <t>GL</t>
  </si>
  <si>
    <t>Globe Life Inc</t>
  </si>
  <si>
    <t>GMED</t>
  </si>
  <si>
    <t>Globus Medical Inc</t>
  </si>
  <si>
    <t>GOGO</t>
  </si>
  <si>
    <t>Gogo Inc</t>
  </si>
  <si>
    <t>GLNG</t>
  </si>
  <si>
    <t>Golar LNG Limited (USA)</t>
  </si>
  <si>
    <t>GDEN</t>
  </si>
  <si>
    <t>Golden Entertainment Inc</t>
  </si>
  <si>
    <t>GOGL</t>
  </si>
  <si>
    <t>Golden Ocean Group Ltd</t>
  </si>
  <si>
    <t>GS</t>
  </si>
  <si>
    <t>Goldman Sachs Group Inc</t>
  </si>
  <si>
    <t>GT</t>
  </si>
  <si>
    <t>Goodyear Tire &amp; Rubber Co</t>
  </si>
  <si>
    <t>GPRO</t>
  </si>
  <si>
    <t>GoPro Inc</t>
  </si>
  <si>
    <t>GRC</t>
  </si>
  <si>
    <t>Gorman-Rupp Co</t>
  </si>
  <si>
    <t>GPX</t>
  </si>
  <si>
    <t>GP Strategies Corp</t>
  </si>
  <si>
    <t>GGG</t>
  </si>
  <si>
    <t>Graco Inc.</t>
  </si>
  <si>
    <t>GHC</t>
  </si>
  <si>
    <t>Graham Holdings Co</t>
  </si>
  <si>
    <t>LOPE</t>
  </si>
  <si>
    <t>Grand Canyon Education Inc</t>
  </si>
  <si>
    <t>GRP.U</t>
  </si>
  <si>
    <t>Granite Real Estate Investment</t>
  </si>
  <si>
    <t>GPK</t>
  </si>
  <si>
    <t>Graphic Packaging Holding Comp</t>
  </si>
  <si>
    <t>GTN</t>
  </si>
  <si>
    <t>Gray Television, Inc.</t>
  </si>
  <si>
    <t>GLDD</t>
  </si>
  <si>
    <t>Great Lakes Dredge &amp; Dock Corp</t>
  </si>
  <si>
    <t>GSBC</t>
  </si>
  <si>
    <t>Great Southern Bancorp, Inc.</t>
  </si>
  <si>
    <t>GWB</t>
  </si>
  <si>
    <t>Great Western Bancorp Inc</t>
  </si>
  <si>
    <t>GRBK</t>
  </si>
  <si>
    <t>Green Brick Partners Inc</t>
  </si>
  <si>
    <t>GDOT</t>
  </si>
  <si>
    <t>Green Dot Corporation</t>
  </si>
  <si>
    <t>GPRE</t>
  </si>
  <si>
    <t>Green Plains Inc</t>
  </si>
  <si>
    <t>GBOX</t>
  </si>
  <si>
    <t>Greenbox Pos</t>
  </si>
  <si>
    <t>GBX</t>
  </si>
  <si>
    <t>Greenbrier Companies Inc</t>
  </si>
  <si>
    <t>GHL</t>
  </si>
  <si>
    <t>Greenhill &amp; Co., Inc.</t>
  </si>
  <si>
    <t>GLRE</t>
  </si>
  <si>
    <t>Greenlight Capital Re, Ltd.</t>
  </si>
  <si>
    <t>GEF</t>
  </si>
  <si>
    <t>Greif, Inc.</t>
  </si>
  <si>
    <t>GFF</t>
  </si>
  <si>
    <t>Griffon Corporation</t>
  </si>
  <si>
    <t>GPI</t>
  </si>
  <si>
    <t>Group 1 Automotive, Inc.</t>
  </si>
  <si>
    <t>GRPN</t>
  </si>
  <si>
    <t>Groupon Inc</t>
  </si>
  <si>
    <t>GES</t>
  </si>
  <si>
    <t>Guess?, Inc.</t>
  </si>
  <si>
    <t>GWRE</t>
  </si>
  <si>
    <t>Guidewire Software Inc</t>
  </si>
  <si>
    <t>HRB</t>
  </si>
  <si>
    <t>H &amp; R Block Inc</t>
  </si>
  <si>
    <t>HEES</t>
  </si>
  <si>
    <t>H&amp;E Equipment Services, Inc.</t>
  </si>
  <si>
    <t>HAE</t>
  </si>
  <si>
    <t>Haemonetics Corporation</t>
  </si>
  <si>
    <t>HAIN</t>
  </si>
  <si>
    <t>Hain Celestial Group Inc</t>
  </si>
  <si>
    <t>HAL</t>
  </si>
  <si>
    <t>Halliburton Company</t>
  </si>
  <si>
    <t>HALO</t>
  </si>
  <si>
    <t>Halozyme Therapeutics, Inc.</t>
  </si>
  <si>
    <t>HWC</t>
  </si>
  <si>
    <t>Hancock Whitney Corp</t>
  </si>
  <si>
    <t>HBI</t>
  </si>
  <si>
    <t>Hanesbrands Inc.</t>
  </si>
  <si>
    <t>HNGR</t>
  </si>
  <si>
    <t>Hanger Inc</t>
  </si>
  <si>
    <t>HAFC</t>
  </si>
  <si>
    <t>Hanmi Financial Corp</t>
  </si>
  <si>
    <t>HASI</t>
  </si>
  <si>
    <t>Hannon Armstrong Sustnbl Infrs</t>
  </si>
  <si>
    <t>THG</t>
  </si>
  <si>
    <t>Hanover Insurance Group Inc</t>
  </si>
  <si>
    <t>HOG</t>
  </si>
  <si>
    <t>Harley-Davidson Inc</t>
  </si>
  <si>
    <t>HLIT</t>
  </si>
  <si>
    <t>Harmonic Inc</t>
  </si>
  <si>
    <t>HSC</t>
  </si>
  <si>
    <t>Harsco Corp</t>
  </si>
  <si>
    <t>HIG</t>
  </si>
  <si>
    <t>Hartford Financial Services Gr</t>
  </si>
  <si>
    <t>HAS</t>
  </si>
  <si>
    <t>Hasbro, Inc.</t>
  </si>
  <si>
    <t>HVT</t>
  </si>
  <si>
    <t>Haverty Furniture Companies, I</t>
  </si>
  <si>
    <t>HE</t>
  </si>
  <si>
    <t>Hawaiian Electric Industries,</t>
  </si>
  <si>
    <t>HA</t>
  </si>
  <si>
    <t>Hawaiian Holdings, Inc.</t>
  </si>
  <si>
    <t>HWKN</t>
  </si>
  <si>
    <t>Hawkins, Inc.</t>
  </si>
  <si>
    <t>HAYN</t>
  </si>
  <si>
    <t>Haynes International, Inc.</t>
  </si>
  <si>
    <t>FUL</t>
  </si>
  <si>
    <t>HB Fuller Co</t>
  </si>
  <si>
    <t>HCA</t>
  </si>
  <si>
    <t>HCA Healthcare Inc</t>
  </si>
  <si>
    <t>HCI</t>
  </si>
  <si>
    <t>HCI Group Inc</t>
  </si>
  <si>
    <t>HR</t>
  </si>
  <si>
    <t>Healthcare Realty Trust Inc</t>
  </si>
  <si>
    <t>HCSG</t>
  </si>
  <si>
    <t>Healthcare Services Group, Inc</t>
  </si>
  <si>
    <t>HTA</t>
  </si>
  <si>
    <t>Healthcare Trust Of America In</t>
  </si>
  <si>
    <t>HQY</t>
  </si>
  <si>
    <t>Healthequity Inc</t>
  </si>
  <si>
    <t>HSTM</t>
  </si>
  <si>
    <t>HealthStream, Inc.</t>
  </si>
  <si>
    <t>HTLD</t>
  </si>
  <si>
    <t>Heartland Express, Inc.</t>
  </si>
  <si>
    <t>HTLF</t>
  </si>
  <si>
    <t>Heartland Financial USA Inc</t>
  </si>
  <si>
    <t>HL</t>
  </si>
  <si>
    <t>Hecla Mining Company</t>
  </si>
  <si>
    <t>HEI</t>
  </si>
  <si>
    <t>Heico Corp</t>
  </si>
  <si>
    <t>HSII</t>
  </si>
  <si>
    <t>Heidrick &amp; Struggles Internati</t>
  </si>
  <si>
    <t>HELE</t>
  </si>
  <si>
    <t>Helen of Troy Limited</t>
  </si>
  <si>
    <t>HLIO</t>
  </si>
  <si>
    <t>Helios Technologies Inc</t>
  </si>
  <si>
    <t>HP</t>
  </si>
  <si>
    <t>Helmerich &amp; Payne, Inc.</t>
  </si>
  <si>
    <t>HMTV</t>
  </si>
  <si>
    <t>Hemisphere Media Group Inc</t>
  </si>
  <si>
    <t>HSIC</t>
  </si>
  <si>
    <t>Henry Schein, Inc.</t>
  </si>
  <si>
    <t>HLF</t>
  </si>
  <si>
    <t>Herbalife Nutrition Ltd</t>
  </si>
  <si>
    <t>HTBK</t>
  </si>
  <si>
    <t>Heritage Commerce Corp.</t>
  </si>
  <si>
    <t>HFWA</t>
  </si>
  <si>
    <t>Heritage Financial Corp</t>
  </si>
  <si>
    <t>HRTG</t>
  </si>
  <si>
    <t>Heritage Insurance Holdings In</t>
  </si>
  <si>
    <t>HCCI</t>
  </si>
  <si>
    <t>Heritage-Crystal Clean, Inc.</t>
  </si>
  <si>
    <t>MLHR</t>
  </si>
  <si>
    <t>Herman Miller, Inc.</t>
  </si>
  <si>
    <t>HRTX</t>
  </si>
  <si>
    <t>Heron Therapeutics Inc</t>
  </si>
  <si>
    <t>HT</t>
  </si>
  <si>
    <t>Hersha Hospitality Trust</t>
  </si>
  <si>
    <t>HSY</t>
  </si>
  <si>
    <t>Hershey Co</t>
  </si>
  <si>
    <t>HSKA</t>
  </si>
  <si>
    <t>Heska Corp</t>
  </si>
  <si>
    <t>HES</t>
  </si>
  <si>
    <t>Hess Corp.</t>
  </si>
  <si>
    <t>HXL</t>
  </si>
  <si>
    <t>Hexcel Corporation</t>
  </si>
  <si>
    <t>HIBB</t>
  </si>
  <si>
    <t>Hibbett Inc</t>
  </si>
  <si>
    <t>HIW</t>
  </si>
  <si>
    <t>Highwoods Properties Inc</t>
  </si>
  <si>
    <t>HRC</t>
  </si>
  <si>
    <t>Hill-Rom Holdings, Inc.</t>
  </si>
  <si>
    <t>HI</t>
  </si>
  <si>
    <t>Hillenbrand, Inc.</t>
  </si>
  <si>
    <t>HTH</t>
  </si>
  <si>
    <t>Hilltop Holdings Inc.</t>
  </si>
  <si>
    <t>HLT</t>
  </si>
  <si>
    <t>Hilton Worldwide Holdings Inc</t>
  </si>
  <si>
    <t>HIFS</t>
  </si>
  <si>
    <t>Hingham Institution for Saving</t>
  </si>
  <si>
    <t>HQI</t>
  </si>
  <si>
    <t>Hirequest Inc</t>
  </si>
  <si>
    <t>HMLP</t>
  </si>
  <si>
    <t>Hoegh LNG Partners LP</t>
  </si>
  <si>
    <t>HEP</t>
  </si>
  <si>
    <t>Holly Energy Partners, L.P.</t>
  </si>
  <si>
    <t>HFC</t>
  </si>
  <si>
    <t>HollyFrontier Corp</t>
  </si>
  <si>
    <t>HOLI</t>
  </si>
  <si>
    <t>Hollysys Automation Technologi</t>
  </si>
  <si>
    <t>HOLX</t>
  </si>
  <si>
    <t>Hologic, Inc.</t>
  </si>
  <si>
    <t>HBCP</t>
  </si>
  <si>
    <t>Home Bancorp, Inc.</t>
  </si>
  <si>
    <t>HOMB</t>
  </si>
  <si>
    <t>Home Bancshares Inc</t>
  </si>
  <si>
    <t>HD</t>
  </si>
  <si>
    <t>Home Depot Inc</t>
  </si>
  <si>
    <t>HMST</t>
  </si>
  <si>
    <t>HomeStreet Inc</t>
  </si>
  <si>
    <t>HTBI</t>
  </si>
  <si>
    <t>Hometrust Bancshares Inc</t>
  </si>
  <si>
    <t>HON</t>
  </si>
  <si>
    <t>Honeywell International Inc</t>
  </si>
  <si>
    <t>HOFT</t>
  </si>
  <si>
    <t>Hooker Furnishings Corp</t>
  </si>
  <si>
    <t>HOPE</t>
  </si>
  <si>
    <t>Hope Bancorp Inc</t>
  </si>
  <si>
    <t>HMN</t>
  </si>
  <si>
    <t>Horace Mann Educators Corporat</t>
  </si>
  <si>
    <t>HBNC</t>
  </si>
  <si>
    <t>Horizon Bancorp Inc</t>
  </si>
  <si>
    <t>HZNP</t>
  </si>
  <si>
    <t>Horizon Therapeutics PLC</t>
  </si>
  <si>
    <t>HRL</t>
  </si>
  <si>
    <t>Hormel Foods Corp</t>
  </si>
  <si>
    <t>HST</t>
  </si>
  <si>
    <t>Host Hotels and Resorts Inc</t>
  </si>
  <si>
    <t>HMHC</t>
  </si>
  <si>
    <t>Houghton Mifflin Harcourt Co</t>
  </si>
  <si>
    <t>HOV</t>
  </si>
  <si>
    <t>Hovnanian Enterprises, Inc.</t>
  </si>
  <si>
    <t>HBMD</t>
  </si>
  <si>
    <t>Howard Bancorp Inc</t>
  </si>
  <si>
    <t>HHC</t>
  </si>
  <si>
    <t>Howard Hughes Corp</t>
  </si>
  <si>
    <t>HWM</t>
  </si>
  <si>
    <t>Howmet Aerospace Inc</t>
  </si>
  <si>
    <t>HPQ</t>
  </si>
  <si>
    <t>HP Inc</t>
  </si>
  <si>
    <t>HUBG</t>
  </si>
  <si>
    <t>Hub Group Inc</t>
  </si>
  <si>
    <t>HUBB</t>
  </si>
  <si>
    <t>Hubbell Incorporated</t>
  </si>
  <si>
    <t>HUBS</t>
  </si>
  <si>
    <t>HubSpot Inc</t>
  </si>
  <si>
    <t>HPP</t>
  </si>
  <si>
    <t>Hudson Pacific Properties Inc</t>
  </si>
  <si>
    <t>HUM</t>
  </si>
  <si>
    <t>Humana Inc</t>
  </si>
  <si>
    <t>HGEN</t>
  </si>
  <si>
    <t>Humanigen Inc</t>
  </si>
  <si>
    <t>HBAN</t>
  </si>
  <si>
    <t>Huntington Bancshares Incorpor</t>
  </si>
  <si>
    <t>HII</t>
  </si>
  <si>
    <t>Huntington Ingalls Industries</t>
  </si>
  <si>
    <t>HUN</t>
  </si>
  <si>
    <t>Huntsman Corporation</t>
  </si>
  <si>
    <t>HURN</t>
  </si>
  <si>
    <t>Huron Consulting Group Inc</t>
  </si>
  <si>
    <t>H</t>
  </si>
  <si>
    <t>Hyatt Hotels Corporation</t>
  </si>
  <si>
    <t>HY</t>
  </si>
  <si>
    <t>Hyster-Yale Materials Handling</t>
  </si>
  <si>
    <t>IAC</t>
  </si>
  <si>
    <t>IAC/Interactivecorp</t>
  </si>
  <si>
    <t>ICAD</t>
  </si>
  <si>
    <t>iCAD Inc</t>
  </si>
  <si>
    <t>IEP</t>
  </si>
  <si>
    <t>Icahn Enterprises LP</t>
  </si>
  <si>
    <t>ICFI</t>
  </si>
  <si>
    <t>ICF International Inc</t>
  </si>
  <si>
    <t>ICLR</t>
  </si>
  <si>
    <t>ICON PLC</t>
  </si>
  <si>
    <t>ICUI</t>
  </si>
  <si>
    <t>ICU Medical Inc</t>
  </si>
  <si>
    <t>IDA</t>
  </si>
  <si>
    <t>IDACORP Inc</t>
  </si>
  <si>
    <t>INVE</t>
  </si>
  <si>
    <t>Identiv Inc</t>
  </si>
  <si>
    <t>IEX</t>
  </si>
  <si>
    <t>IDEX Corporation</t>
  </si>
  <si>
    <t>IDXX</t>
  </si>
  <si>
    <t>IDEXX Laboratories, Inc.</t>
  </si>
  <si>
    <t>IESC</t>
  </si>
  <si>
    <t>IES Holdings Inc</t>
  </si>
  <si>
    <t>INFO</t>
  </si>
  <si>
    <t>IHS Markit Ltd</t>
  </si>
  <si>
    <t>IIVI</t>
  </si>
  <si>
    <t>II-VI, Inc.</t>
  </si>
  <si>
    <t>ITW</t>
  </si>
  <si>
    <t>Illinois Tool Works Inc.</t>
  </si>
  <si>
    <t>ILMN</t>
  </si>
  <si>
    <t>Illumina, Inc.</t>
  </si>
  <si>
    <t>IMAX</t>
  </si>
  <si>
    <t>Imax Corp (USA)</t>
  </si>
  <si>
    <t>IMGN</t>
  </si>
  <si>
    <t>ImmunoGen, Inc.</t>
  </si>
  <si>
    <t>INCY</t>
  </si>
  <si>
    <t>Incyte Corporation</t>
  </si>
  <si>
    <t>IHC</t>
  </si>
  <si>
    <t>Independence Holding Company</t>
  </si>
  <si>
    <t>IRT</t>
  </si>
  <si>
    <t>Independence Realty Trust Inc</t>
  </si>
  <si>
    <t>INDB</t>
  </si>
  <si>
    <t>Independent Bank Corp (Massach</t>
  </si>
  <si>
    <t>IBCP</t>
  </si>
  <si>
    <t>Independent Bank Corp (Michiga</t>
  </si>
  <si>
    <t>IBTX</t>
  </si>
  <si>
    <t>Independent Bank Group Inc</t>
  </si>
  <si>
    <t>INDT</t>
  </si>
  <si>
    <t>Indus Realty Trust Inc</t>
  </si>
  <si>
    <t>INFN</t>
  </si>
  <si>
    <t>Infinera Corp.</t>
  </si>
  <si>
    <t>INFU</t>
  </si>
  <si>
    <t>InfuSystem Holdings Inc</t>
  </si>
  <si>
    <t>IMKTA</t>
  </si>
  <si>
    <t>Ingles Markets, Incorporated</t>
  </si>
  <si>
    <t>INGR</t>
  </si>
  <si>
    <t>Ingredion Inc</t>
  </si>
  <si>
    <t>IOSP</t>
  </si>
  <si>
    <t>Innospec Inc.</t>
  </si>
  <si>
    <t>INVA</t>
  </si>
  <si>
    <t>Innoviva Inc</t>
  </si>
  <si>
    <t>INGN</t>
  </si>
  <si>
    <t>Inogen Inc</t>
  </si>
  <si>
    <t>INO</t>
  </si>
  <si>
    <t>Inovio Pharmaceuticals Inc</t>
  </si>
  <si>
    <t>INSG</t>
  </si>
  <si>
    <t>Inseego Corp</t>
  </si>
  <si>
    <t>NSIT</t>
  </si>
  <si>
    <t>Insight Enterprises, Inc.</t>
  </si>
  <si>
    <t>INSM</t>
  </si>
  <si>
    <t>Insmed Incorporated</t>
  </si>
  <si>
    <t>NSP</t>
  </si>
  <si>
    <t>Insperity Inc</t>
  </si>
  <si>
    <t>IBP</t>
  </si>
  <si>
    <t>Installed Building Products In</t>
  </si>
  <si>
    <t>IIIN</t>
  </si>
  <si>
    <t>Insteel Industries Inc</t>
  </si>
  <si>
    <t>PODD</t>
  </si>
  <si>
    <t>Insulet Corporation</t>
  </si>
  <si>
    <t>ITGR</t>
  </si>
  <si>
    <t>Integer Holdings Corp</t>
  </si>
  <si>
    <t>IART</t>
  </si>
  <si>
    <t>Integra Lifesciences Holdings</t>
  </si>
  <si>
    <t>INTC</t>
  </si>
  <si>
    <t>Intel Corporation</t>
  </si>
  <si>
    <t>INS</t>
  </si>
  <si>
    <t>Intelligent Systems Corporatio</t>
  </si>
  <si>
    <t>IPAR</t>
  </si>
  <si>
    <t>Inter Parfums, Inc.</t>
  </si>
  <si>
    <t>IBKR</t>
  </si>
  <si>
    <t>Interactive Brokers Group, Inc</t>
  </si>
  <si>
    <t>ICPT</t>
  </si>
  <si>
    <t>Intercept Pharmaceuticals Inc</t>
  </si>
  <si>
    <t>ICE</t>
  </si>
  <si>
    <t>Intercontinental Exchange Inc</t>
  </si>
  <si>
    <t>IDCC</t>
  </si>
  <si>
    <t>InterDigital Inc</t>
  </si>
  <si>
    <t>TILE</t>
  </si>
  <si>
    <t>Interface, Inc.</t>
  </si>
  <si>
    <t>IBOC</t>
  </si>
  <si>
    <t>International Bancshares Corp</t>
  </si>
  <si>
    <t>IBM</t>
  </si>
  <si>
    <t>International Business Machine</t>
  </si>
  <si>
    <t>IFF</t>
  </si>
  <si>
    <t>International Flavors &amp; Fragra</t>
  </si>
  <si>
    <t>IP</t>
  </si>
  <si>
    <t>International Paper Co</t>
  </si>
  <si>
    <t>IPG</t>
  </si>
  <si>
    <t>Interpublic Group of Companies</t>
  </si>
  <si>
    <t>XENT</t>
  </si>
  <si>
    <t>Intersect ENT Inc</t>
  </si>
  <si>
    <t>IPLDP</t>
  </si>
  <si>
    <t>Interstate Power and Light Co</t>
  </si>
  <si>
    <t>ITCI</t>
  </si>
  <si>
    <t>Intra-Cellular Therapies Inc</t>
  </si>
  <si>
    <t>IPI</t>
  </si>
  <si>
    <t>Intrepid Potash Inc</t>
  </si>
  <si>
    <t>INTU</t>
  </si>
  <si>
    <t>Intuit Inc.</t>
  </si>
  <si>
    <t>ISRG</t>
  </si>
  <si>
    <t>Intuitive Surgical, Inc.</t>
  </si>
  <si>
    <t>IVC</t>
  </si>
  <si>
    <t>Invacare Corporation</t>
  </si>
  <si>
    <t>IVZ</t>
  </si>
  <si>
    <t>Invesco Ltd.</t>
  </si>
  <si>
    <t>ISBC</t>
  </si>
  <si>
    <t>Investors Bancorp Inc</t>
  </si>
  <si>
    <t>ITIC</t>
  </si>
  <si>
    <t>Investors Title Company</t>
  </si>
  <si>
    <t>IONS</t>
  </si>
  <si>
    <t>Ionis Pharmaceuticals Inc</t>
  </si>
  <si>
    <t>IPGP</t>
  </si>
  <si>
    <t>IPG Photonics Corporation</t>
  </si>
  <si>
    <t>IQV</t>
  </si>
  <si>
    <t>Iqvia Holdings Inc</t>
  </si>
  <si>
    <t>IRMD</t>
  </si>
  <si>
    <t>Iradimed Corp</t>
  </si>
  <si>
    <t>IRDM</t>
  </si>
  <si>
    <t>Iridium Communications Inc</t>
  </si>
  <si>
    <t>IRBT</t>
  </si>
  <si>
    <t>iRobot Corporation</t>
  </si>
  <si>
    <t>IRM</t>
  </si>
  <si>
    <t>Iron Mountain Inc</t>
  </si>
  <si>
    <t>IRWD</t>
  </si>
  <si>
    <t>Ironwood Pharmaceuticals, Inc.</t>
  </si>
  <si>
    <t>STAR</t>
  </si>
  <si>
    <t>istar Inc</t>
  </si>
  <si>
    <t>ITI</t>
  </si>
  <si>
    <t>Iteris Inc</t>
  </si>
  <si>
    <t>ITRI</t>
  </si>
  <si>
    <t>Itron Inc</t>
  </si>
  <si>
    <t>ITT</t>
  </si>
  <si>
    <t>ITT Inc</t>
  </si>
  <si>
    <t>ITRN</t>
  </si>
  <si>
    <t>Ituran Location and Control Lt</t>
  </si>
  <si>
    <t>JJSF</t>
  </si>
  <si>
    <t>J &amp; J Snack Foods Corp</t>
  </si>
  <si>
    <t>JBHT</t>
  </si>
  <si>
    <t>J B Hunt Transport Services In</t>
  </si>
  <si>
    <t>SJM</t>
  </si>
  <si>
    <t>J M Smucker Co</t>
  </si>
  <si>
    <t>JCOM</t>
  </si>
  <si>
    <t>J2 Global Inc</t>
  </si>
  <si>
    <t>JBL</t>
  </si>
  <si>
    <t>Jabil Inc</t>
  </si>
  <si>
    <t>JKHY</t>
  </si>
  <si>
    <t>Jack Henry &amp; Associates, Inc.</t>
  </si>
  <si>
    <t>JACK</t>
  </si>
  <si>
    <t>Jack in the Box Inc.</t>
  </si>
  <si>
    <t>J</t>
  </si>
  <si>
    <t>Jacobs Engineering Group Inc</t>
  </si>
  <si>
    <t>JRVR</t>
  </si>
  <si>
    <t>James River Group Holdings Ltd</t>
  </si>
  <si>
    <t>JAZZ</t>
  </si>
  <si>
    <t>Jazz Pharmaceuticals PLC</t>
  </si>
  <si>
    <t>JEF</t>
  </si>
  <si>
    <t>Jefferies Financial Group Inc</t>
  </si>
  <si>
    <t>JBLU</t>
  </si>
  <si>
    <t>JetBlue Airways Corporation</t>
  </si>
  <si>
    <t>JBSS</t>
  </si>
  <si>
    <t>John B. Sanfilippo &amp; Son, Inc.</t>
  </si>
  <si>
    <t>JBT</t>
  </si>
  <si>
    <t>John Bean Technologies Corp</t>
  </si>
  <si>
    <t>JW.A</t>
  </si>
  <si>
    <t>John Wiley &amp; Sons Inc</t>
  </si>
  <si>
    <t>JNJ</t>
  </si>
  <si>
    <t>Johnson &amp; Johnson</t>
  </si>
  <si>
    <t>JCI</t>
  </si>
  <si>
    <t>Johnson Controls International</t>
  </si>
  <si>
    <t>JYNT</t>
  </si>
  <si>
    <t>Joint Corp</t>
  </si>
  <si>
    <t>JLL</t>
  </si>
  <si>
    <t>Jones Lang LaSalle Inc</t>
  </si>
  <si>
    <t>JPM</t>
  </si>
  <si>
    <t>JPMorgan Chase &amp; Co.</t>
  </si>
  <si>
    <t>JNPR</t>
  </si>
  <si>
    <t>Juniper Networks, Inc.</t>
  </si>
  <si>
    <t>KAI</t>
  </si>
  <si>
    <t>Kadant Inc.</t>
  </si>
  <si>
    <t>KALU</t>
  </si>
  <si>
    <t>Kaiser Aluminum Corp.</t>
  </si>
  <si>
    <t>KAMN</t>
  </si>
  <si>
    <t>Kaman Corporation</t>
  </si>
  <si>
    <t>KNDI</t>
  </si>
  <si>
    <t>Kandi Technologies Group Inc</t>
  </si>
  <si>
    <t>KSU</t>
  </si>
  <si>
    <t>Kansas City Southern</t>
  </si>
  <si>
    <t>KAR</t>
  </si>
  <si>
    <t>KAR Auction Services Inc</t>
  </si>
  <si>
    <t>KPTI</t>
  </si>
  <si>
    <t>Karyopharm Therapeutics Inc</t>
  </si>
  <si>
    <t>KBH</t>
  </si>
  <si>
    <t>KB Home</t>
  </si>
  <si>
    <t>KBR</t>
  </si>
  <si>
    <t>KBR, Inc.</t>
  </si>
  <si>
    <t>KRNY</t>
  </si>
  <si>
    <t>Kearny Financial Corp.</t>
  </si>
  <si>
    <t>K</t>
  </si>
  <si>
    <t>Kellogg Company</t>
  </si>
  <si>
    <t>KELYA</t>
  </si>
  <si>
    <t>Kelly Services, Inc.</t>
  </si>
  <si>
    <t>KMPR</t>
  </si>
  <si>
    <t>Kemper Corp</t>
  </si>
  <si>
    <t>KMT</t>
  </si>
  <si>
    <t>Kennametal Inc.</t>
  </si>
  <si>
    <t>KW</t>
  </si>
  <si>
    <t>Kennedy-Wilson Holdings Inc</t>
  </si>
  <si>
    <t>KDP</t>
  </si>
  <si>
    <t>Keurig Dr Pepper Inc</t>
  </si>
  <si>
    <t>KEY</t>
  </si>
  <si>
    <t>KeyCorp</t>
  </si>
  <si>
    <t>KEYS</t>
  </si>
  <si>
    <t>Keysight Technologies Inc</t>
  </si>
  <si>
    <t>KFRC</t>
  </si>
  <si>
    <t>Kforce Inc.</t>
  </si>
  <si>
    <t>KRC</t>
  </si>
  <si>
    <t>Kilroy Realty Corp</t>
  </si>
  <si>
    <t>KE</t>
  </si>
  <si>
    <t>Kimball Electronics Inc</t>
  </si>
  <si>
    <t>KBAL</t>
  </si>
  <si>
    <t>Kimball International Inc</t>
  </si>
  <si>
    <t>KMB</t>
  </si>
  <si>
    <t>Kimberly Clark Corp</t>
  </si>
  <si>
    <t>KIM</t>
  </si>
  <si>
    <t>Kimco Realty Corp</t>
  </si>
  <si>
    <t>KMI</t>
  </si>
  <si>
    <t>Kinder Morgan Inc</t>
  </si>
  <si>
    <t>KGC</t>
  </si>
  <si>
    <t>Kinross Gold Corporation (USA)</t>
  </si>
  <si>
    <t>KEX</t>
  </si>
  <si>
    <t>Kirby Corporation</t>
  </si>
  <si>
    <t>KIRK</t>
  </si>
  <si>
    <t>Kirkland's, Inc.</t>
  </si>
  <si>
    <t>KRG</t>
  </si>
  <si>
    <t>Kite Realty Group Trust</t>
  </si>
  <si>
    <t>KKR</t>
  </si>
  <si>
    <t>KKR &amp; Co Inc</t>
  </si>
  <si>
    <t>KLAC</t>
  </si>
  <si>
    <t>KLA Corp</t>
  </si>
  <si>
    <t>KNX</t>
  </si>
  <si>
    <t>Knight-Swift Transportation Ho</t>
  </si>
  <si>
    <t>KNOP</t>
  </si>
  <si>
    <t>KNOT Offshore Partners LP</t>
  </si>
  <si>
    <t>KN</t>
  </si>
  <si>
    <t>Knowles Corp</t>
  </si>
  <si>
    <t>KSS</t>
  </si>
  <si>
    <t>Kohl's Corporation</t>
  </si>
  <si>
    <t>KOPN</t>
  </si>
  <si>
    <t>Kopin Corporation</t>
  </si>
  <si>
    <t>KOP</t>
  </si>
  <si>
    <t>Koppers Holdings Inc.</t>
  </si>
  <si>
    <t>KFY</t>
  </si>
  <si>
    <t>Korn Ferry</t>
  </si>
  <si>
    <t>KRA</t>
  </si>
  <si>
    <t>Kraton Corp</t>
  </si>
  <si>
    <t>KTOS</t>
  </si>
  <si>
    <t>Kratos Defense &amp; Security Solu</t>
  </si>
  <si>
    <t>KR</t>
  </si>
  <si>
    <t>Kroger Co</t>
  </si>
  <si>
    <t>KRO</t>
  </si>
  <si>
    <t>Kronos Worldwide, Inc.</t>
  </si>
  <si>
    <t>KLIC</t>
  </si>
  <si>
    <t>Kulicke and Soffa Industries I</t>
  </si>
  <si>
    <t>KVHI</t>
  </si>
  <si>
    <t>KVH Industries, Inc.</t>
  </si>
  <si>
    <t>LHX</t>
  </si>
  <si>
    <t>L3Harris Technologies Inc</t>
  </si>
  <si>
    <t>LZB</t>
  </si>
  <si>
    <t>La-Z-Boy Incorporated</t>
  </si>
  <si>
    <t>LH</t>
  </si>
  <si>
    <t>Laboratory Corp. of America Ho</t>
  </si>
  <si>
    <t>LADR</t>
  </si>
  <si>
    <t>Ladder Capital Corp</t>
  </si>
  <si>
    <t>LBAI</t>
  </si>
  <si>
    <t>Lakeland Bancorp, Inc.</t>
  </si>
  <si>
    <t>LKFN</t>
  </si>
  <si>
    <t>Lakeland Financial Corporation</t>
  </si>
  <si>
    <t>LRCX</t>
  </si>
  <si>
    <t>Lam Research Corporation</t>
  </si>
  <si>
    <t>LAMR</t>
  </si>
  <si>
    <t>Lamar Advertising Co</t>
  </si>
  <si>
    <t>LANC</t>
  </si>
  <si>
    <t>Lancaster Colony Corp.</t>
  </si>
  <si>
    <t>LNDC</t>
  </si>
  <si>
    <t>Landec Corporation</t>
  </si>
  <si>
    <t>LMRK</t>
  </si>
  <si>
    <t>Landmark Infrastructure Partne</t>
  </si>
  <si>
    <t>LE</t>
  </si>
  <si>
    <t>Lands' End, Inc.</t>
  </si>
  <si>
    <t>LSTR</t>
  </si>
  <si>
    <t>Landstar System, Inc.</t>
  </si>
  <si>
    <t>LPI</t>
  </si>
  <si>
    <t>Laredo Petroleum Inc</t>
  </si>
  <si>
    <t>LVS</t>
  </si>
  <si>
    <t>Las Vegas Sands Corp.</t>
  </si>
  <si>
    <t>LSCC</t>
  </si>
  <si>
    <t>Lattice Semiconductor Corp</t>
  </si>
  <si>
    <t>LAWS</t>
  </si>
  <si>
    <t>Lawson Products, Inc.</t>
  </si>
  <si>
    <t>LAZ</t>
  </si>
  <si>
    <t>Lazard Ltd</t>
  </si>
  <si>
    <t>LCII</t>
  </si>
  <si>
    <t>LCI Industries</t>
  </si>
  <si>
    <t>LEA</t>
  </si>
  <si>
    <t>Lear Corporation</t>
  </si>
  <si>
    <t>LEG</t>
  </si>
  <si>
    <t>Leggett &amp; Platt, Inc.</t>
  </si>
  <si>
    <t>LDOS</t>
  </si>
  <si>
    <t>Leidos Holdings Inc</t>
  </si>
  <si>
    <t>LMAT</t>
  </si>
  <si>
    <t>LeMaitre Vascular Inc</t>
  </si>
  <si>
    <t>LC</t>
  </si>
  <si>
    <t>LendingClub Corp</t>
  </si>
  <si>
    <t>TREE</t>
  </si>
  <si>
    <t>Lendingtree Inc</t>
  </si>
  <si>
    <t>LEN</t>
  </si>
  <si>
    <t>Lennar Corporation</t>
  </si>
  <si>
    <t>LII</t>
  </si>
  <si>
    <t>Lennox International Inc.</t>
  </si>
  <si>
    <t>LXP</t>
  </si>
  <si>
    <t>Lexington Realty Trust</t>
  </si>
  <si>
    <t>LGIH</t>
  </si>
  <si>
    <t>LGI Homes Inc</t>
  </si>
  <si>
    <t>LHCG</t>
  </si>
  <si>
    <t>LHC Group, Inc.</t>
  </si>
  <si>
    <t>LBRDA</t>
  </si>
  <si>
    <t>Liberty Broadband Corp</t>
  </si>
  <si>
    <t>LBTYA</t>
  </si>
  <si>
    <t>Liberty Global PLC</t>
  </si>
  <si>
    <t>FWONA</t>
  </si>
  <si>
    <t>Liberty Media Formula One</t>
  </si>
  <si>
    <t>LSI</t>
  </si>
  <si>
    <t>Life Storage Inc</t>
  </si>
  <si>
    <t>LCUT</t>
  </si>
  <si>
    <t>Lifetime Brands Inc</t>
  </si>
  <si>
    <t>LGND</t>
  </si>
  <si>
    <t>Ligand Pharmaceuticals Inc.</t>
  </si>
  <si>
    <t>LMNR</t>
  </si>
  <si>
    <t>Limoneira Company</t>
  </si>
  <si>
    <t>LECO</t>
  </si>
  <si>
    <t>Lincoln Electric Holdings, Inc</t>
  </si>
  <si>
    <t>LNC</t>
  </si>
  <si>
    <t>Lincoln National Corporation</t>
  </si>
  <si>
    <t>LIND</t>
  </si>
  <si>
    <t>Lindblad Expeditions Holdings</t>
  </si>
  <si>
    <t>LIN</t>
  </si>
  <si>
    <t>Linde PLC</t>
  </si>
  <si>
    <t>LNN</t>
  </si>
  <si>
    <t>Lindsay Corporation</t>
  </si>
  <si>
    <t>LGF.A</t>
  </si>
  <si>
    <t>Lions Gate Entertainment Corp.</t>
  </si>
  <si>
    <t>LQDT</t>
  </si>
  <si>
    <t>Liquidity Services, Inc.</t>
  </si>
  <si>
    <t>LAD</t>
  </si>
  <si>
    <t>Lithia Motors Inc</t>
  </si>
  <si>
    <t>LFUS</t>
  </si>
  <si>
    <t>Littelfuse, Inc.</t>
  </si>
  <si>
    <t>LIVN</t>
  </si>
  <si>
    <t>LivaNova PLC</t>
  </si>
  <si>
    <t>LYV</t>
  </si>
  <si>
    <t>Live Nation Entertainment, Inc</t>
  </si>
  <si>
    <t>LPSN</t>
  </si>
  <si>
    <t>LivePerson, Inc.</t>
  </si>
  <si>
    <t>RAMP</t>
  </si>
  <si>
    <t>Liveramp Holdings Inc</t>
  </si>
  <si>
    <t>LKQ</t>
  </si>
  <si>
    <t>LKQ Corporation</t>
  </si>
  <si>
    <t>LMT</t>
  </si>
  <si>
    <t>Lockheed Martin Corporation</t>
  </si>
  <si>
    <t>L</t>
  </si>
  <si>
    <t>Loews Corporation</t>
  </si>
  <si>
    <t>LOGI</t>
  </si>
  <si>
    <t>Logitech International SA (USA</t>
  </si>
  <si>
    <t>LPX</t>
  </si>
  <si>
    <t>Louisiana-Pacific Corporation</t>
  </si>
  <si>
    <t>LOW</t>
  </si>
  <si>
    <t>Lowe`s Companies Inc</t>
  </si>
  <si>
    <t>LPLA</t>
  </si>
  <si>
    <t>LPL Financial Holdings Inc</t>
  </si>
  <si>
    <t>LTC</t>
  </si>
  <si>
    <t>LTC Properties Inc</t>
  </si>
  <si>
    <t>LULU</t>
  </si>
  <si>
    <t>Lululemon Athletica Inc</t>
  </si>
  <si>
    <t>LL</t>
  </si>
  <si>
    <t>Lumber Liquidators Holdings In</t>
  </si>
  <si>
    <t>LUMN</t>
  </si>
  <si>
    <t>Lumen Technologies Inc</t>
  </si>
  <si>
    <t>LUNA</t>
  </si>
  <si>
    <t>Luna Innovations Incorporated</t>
  </si>
  <si>
    <t>LYB</t>
  </si>
  <si>
    <t>LyondellBasell Industries NV</t>
  </si>
  <si>
    <t>MTB</t>
  </si>
  <si>
    <t>M&amp;T Bank Corporation</t>
  </si>
  <si>
    <t>MDC</t>
  </si>
  <si>
    <t>M.D.C. Holdings, Inc.</t>
  </si>
  <si>
    <t>MHO</t>
  </si>
  <si>
    <t>M/I Homes Inc</t>
  </si>
  <si>
    <t>MCBC</t>
  </si>
  <si>
    <t>Macatawa Bank Corporation</t>
  </si>
  <si>
    <t>MAC</t>
  </si>
  <si>
    <t>Macerich Co</t>
  </si>
  <si>
    <t>CLI</t>
  </si>
  <si>
    <t>Mack Cali Realty Corp</t>
  </si>
  <si>
    <t>MTSI</t>
  </si>
  <si>
    <t>MACOM Technology Solutions Hol</t>
  </si>
  <si>
    <t>MIC</t>
  </si>
  <si>
    <t>Macquarie Infrastructure Holdi</t>
  </si>
  <si>
    <t>MGNX</t>
  </si>
  <si>
    <t>MacroGenics Inc</t>
  </si>
  <si>
    <t>M</t>
  </si>
  <si>
    <t>Macy's Inc</t>
  </si>
  <si>
    <t>MGLN</t>
  </si>
  <si>
    <t>Magellan Health Inc</t>
  </si>
  <si>
    <t>MMP</t>
  </si>
  <si>
    <t>Magellan Midstream Partners, L</t>
  </si>
  <si>
    <t>MGIC</t>
  </si>
  <si>
    <t>Magic Software Enterprises Ltd</t>
  </si>
  <si>
    <t>MGA</t>
  </si>
  <si>
    <t>Magna International Inc. (USA)</t>
  </si>
  <si>
    <t>MX</t>
  </si>
  <si>
    <t>Magnachip Semiconductor Corp</t>
  </si>
  <si>
    <t>MGNI</t>
  </si>
  <si>
    <t>Magnite Inc</t>
  </si>
  <si>
    <t>MAIN</t>
  </si>
  <si>
    <t>Main Street Capital Corporatio</t>
  </si>
  <si>
    <t>MMYT</t>
  </si>
  <si>
    <t>MakeMyTrip Limited</t>
  </si>
  <si>
    <t>MBUU</t>
  </si>
  <si>
    <t>Malibu Boats Inc</t>
  </si>
  <si>
    <t>MANU</t>
  </si>
  <si>
    <t>Manchester United PLC</t>
  </si>
  <si>
    <t>MANH</t>
  </si>
  <si>
    <t>Manhattan Associates, Inc.</t>
  </si>
  <si>
    <t>MTW</t>
  </si>
  <si>
    <t>Manitowoc Company Inc</t>
  </si>
  <si>
    <t>MAN</t>
  </si>
  <si>
    <t>ManpowerGroup Inc.</t>
  </si>
  <si>
    <t>MANT</t>
  </si>
  <si>
    <t>Mantech International Corp</t>
  </si>
  <si>
    <t>MFC</t>
  </si>
  <si>
    <t>Manulife Financial Corporation</t>
  </si>
  <si>
    <t>MARA</t>
  </si>
  <si>
    <t>Marathon Digital Holdings Inc</t>
  </si>
  <si>
    <t>MRO</t>
  </si>
  <si>
    <t>Marathon Oil Corporation</t>
  </si>
  <si>
    <t>MPC</t>
  </si>
  <si>
    <t>Marathon Petroleum Corp</t>
  </si>
  <si>
    <t>MMI</t>
  </si>
  <si>
    <t>Marcus &amp; Millichap Inc</t>
  </si>
  <si>
    <t>MCS</t>
  </si>
  <si>
    <t>Marcus Corp</t>
  </si>
  <si>
    <t>MPX</t>
  </si>
  <si>
    <t>Marine Products Corp.</t>
  </si>
  <si>
    <t>HZO</t>
  </si>
  <si>
    <t>MarineMax Inc</t>
  </si>
  <si>
    <t>MRNS</t>
  </si>
  <si>
    <t>Marinus Pharmaceuticals Inc</t>
  </si>
  <si>
    <t>MKL</t>
  </si>
  <si>
    <t>Markel Corporation</t>
  </si>
  <si>
    <t>MKTX</t>
  </si>
  <si>
    <t>MarketAxess Holdings Inc.</t>
  </si>
  <si>
    <t>MAR</t>
  </si>
  <si>
    <t>Marriott International Inc</t>
  </si>
  <si>
    <t>VAC</t>
  </si>
  <si>
    <t>Marriott Vacations Worldwide C</t>
  </si>
  <si>
    <t>MMC</t>
  </si>
  <si>
    <t>Marsh &amp; McLennan Companies, In</t>
  </si>
  <si>
    <t>MRTN</t>
  </si>
  <si>
    <t>Marten Transport, Ltd</t>
  </si>
  <si>
    <t>MLM</t>
  </si>
  <si>
    <t>Martin Marietta Materials, Inc</t>
  </si>
  <si>
    <t>MRVL</t>
  </si>
  <si>
    <t>Marvell Technology Inc</t>
  </si>
  <si>
    <t>MAS</t>
  </si>
  <si>
    <t>Masco Corp</t>
  </si>
  <si>
    <t>MASI</t>
  </si>
  <si>
    <t>Masimo Corporation</t>
  </si>
  <si>
    <t>DOOR</t>
  </si>
  <si>
    <t>Masonite International Corp</t>
  </si>
  <si>
    <t>MTZ</t>
  </si>
  <si>
    <t>MasTec, Inc.</t>
  </si>
  <si>
    <t>MA</t>
  </si>
  <si>
    <t>Mastercard Inc</t>
  </si>
  <si>
    <t>MTDR</t>
  </si>
  <si>
    <t>Matador Resources Co</t>
  </si>
  <si>
    <t>MTRN</t>
  </si>
  <si>
    <t>Materion Corp</t>
  </si>
  <si>
    <t>MTRX</t>
  </si>
  <si>
    <t>Matrix Service Co</t>
  </si>
  <si>
    <t>MATX</t>
  </si>
  <si>
    <t>Matson Inc</t>
  </si>
  <si>
    <t>MAT</t>
  </si>
  <si>
    <t>Mattel Inc</t>
  </si>
  <si>
    <t>MATW</t>
  </si>
  <si>
    <t>Matthews International Corp</t>
  </si>
  <si>
    <t>MAXR</t>
  </si>
  <si>
    <t>Maxar Technologies Inc</t>
  </si>
  <si>
    <t>MMS</t>
  </si>
  <si>
    <t>MAXIMUS, Inc.</t>
  </si>
  <si>
    <t>MBI</t>
  </si>
  <si>
    <t>MBIA Inc.</t>
  </si>
  <si>
    <t>MKC</t>
  </si>
  <si>
    <t>McCormick &amp; Company, Incorpora</t>
  </si>
  <si>
    <t>MCD</t>
  </si>
  <si>
    <t>McDonald's Corp</t>
  </si>
  <si>
    <t>MGRC</t>
  </si>
  <si>
    <t>McGrath RentCorp</t>
  </si>
  <si>
    <t>MCK</t>
  </si>
  <si>
    <t>McKesson Corporation</t>
  </si>
  <si>
    <t>MDU</t>
  </si>
  <si>
    <t>Mdu Resources Group Inc</t>
  </si>
  <si>
    <t>MPW</t>
  </si>
  <si>
    <t>Medical Properties Trust, Inc.</t>
  </si>
  <si>
    <t>MED</t>
  </si>
  <si>
    <t>Medifast Inc</t>
  </si>
  <si>
    <t>MD</t>
  </si>
  <si>
    <t>MEDNAX Inc</t>
  </si>
  <si>
    <t>MDT</t>
  </si>
  <si>
    <t>Medtronic PLC</t>
  </si>
  <si>
    <t>MELI</t>
  </si>
  <si>
    <t>Mercadolibre Inc</t>
  </si>
  <si>
    <t>MBWM</t>
  </si>
  <si>
    <t>Mercantile Bank Corp.</t>
  </si>
  <si>
    <t>MERC</t>
  </si>
  <si>
    <t>Mercer International Inc.</t>
  </si>
  <si>
    <t>MRK</t>
  </si>
  <si>
    <t>Merck &amp; Co., Inc.</t>
  </si>
  <si>
    <t>MCY</t>
  </si>
  <si>
    <t>Mercury General Corporation</t>
  </si>
  <si>
    <t>MRCY</t>
  </si>
  <si>
    <t>Mercury Systems Inc</t>
  </si>
  <si>
    <t>MDP</t>
  </si>
  <si>
    <t>Meredith Corporation</t>
  </si>
  <si>
    <t>EBSB</t>
  </si>
  <si>
    <t>Meridian Bancorp Inc (MARYLAND</t>
  </si>
  <si>
    <t>VIVO</t>
  </si>
  <si>
    <t>Meridian Bioscience, Inc.</t>
  </si>
  <si>
    <t>MMSI</t>
  </si>
  <si>
    <t>Merit Medical Systems, Inc.</t>
  </si>
  <si>
    <t>MTH</t>
  </si>
  <si>
    <t>Meritage Homes Corp</t>
  </si>
  <si>
    <t>MTOR</t>
  </si>
  <si>
    <t>Meritor Inc</t>
  </si>
  <si>
    <t>MLAB</t>
  </si>
  <si>
    <t>Mesa Laboratories, Inc.</t>
  </si>
  <si>
    <t>MSB</t>
  </si>
  <si>
    <t>Mesabi Trust</t>
  </si>
  <si>
    <t>CASH</t>
  </si>
  <si>
    <t>Meta Financial Group Inc.</t>
  </si>
  <si>
    <t>MEOH</t>
  </si>
  <si>
    <t>Methanex Corporation (USA)</t>
  </si>
  <si>
    <t>MEI</t>
  </si>
  <si>
    <t>Methode Electronics Inc.</t>
  </si>
  <si>
    <t>MET</t>
  </si>
  <si>
    <t>Metlife Inc</t>
  </si>
  <si>
    <t>MTD</t>
  </si>
  <si>
    <t>Mettler-Toledo International I</t>
  </si>
  <si>
    <t>MGEE</t>
  </si>
  <si>
    <t>MGE Energy, Inc.</t>
  </si>
  <si>
    <t>MTG</t>
  </si>
  <si>
    <t>MGIC Investment Corp.</t>
  </si>
  <si>
    <t>MGM</t>
  </si>
  <si>
    <t>MGM Resorts International</t>
  </si>
  <si>
    <t>MGPI</t>
  </si>
  <si>
    <t>MGP Ingredients Inc</t>
  </si>
  <si>
    <t>MCHP</t>
  </si>
  <si>
    <t>Microchip Technology Inc.</t>
  </si>
  <si>
    <t>MU</t>
  </si>
  <si>
    <t>Micron Technology, Inc.</t>
  </si>
  <si>
    <t>MSFT</t>
  </si>
  <si>
    <t>Microsoft Corporation</t>
  </si>
  <si>
    <t>MSTR</t>
  </si>
  <si>
    <t>MicroStrategy Incorporated</t>
  </si>
  <si>
    <t>MVIS</t>
  </si>
  <si>
    <t>Microvision, Inc.</t>
  </si>
  <si>
    <t>MAA</t>
  </si>
  <si>
    <t>Mid-America Apartment Communit</t>
  </si>
  <si>
    <t>MIDD</t>
  </si>
  <si>
    <t>Middleby Corp</t>
  </si>
  <si>
    <t>MSEX</t>
  </si>
  <si>
    <t>Middlesex Water Company</t>
  </si>
  <si>
    <t>MOFG</t>
  </si>
  <si>
    <t>Midwestone Financial Group Inc</t>
  </si>
  <si>
    <t>MLR</t>
  </si>
  <si>
    <t>Miller Industries, Inc.</t>
  </si>
  <si>
    <t>TIGO</t>
  </si>
  <si>
    <t>Millicom International Cellula</t>
  </si>
  <si>
    <t>MDXG</t>
  </si>
  <si>
    <t>MiMedx Group Inc</t>
  </si>
  <si>
    <t>MTX</t>
  </si>
  <si>
    <t>Minerals Technologies Inc</t>
  </si>
  <si>
    <t>MRTX</t>
  </si>
  <si>
    <t>Mirati Therapeutics Inc</t>
  </si>
  <si>
    <t>MSON</t>
  </si>
  <si>
    <t>Misonix Inc</t>
  </si>
  <si>
    <t>MG</t>
  </si>
  <si>
    <t>Mistras Group Inc</t>
  </si>
  <si>
    <t>MITK</t>
  </si>
  <si>
    <t>Mitek Systems, Inc.</t>
  </si>
  <si>
    <t>MKSI</t>
  </si>
  <si>
    <t>MKS Instruments, Inc.</t>
  </si>
  <si>
    <t>MODN</t>
  </si>
  <si>
    <t>Model N Inc</t>
  </si>
  <si>
    <t>MOD</t>
  </si>
  <si>
    <t>Modine Manufacturing Co.</t>
  </si>
  <si>
    <t>MODV</t>
  </si>
  <si>
    <t>ModivCare Inc</t>
  </si>
  <si>
    <t>MC</t>
  </si>
  <si>
    <t>Moelis &amp; Co</t>
  </si>
  <si>
    <t>MHK</t>
  </si>
  <si>
    <t>Mohawk Industries, Inc.</t>
  </si>
  <si>
    <t>MTEM</t>
  </si>
  <si>
    <t>Molecular Templates Inc</t>
  </si>
  <si>
    <t>MOH</t>
  </si>
  <si>
    <t>Molina Healthcare, Inc.</t>
  </si>
  <si>
    <t>TAP</t>
  </si>
  <si>
    <t>Molson Coors Beverage Co</t>
  </si>
  <si>
    <t>MCRI</t>
  </si>
  <si>
    <t>Monarch Casino &amp; Resort, Inc.</t>
  </si>
  <si>
    <t>MDLZ</t>
  </si>
  <si>
    <t>Mondelez International Inc</t>
  </si>
  <si>
    <t>MGI</t>
  </si>
  <si>
    <t>Moneygram International Inc</t>
  </si>
  <si>
    <t>MNR</t>
  </si>
  <si>
    <t>Monmouth R.E. Inv. Corp.</t>
  </si>
  <si>
    <t>MPWR</t>
  </si>
  <si>
    <t>Monolithic Power Systems, Inc.</t>
  </si>
  <si>
    <t>MNRO</t>
  </si>
  <si>
    <t>Monro Inc</t>
  </si>
  <si>
    <t>MNST</t>
  </si>
  <si>
    <t>Monster Beverage Corp</t>
  </si>
  <si>
    <t>MCO</t>
  </si>
  <si>
    <t>Moody's Corporation</t>
  </si>
  <si>
    <t>MOG.A</t>
  </si>
  <si>
    <t>Moog Inc</t>
  </si>
  <si>
    <t>MS</t>
  </si>
  <si>
    <t>Morgan Stanley</t>
  </si>
  <si>
    <t>MORN</t>
  </si>
  <si>
    <t>Morningstar, Inc.</t>
  </si>
  <si>
    <t>MOS</t>
  </si>
  <si>
    <t>Mosaic Co</t>
  </si>
  <si>
    <t>MPAA</t>
  </si>
  <si>
    <t>Motorcar Parts of America, Inc</t>
  </si>
  <si>
    <t>MSI</t>
  </si>
  <si>
    <t>Motorola Solutions Inc</t>
  </si>
  <si>
    <t>MOV</t>
  </si>
  <si>
    <t>Movado Group, Inc</t>
  </si>
  <si>
    <t>MPLX</t>
  </si>
  <si>
    <t>MPLX LP</t>
  </si>
  <si>
    <t>COOP</t>
  </si>
  <si>
    <t>Mr Cooper Group Inc</t>
  </si>
  <si>
    <t>MRC</t>
  </si>
  <si>
    <t>MRC Global Inc</t>
  </si>
  <si>
    <t>MSA</t>
  </si>
  <si>
    <t>MSA Safety Inc</t>
  </si>
  <si>
    <t>MSM</t>
  </si>
  <si>
    <t>MSC Industrial Direct Co Inc</t>
  </si>
  <si>
    <t>MSCI</t>
  </si>
  <si>
    <t>Msci Inc</t>
  </si>
  <si>
    <t>MLI</t>
  </si>
  <si>
    <t>Mueller Industries, Inc.</t>
  </si>
  <si>
    <t>MWA</t>
  </si>
  <si>
    <t>Mueller Water Products, Inc.</t>
  </si>
  <si>
    <t>MUR</t>
  </si>
  <si>
    <t>Murphy Oil Corporation</t>
  </si>
  <si>
    <t>MUSA</t>
  </si>
  <si>
    <t>Murphy USA Inc</t>
  </si>
  <si>
    <t>MVBF</t>
  </si>
  <si>
    <t>MVB Financial Corp</t>
  </si>
  <si>
    <t>MYE</t>
  </si>
  <si>
    <t>Myers Industries, Inc.</t>
  </si>
  <si>
    <t>MYRG</t>
  </si>
  <si>
    <t>MYR Group Inc</t>
  </si>
  <si>
    <t>MYGN</t>
  </si>
  <si>
    <t>Myriad Genetics, Inc.</t>
  </si>
  <si>
    <t>NBR</t>
  </si>
  <si>
    <t>Nabors Industries Ltd.</t>
  </si>
  <si>
    <t>NTP</t>
  </si>
  <si>
    <t>Nam Tai Property Inc</t>
  </si>
  <si>
    <t>NSTG</t>
  </si>
  <si>
    <t>NanoString Technologies Inc</t>
  </si>
  <si>
    <t>NSSC</t>
  </si>
  <si>
    <t>Napco Security Technologies In</t>
  </si>
  <si>
    <t>NDAQ</t>
  </si>
  <si>
    <t>Nasdaq Inc</t>
  </si>
  <si>
    <t>NATH</t>
  </si>
  <si>
    <t>Nathan's Famous, Inc.</t>
  </si>
  <si>
    <t>NBHC</t>
  </si>
  <si>
    <t>National Bank Holdings Corp</t>
  </si>
  <si>
    <t>FIZZ</t>
  </si>
  <si>
    <t>National Beverage Corp.</t>
  </si>
  <si>
    <t>NFG</t>
  </si>
  <si>
    <t>National Fuel Gas Co.</t>
  </si>
  <si>
    <t>NHI</t>
  </si>
  <si>
    <t>National Health Investors Inc</t>
  </si>
  <si>
    <t>NHC</t>
  </si>
  <si>
    <t>National HealthCare Corporatio</t>
  </si>
  <si>
    <t>NATI</t>
  </si>
  <si>
    <t>National Instruments Corp</t>
  </si>
  <si>
    <t>NPK</t>
  </si>
  <si>
    <t>National Presto Industries Inc</t>
  </si>
  <si>
    <t>NRC</t>
  </si>
  <si>
    <t>National Research Corporation</t>
  </si>
  <si>
    <t>NNN</t>
  </si>
  <si>
    <t>National Retail Properties, In</t>
  </si>
  <si>
    <t>NWLI</t>
  </si>
  <si>
    <t>National Western Life Group In</t>
  </si>
  <si>
    <t>NGVC</t>
  </si>
  <si>
    <t>Natural Grocers by Vitamin Cot</t>
  </si>
  <si>
    <t>NATR</t>
  </si>
  <si>
    <t>Natures Sunshine Products Inc</t>
  </si>
  <si>
    <t>NTUS</t>
  </si>
  <si>
    <t>Natus Medical Inc</t>
  </si>
  <si>
    <t>NLS</t>
  </si>
  <si>
    <t>Nautilus, Inc.</t>
  </si>
  <si>
    <t>NAVI</t>
  </si>
  <si>
    <t>Navient Corp</t>
  </si>
  <si>
    <t>NVGS</t>
  </si>
  <si>
    <t>Navigator Holdings Ltd</t>
  </si>
  <si>
    <t>NBTB</t>
  </si>
  <si>
    <t>NBT Bancorp Inc.</t>
  </si>
  <si>
    <t>NCR</t>
  </si>
  <si>
    <t>NCR Corporation</t>
  </si>
  <si>
    <t>NP</t>
  </si>
  <si>
    <t>Neenah Inc</t>
  </si>
  <si>
    <t>NKTR</t>
  </si>
  <si>
    <t>Nektar Therapeutics</t>
  </si>
  <si>
    <t>NNI</t>
  </si>
  <si>
    <t>Nelnet, Inc.</t>
  </si>
  <si>
    <t>NEOG</t>
  </si>
  <si>
    <t>Neogen Corporation</t>
  </si>
  <si>
    <t>NEO</t>
  </si>
  <si>
    <t>NeoGenomics, Inc.</t>
  </si>
  <si>
    <t>NPTN</t>
  </si>
  <si>
    <t>NeoPhotonics Corp</t>
  </si>
  <si>
    <t>NTAP</t>
  </si>
  <si>
    <t>NetApp Inc.</t>
  </si>
  <si>
    <t>NFLX</t>
  </si>
  <si>
    <t>Netflix Inc</t>
  </si>
  <si>
    <t>NTGR</t>
  </si>
  <si>
    <t>NetGear, Inc.</t>
  </si>
  <si>
    <t>NTCT</t>
  </si>
  <si>
    <t>NetScout Systems, Inc.</t>
  </si>
  <si>
    <t>NBIX</t>
  </si>
  <si>
    <t>Neurocrine Biosciences, Inc.</t>
  </si>
  <si>
    <t>NVRO</t>
  </si>
  <si>
    <t>Nevro Corp</t>
  </si>
  <si>
    <t>NJR</t>
  </si>
  <si>
    <t>New Jersey Resources Corp</t>
  </si>
  <si>
    <t>NEWR</t>
  </si>
  <si>
    <t>New Relic Inc</t>
  </si>
  <si>
    <t>NRZ</t>
  </si>
  <si>
    <t>New Residential Investment Cor</t>
  </si>
  <si>
    <t>NYCB</t>
  </si>
  <si>
    <t>New York Community Bancorp, In</t>
  </si>
  <si>
    <t>NYT</t>
  </si>
  <si>
    <t>New York Times Co</t>
  </si>
  <si>
    <t>NWL</t>
  </si>
  <si>
    <t>Newell Brands Inc</t>
  </si>
  <si>
    <t>NEU</t>
  </si>
  <si>
    <t>NewMarket Corporation</t>
  </si>
  <si>
    <t>NEM</t>
  </si>
  <si>
    <t>Newmont Corporation</t>
  </si>
  <si>
    <t>NWSA</t>
  </si>
  <si>
    <t>News Corp</t>
  </si>
  <si>
    <t>NEWT</t>
  </si>
  <si>
    <t>NEWTEK Business Services Corp</t>
  </si>
  <si>
    <t>NXST</t>
  </si>
  <si>
    <t>Nexstar Media Group Inc</t>
  </si>
  <si>
    <t>NEE</t>
  </si>
  <si>
    <t>NextEra Energy Inc</t>
  </si>
  <si>
    <t>NEP</t>
  </si>
  <si>
    <t>Nextera Energy Partners LP</t>
  </si>
  <si>
    <t>NXGN</t>
  </si>
  <si>
    <t>Nextgen Healthcare Inc</t>
  </si>
  <si>
    <t>NCBS</t>
  </si>
  <si>
    <t>Nicolet Bankshares Inc</t>
  </si>
  <si>
    <t>NLSN</t>
  </si>
  <si>
    <t>Nielsen Holdings PLC</t>
  </si>
  <si>
    <t>NKE</t>
  </si>
  <si>
    <t>Nike Inc</t>
  </si>
  <si>
    <t>NI</t>
  </si>
  <si>
    <t>NiSource Inc.</t>
  </si>
  <si>
    <t>NL</t>
  </si>
  <si>
    <t>NL Industries Inc</t>
  </si>
  <si>
    <t>NMIH</t>
  </si>
  <si>
    <t>NMI Holdings Inc</t>
  </si>
  <si>
    <t>NNBR</t>
  </si>
  <si>
    <t>NN Inc</t>
  </si>
  <si>
    <t>NDLS</t>
  </si>
  <si>
    <t>Noodles &amp; Co</t>
  </si>
  <si>
    <t>NDSN</t>
  </si>
  <si>
    <t>Nordson Corporation</t>
  </si>
  <si>
    <t>JWN</t>
  </si>
  <si>
    <t>Nordstrom, Inc.</t>
  </si>
  <si>
    <t>NSC</t>
  </si>
  <si>
    <t>Norfolk Southern Corp.</t>
  </si>
  <si>
    <t>NOA</t>
  </si>
  <si>
    <t>North American Construction Gr</t>
  </si>
  <si>
    <t>NTRS</t>
  </si>
  <si>
    <t>Northern Trust Corporation</t>
  </si>
  <si>
    <t>NFBK</t>
  </si>
  <si>
    <t>Northfield Bancorp Inc</t>
  </si>
  <si>
    <t>NRIM</t>
  </si>
  <si>
    <t>Northrim BanCorp, Inc.</t>
  </si>
  <si>
    <t>NOC</t>
  </si>
  <si>
    <t>Northrop Grumman Corporation</t>
  </si>
  <si>
    <t>NWBI</t>
  </si>
  <si>
    <t>Northwest Bancshares, Inc.</t>
  </si>
  <si>
    <t>NWN</t>
  </si>
  <si>
    <t>Northwest Natural Holding Co</t>
  </si>
  <si>
    <t>NWPX</t>
  </si>
  <si>
    <t>Northwest Pipe Company</t>
  </si>
  <si>
    <t>NWE</t>
  </si>
  <si>
    <t>NorthWestern Corp</t>
  </si>
  <si>
    <t>NLOK</t>
  </si>
  <si>
    <t>NortonLifeLock Inc</t>
  </si>
  <si>
    <t>NCLH</t>
  </si>
  <si>
    <t>Norwegian Cruise Line Holdings</t>
  </si>
  <si>
    <t>NOV</t>
  </si>
  <si>
    <t>Nov Inc</t>
  </si>
  <si>
    <t>NVMI</t>
  </si>
  <si>
    <t>Nova Ltd</t>
  </si>
  <si>
    <t>NOVT</t>
  </si>
  <si>
    <t>Novanta Inc (USA)</t>
  </si>
  <si>
    <t>NVAX</t>
  </si>
  <si>
    <t>Novavax, Inc.</t>
  </si>
  <si>
    <t>DNOW</t>
  </si>
  <si>
    <t>NOW Inc</t>
  </si>
  <si>
    <t>NRG</t>
  </si>
  <si>
    <t>NRG Energy Inc</t>
  </si>
  <si>
    <t>NUS</t>
  </si>
  <si>
    <t>Nu Skin Enterprises, Inc.</t>
  </si>
  <si>
    <t>NUAN</t>
  </si>
  <si>
    <t>Nuance Communications Inc.</t>
  </si>
  <si>
    <t>NUE</t>
  </si>
  <si>
    <t>Nucor Corporation</t>
  </si>
  <si>
    <t>NS</t>
  </si>
  <si>
    <t>NuStar Energy L.P.</t>
  </si>
  <si>
    <t>NUVA</t>
  </si>
  <si>
    <t>NuVasive, Inc.</t>
  </si>
  <si>
    <t>NVEE</t>
  </si>
  <si>
    <t>NV5 Global Inc</t>
  </si>
  <si>
    <t>NVEC</t>
  </si>
  <si>
    <t>NVE Corp</t>
  </si>
  <si>
    <t>NVDA</t>
  </si>
  <si>
    <t>NVIDIA Corporation</t>
  </si>
  <si>
    <t>NVR</t>
  </si>
  <si>
    <t>NVR, Inc.</t>
  </si>
  <si>
    <t>NXPI</t>
  </si>
  <si>
    <t>NXP Semiconductors NV</t>
  </si>
  <si>
    <t>ORLY</t>
  </si>
  <si>
    <t>O'Reilly Automotive Inc</t>
  </si>
  <si>
    <t>OI</t>
  </si>
  <si>
    <t>O-I Glass Inc</t>
  </si>
  <si>
    <t>OXY</t>
  </si>
  <si>
    <t>Occidental Petroleum Corporati</t>
  </si>
  <si>
    <t>OII</t>
  </si>
  <si>
    <t>Oceaneering International Inc</t>
  </si>
  <si>
    <t>OCFC</t>
  </si>
  <si>
    <t>OceanFirst Financial Corp.</t>
  </si>
  <si>
    <t>OCUL</t>
  </si>
  <si>
    <t>Ocular Therapeutix Inc</t>
  </si>
  <si>
    <t>OCN</t>
  </si>
  <si>
    <t>Ocwen Financial Corp</t>
  </si>
  <si>
    <t>ODP</t>
  </si>
  <si>
    <t>ODP Corp</t>
  </si>
  <si>
    <t>OPI</t>
  </si>
  <si>
    <t>Office Properties Income Trust</t>
  </si>
  <si>
    <t>OFG</t>
  </si>
  <si>
    <t>OFG Bancorp</t>
  </si>
  <si>
    <t>OGE</t>
  </si>
  <si>
    <t>OGE Energy Corp.</t>
  </si>
  <si>
    <t>OIS</t>
  </si>
  <si>
    <t>Oil States International, Inc.</t>
  </si>
  <si>
    <t>ODFL</t>
  </si>
  <si>
    <t>Old Dominion Freight Line Inc</t>
  </si>
  <si>
    <t>ONB</t>
  </si>
  <si>
    <t>Old National Bancorp</t>
  </si>
  <si>
    <t>ORI</t>
  </si>
  <si>
    <t>Old Republic International Cor</t>
  </si>
  <si>
    <t>OLN</t>
  </si>
  <si>
    <t>Olin Corporation</t>
  </si>
  <si>
    <t>ZEUS</t>
  </si>
  <si>
    <t>Olympic Steel, Inc.</t>
  </si>
  <si>
    <t>OFLX</t>
  </si>
  <si>
    <t>Omega Flex, Inc.</t>
  </si>
  <si>
    <t>OHI</t>
  </si>
  <si>
    <t>Omega Healthcare Investors Inc</t>
  </si>
  <si>
    <t>OMER</t>
  </si>
  <si>
    <t>Omeros Corporation</t>
  </si>
  <si>
    <t>OMCL</t>
  </si>
  <si>
    <t>Omnicell, Inc.</t>
  </si>
  <si>
    <t>OMC</t>
  </si>
  <si>
    <t>Omnicom Group Inc.</t>
  </si>
  <si>
    <t>ON</t>
  </si>
  <si>
    <t>ON Semiconductor Corp</t>
  </si>
  <si>
    <t>OGS</t>
  </si>
  <si>
    <t>ONE Gas Inc</t>
  </si>
  <si>
    <t>OLP</t>
  </si>
  <si>
    <t>One Liberty Properties, Inc.</t>
  </si>
  <si>
    <t>OMF</t>
  </si>
  <si>
    <t>OneMain Holdings Inc</t>
  </si>
  <si>
    <t>OKE</t>
  </si>
  <si>
    <t>ONEOK, Inc.</t>
  </si>
  <si>
    <t>OSPN</t>
  </si>
  <si>
    <t>Onespan Inc</t>
  </si>
  <si>
    <t>ONTO</t>
  </si>
  <si>
    <t>Onto Innovation Inc</t>
  </si>
  <si>
    <t>OTRK</t>
  </si>
  <si>
    <t>Ontrak Inc</t>
  </si>
  <si>
    <t>OTEX</t>
  </si>
  <si>
    <t>Open Text Corp (USA)</t>
  </si>
  <si>
    <t>OPY</t>
  </si>
  <si>
    <t>Oppenheimer Holdings Inc. (USA</t>
  </si>
  <si>
    <t>OPRX</t>
  </si>
  <si>
    <t>OptimizeRx Corporation</t>
  </si>
  <si>
    <t>OPCH</t>
  </si>
  <si>
    <t>Option Care Health Inc</t>
  </si>
  <si>
    <t>ORCL</t>
  </si>
  <si>
    <t>Oracle Corporation</t>
  </si>
  <si>
    <t>ORMP</t>
  </si>
  <si>
    <t>Oramed Pharmaceuticals, Inc.</t>
  </si>
  <si>
    <t>OSUR</t>
  </si>
  <si>
    <t>OraSure Technologies, Inc.</t>
  </si>
  <si>
    <t>OEC</t>
  </si>
  <si>
    <t>Orion Engineered Carbons SA</t>
  </si>
  <si>
    <t>ORA</t>
  </si>
  <si>
    <t>Ormat Technologies, Inc.</t>
  </si>
  <si>
    <t>ORRF</t>
  </si>
  <si>
    <t>Orrstown Financial Services In</t>
  </si>
  <si>
    <t>OFIX</t>
  </si>
  <si>
    <t>Orthofix Medical Inc</t>
  </si>
  <si>
    <t>OSK</t>
  </si>
  <si>
    <t>Oshkosh Corp</t>
  </si>
  <si>
    <t>OSIS</t>
  </si>
  <si>
    <t>OSI Systems, Inc.</t>
  </si>
  <si>
    <t>OTTR</t>
  </si>
  <si>
    <t>Otter Tail Corporation</t>
  </si>
  <si>
    <t>OUT</t>
  </si>
  <si>
    <t>Outfront Media Inc</t>
  </si>
  <si>
    <t>OSTK</t>
  </si>
  <si>
    <t>Overstock.com Inc</t>
  </si>
  <si>
    <t>OVV</t>
  </si>
  <si>
    <t>Ovintiv Inc</t>
  </si>
  <si>
    <t>OMI</t>
  </si>
  <si>
    <t>Owens &amp; Minor, Inc.</t>
  </si>
  <si>
    <t>OC</t>
  </si>
  <si>
    <t>Owens Corning</t>
  </si>
  <si>
    <t>OXM</t>
  </si>
  <si>
    <t>Oxford Industries Inc</t>
  </si>
  <si>
    <t>PTSI</t>
  </si>
  <si>
    <t>P.A.M. Transportation Services</t>
  </si>
  <si>
    <t>PCAR</t>
  </si>
  <si>
    <t>PACCAR Inc</t>
  </si>
  <si>
    <t>PACB</t>
  </si>
  <si>
    <t>Pacific Biosciences of Califor</t>
  </si>
  <si>
    <t>PPBI</t>
  </si>
  <si>
    <t>Pacific Premier Bancorp, Inc.</t>
  </si>
  <si>
    <t>PCRX</t>
  </si>
  <si>
    <t>Pacira Biosciences Inc</t>
  </si>
  <si>
    <t>PKG</t>
  </si>
  <si>
    <t>Packaging Corp Of America</t>
  </si>
  <si>
    <t>PACW</t>
  </si>
  <si>
    <t>PacWest Bancorp</t>
  </si>
  <si>
    <t>PANW</t>
  </si>
  <si>
    <t>Palo Alto Networks Inc</t>
  </si>
  <si>
    <t>PAAS</t>
  </si>
  <si>
    <t>Pan American Silver Corp. (USA</t>
  </si>
  <si>
    <t>PZZA</t>
  </si>
  <si>
    <t>Papa John's Int'l, Inc.</t>
  </si>
  <si>
    <t>PARR</t>
  </si>
  <si>
    <t>Par Pacific Holdings Inc</t>
  </si>
  <si>
    <t>PAR</t>
  </si>
  <si>
    <t>PAR Technology Corporation</t>
  </si>
  <si>
    <t>PGRE</t>
  </si>
  <si>
    <t>Paramount Group Inc</t>
  </si>
  <si>
    <t>PRTK</t>
  </si>
  <si>
    <t>Paratek Pharmaceuticals Inc</t>
  </si>
  <si>
    <t>PKE</t>
  </si>
  <si>
    <t>Park Aerospace Corp</t>
  </si>
  <si>
    <t>PRK</t>
  </si>
  <si>
    <t>Park National Corporation</t>
  </si>
  <si>
    <t>PKOH</t>
  </si>
  <si>
    <t>Park-Ohio Holdings Corp.</t>
  </si>
  <si>
    <t>PH</t>
  </si>
  <si>
    <t>Parker-Hannifin Corp</t>
  </si>
  <si>
    <t>PATK</t>
  </si>
  <si>
    <t>Patrick Industries, Inc.</t>
  </si>
  <si>
    <t>PDCO</t>
  </si>
  <si>
    <t>Patterson Companies, Inc.</t>
  </si>
  <si>
    <t>PTEN</t>
  </si>
  <si>
    <t>Patterson-UTI Energy, Inc.</t>
  </si>
  <si>
    <t>PAYX</t>
  </si>
  <si>
    <t>Paychex, Inc.</t>
  </si>
  <si>
    <t>PAYC</t>
  </si>
  <si>
    <t>Paycom Software Inc</t>
  </si>
  <si>
    <t>PCTY</t>
  </si>
  <si>
    <t>Paylocity Holding Corp</t>
  </si>
  <si>
    <t>PBF</t>
  </si>
  <si>
    <t>PBF Energy Inc</t>
  </si>
  <si>
    <t>PBFX</t>
  </si>
  <si>
    <t>PBF Logistics LP</t>
  </si>
  <si>
    <t>CNXN</t>
  </si>
  <si>
    <t>PC Connection, Inc.</t>
  </si>
  <si>
    <t>PDCE</t>
  </si>
  <si>
    <t>PDC Energy Inc</t>
  </si>
  <si>
    <t>PDFS</t>
  </si>
  <si>
    <t>PDF Solutions, Inc.</t>
  </si>
  <si>
    <t>PGC</t>
  </si>
  <si>
    <t>Peapack-Gladstone Financial Co</t>
  </si>
  <si>
    <t>PEB</t>
  </si>
  <si>
    <t>Pebblebrook Hotel Trust</t>
  </si>
  <si>
    <t>PEGA</t>
  </si>
  <si>
    <t>Pegasystems Inc.</t>
  </si>
  <si>
    <t>PENN</t>
  </si>
  <si>
    <t>Penn National Gaming, Inc</t>
  </si>
  <si>
    <t>PFSI</t>
  </si>
  <si>
    <t>PennyMac Financial Services In</t>
  </si>
  <si>
    <t>PAG</t>
  </si>
  <si>
    <t>Penske Automotive Group, Inc.</t>
  </si>
  <si>
    <t>PNR</t>
  </si>
  <si>
    <t>Pentair PLC</t>
  </si>
  <si>
    <t>PBCT</t>
  </si>
  <si>
    <t>People's United Financial, Inc</t>
  </si>
  <si>
    <t>PEBO</t>
  </si>
  <si>
    <t>Peoples Bancorp Inc.</t>
  </si>
  <si>
    <t>PFIS</t>
  </si>
  <si>
    <t>Peoples Financial Services Cor</t>
  </si>
  <si>
    <t>PEP</t>
  </si>
  <si>
    <t>PepsiCo, Inc.</t>
  </si>
  <si>
    <t>PRDO</t>
  </si>
  <si>
    <t>Perdoceo Education Corp</t>
  </si>
  <si>
    <t>PRFT</t>
  </si>
  <si>
    <t>Perficient, Inc.</t>
  </si>
  <si>
    <t>PERI</t>
  </si>
  <si>
    <t>Perion Network Ltd</t>
  </si>
  <si>
    <t>PKI</t>
  </si>
  <si>
    <t>PerkinElmer, Inc.</t>
  </si>
  <si>
    <t>PRGO</t>
  </si>
  <si>
    <t>Perrigo Company PLC</t>
  </si>
  <si>
    <t>PETS</t>
  </si>
  <si>
    <t>Petmed Express Inc</t>
  </si>
  <si>
    <t>PFE</t>
  </si>
  <si>
    <t>Pfizer Inc.</t>
  </si>
  <si>
    <t>PCG</t>
  </si>
  <si>
    <t>PG&amp;E Corporation</t>
  </si>
  <si>
    <t>PGTI</t>
  </si>
  <si>
    <t>PGT Innovations Inc</t>
  </si>
  <si>
    <t>PAHC</t>
  </si>
  <si>
    <t>Phibro Animal Health Corp</t>
  </si>
  <si>
    <t>PM</t>
  </si>
  <si>
    <t>Philip Morris International In</t>
  </si>
  <si>
    <t>PSX</t>
  </si>
  <si>
    <t>Phillips 66</t>
  </si>
  <si>
    <t>PSXP</t>
  </si>
  <si>
    <t>Phillips 66 Partners LP</t>
  </si>
  <si>
    <t>PLAB</t>
  </si>
  <si>
    <t>Photronics, Inc.</t>
  </si>
  <si>
    <t>DOC</t>
  </si>
  <si>
    <t>Physicians Realty Trust</t>
  </si>
  <si>
    <t>PDM</t>
  </si>
  <si>
    <t>Piedmont Office Realty Trust,</t>
  </si>
  <si>
    <t>PPC</t>
  </si>
  <si>
    <t>Pilgrim's Pride Corporation</t>
  </si>
  <si>
    <t>PNFP</t>
  </si>
  <si>
    <t>Pinnacle Financial Partners In</t>
  </si>
  <si>
    <t>PNW</t>
  </si>
  <si>
    <t>Pinnacle West Capital Corporat</t>
  </si>
  <si>
    <t>PXD</t>
  </si>
  <si>
    <t>Pioneer Natural Resources Co</t>
  </si>
  <si>
    <t>PIPR</t>
  </si>
  <si>
    <t>Piper Sandler Companies</t>
  </si>
  <si>
    <t>PBI</t>
  </si>
  <si>
    <t>Pitney Bowes Inc.</t>
  </si>
  <si>
    <t>PAA</t>
  </si>
  <si>
    <t>Plains All American Pipeline,</t>
  </si>
  <si>
    <t>PAGP</t>
  </si>
  <si>
    <t>Plains GP Holdings LP</t>
  </si>
  <si>
    <t>PLTK</t>
  </si>
  <si>
    <t>Playtika Holding Corp</t>
  </si>
  <si>
    <t>PLXS</t>
  </si>
  <si>
    <t>Plexus Corp.</t>
  </si>
  <si>
    <t>PNC</t>
  </si>
  <si>
    <t>PNC Financial Services Group I</t>
  </si>
  <si>
    <t>PNM</t>
  </si>
  <si>
    <t>PNM Resources Inc</t>
  </si>
  <si>
    <t>PII</t>
  </si>
  <si>
    <t>Polaris Inc</t>
  </si>
  <si>
    <t>POOL</t>
  </si>
  <si>
    <t>Pool Corporation</t>
  </si>
  <si>
    <t>BPOP</t>
  </si>
  <si>
    <t>Popular Inc</t>
  </si>
  <si>
    <t>POR</t>
  </si>
  <si>
    <t>Portland General Electric Comp</t>
  </si>
  <si>
    <t>POST</t>
  </si>
  <si>
    <t>Post Holdings Inc</t>
  </si>
  <si>
    <t>PCH</t>
  </si>
  <si>
    <t>Potlatchdeltic Corp</t>
  </si>
  <si>
    <t>POWL</t>
  </si>
  <si>
    <t>Powell Industries, Inc.</t>
  </si>
  <si>
    <t>POWI</t>
  </si>
  <si>
    <t>Power Integrations Inc</t>
  </si>
  <si>
    <t>PPG</t>
  </si>
  <si>
    <t>PPG Industries, Inc.</t>
  </si>
  <si>
    <t>PPL</t>
  </si>
  <si>
    <t>PPL Corp</t>
  </si>
  <si>
    <t>PRAA</t>
  </si>
  <si>
    <t>Pra Group Inc</t>
  </si>
  <si>
    <t>PGEN</t>
  </si>
  <si>
    <t>Precigen Inc</t>
  </si>
  <si>
    <t>APTS</t>
  </si>
  <si>
    <t>Preferred Apartment Communitie</t>
  </si>
  <si>
    <t>PFBC</t>
  </si>
  <si>
    <t>Preferred Bank</t>
  </si>
  <si>
    <t>PLPC</t>
  </si>
  <si>
    <t>Preformed Line Products Compan</t>
  </si>
  <si>
    <t>PFC</t>
  </si>
  <si>
    <t>Premier Financial Corp (OHIO)</t>
  </si>
  <si>
    <t>PINC</t>
  </si>
  <si>
    <t>Premier Inc</t>
  </si>
  <si>
    <t>PBH</t>
  </si>
  <si>
    <t>Prestige Consumer Healthcare I</t>
  </si>
  <si>
    <t>PSMT</t>
  </si>
  <si>
    <t>PriceSmart, Inc.</t>
  </si>
  <si>
    <t>PRI</t>
  </si>
  <si>
    <t>Primerica, Inc.</t>
  </si>
  <si>
    <t>PRMW</t>
  </si>
  <si>
    <t>Primo Water Corp (MISSISSAUGA)</t>
  </si>
  <si>
    <t>PRIM</t>
  </si>
  <si>
    <t>Primoris Services Corp</t>
  </si>
  <si>
    <t>PFG</t>
  </si>
  <si>
    <t>Principal Financial Group Inc</t>
  </si>
  <si>
    <t>PRA</t>
  </si>
  <si>
    <t>ProAssurance Corporation</t>
  </si>
  <si>
    <t>PG</t>
  </si>
  <si>
    <t>Procter &amp; Gamble Co</t>
  </si>
  <si>
    <t>PRGS</t>
  </si>
  <si>
    <t>Progress Software Corp</t>
  </si>
  <si>
    <t>PGR</t>
  </si>
  <si>
    <t>Progressive Corp</t>
  </si>
  <si>
    <t>PLD</t>
  </si>
  <si>
    <t>Prologis Inc</t>
  </si>
  <si>
    <t>PRO</t>
  </si>
  <si>
    <t>PROS Holdings, Inc.</t>
  </si>
  <si>
    <t>PB</t>
  </si>
  <si>
    <t>Prosperity Bancshares, Inc.</t>
  </si>
  <si>
    <t>PRTA</t>
  </si>
  <si>
    <t>Prothena Corporation PLC</t>
  </si>
  <si>
    <t>PRLB</t>
  </si>
  <si>
    <t>Proto Labs Inc</t>
  </si>
  <si>
    <t>PFS</t>
  </si>
  <si>
    <t>Provident Financial Services,</t>
  </si>
  <si>
    <t>PRU</t>
  </si>
  <si>
    <t>Prudential Financial Inc</t>
  </si>
  <si>
    <t>PSB</t>
  </si>
  <si>
    <t>PS Business Parks Inc</t>
  </si>
  <si>
    <t>PTC</t>
  </si>
  <si>
    <t>PTC Inc</t>
  </si>
  <si>
    <t>PTCT</t>
  </si>
  <si>
    <t>PTC Therapeutics, Inc.</t>
  </si>
  <si>
    <t>PEG</t>
  </si>
  <si>
    <t>Public Service Enterprise Grou</t>
  </si>
  <si>
    <t>PSA</t>
  </si>
  <si>
    <t>Public Storage</t>
  </si>
  <si>
    <t>PHM</t>
  </si>
  <si>
    <t>PulteGroup, Inc.</t>
  </si>
  <si>
    <t>PBYI</t>
  </si>
  <si>
    <t>Puma Biotechnology Inc</t>
  </si>
  <si>
    <t>PCYO</t>
  </si>
  <si>
    <t>Pure Cycle Corporation</t>
  </si>
  <si>
    <t>PVH</t>
  </si>
  <si>
    <t>PVH Corp</t>
  </si>
  <si>
    <t>QTWO</t>
  </si>
  <si>
    <t>Q2 Holdings Inc</t>
  </si>
  <si>
    <t>QADA</t>
  </si>
  <si>
    <t>QAD Inc.</t>
  </si>
  <si>
    <t>QCRH</t>
  </si>
  <si>
    <t>QCR Holdings, Inc.</t>
  </si>
  <si>
    <t>QGEN</t>
  </si>
  <si>
    <t>Qiagen NV</t>
  </si>
  <si>
    <t>QRVO</t>
  </si>
  <si>
    <t>Qorvo Inc</t>
  </si>
  <si>
    <t>KWR</t>
  </si>
  <si>
    <t>Quaker Chemical Corp</t>
  </si>
  <si>
    <t>QCOM</t>
  </si>
  <si>
    <t>QUALCOMM, Inc.</t>
  </si>
  <si>
    <t>QLYS</t>
  </si>
  <si>
    <t>Qualys Inc</t>
  </si>
  <si>
    <t>NX</t>
  </si>
  <si>
    <t>Quanex Building Products Corpo</t>
  </si>
  <si>
    <t>PWR</t>
  </si>
  <si>
    <t>Quanta Services Inc</t>
  </si>
  <si>
    <t>QMCO</t>
  </si>
  <si>
    <t>Quantum Corp</t>
  </si>
  <si>
    <t>DGX</t>
  </si>
  <si>
    <t>Quest Diagnostics Inc</t>
  </si>
  <si>
    <t>QDEL</t>
  </si>
  <si>
    <t>Quidel Corporation</t>
  </si>
  <si>
    <t>QNST</t>
  </si>
  <si>
    <t>QuinStreet Inc</t>
  </si>
  <si>
    <t>QUOT</t>
  </si>
  <si>
    <t>Quotient Technology Inc</t>
  </si>
  <si>
    <t>QRTEA</t>
  </si>
  <si>
    <t>Qurate Retail Inc</t>
  </si>
  <si>
    <t>RCM</t>
  </si>
  <si>
    <t>R1 RCM Inc</t>
  </si>
  <si>
    <t>RDN</t>
  </si>
  <si>
    <t>Radian Group Inc</t>
  </si>
  <si>
    <t>RLGT</t>
  </si>
  <si>
    <t>Radiant Logistics Inc</t>
  </si>
  <si>
    <t>RDUS</t>
  </si>
  <si>
    <t>Radius Health Inc</t>
  </si>
  <si>
    <t>RDNT</t>
  </si>
  <si>
    <t>RadNet Inc.</t>
  </si>
  <si>
    <t>RDWR</t>
  </si>
  <si>
    <t>Radware Ltd.</t>
  </si>
  <si>
    <t>RL</t>
  </si>
  <si>
    <t>Ralph Lauren Corp</t>
  </si>
  <si>
    <t>RMBS</t>
  </si>
  <si>
    <t>Rambus Inc.</t>
  </si>
  <si>
    <t>RRC</t>
  </si>
  <si>
    <t>Range Resources Corp.</t>
  </si>
  <si>
    <t>RAVN</t>
  </si>
  <si>
    <t>Raven Industries, Inc.</t>
  </si>
  <si>
    <t>RJF</t>
  </si>
  <si>
    <t>Raymond James Financial, Inc.</t>
  </si>
  <si>
    <t>RYAM</t>
  </si>
  <si>
    <t>Rayonier Advanced Materials In</t>
  </si>
  <si>
    <t>RYN</t>
  </si>
  <si>
    <t>Rayonier Inc.</t>
  </si>
  <si>
    <t>RTX</t>
  </si>
  <si>
    <t>Raytheon Technologies Corp</t>
  </si>
  <si>
    <t>ROLL</t>
  </si>
  <si>
    <t>RBC Bearings Inc</t>
  </si>
  <si>
    <t>RICK</t>
  </si>
  <si>
    <t>RCI Hospitality Holdings Inc</t>
  </si>
  <si>
    <t>RC</t>
  </si>
  <si>
    <t>Ready Capital Corp</t>
  </si>
  <si>
    <t>RLGY</t>
  </si>
  <si>
    <t>Realogy Holdings Corp</t>
  </si>
  <si>
    <t>O</t>
  </si>
  <si>
    <t>Realty Income Corp</t>
  </si>
  <si>
    <t>RRGB</t>
  </si>
  <si>
    <t>Red Robin Gourmet Burgers, Inc</t>
  </si>
  <si>
    <t>RBC</t>
  </si>
  <si>
    <t>Regal Beloit Corporation</t>
  </si>
  <si>
    <t>REG</t>
  </si>
  <si>
    <t>Regency Centers Corp</t>
  </si>
  <si>
    <t>REGN</t>
  </si>
  <si>
    <t>Regeneron Pharmaceuticals Inc</t>
  </si>
  <si>
    <t>RM</t>
  </si>
  <si>
    <t>Regional Management Corp</t>
  </si>
  <si>
    <t>RF</t>
  </si>
  <si>
    <t>Regions Financial Corp</t>
  </si>
  <si>
    <t>RGS</t>
  </si>
  <si>
    <t>Regis Corporation</t>
  </si>
  <si>
    <t>RGA</t>
  </si>
  <si>
    <t>Reinsurance Group of America I</t>
  </si>
  <si>
    <t>RS</t>
  </si>
  <si>
    <t>Reliance Steel &amp; Aluminum Co</t>
  </si>
  <si>
    <t>RBNC</t>
  </si>
  <si>
    <t>Reliant Bancorp Inc</t>
  </si>
  <si>
    <t>RNR</t>
  </si>
  <si>
    <t>RenaissanceRe Holdings Ltd.</t>
  </si>
  <si>
    <t>RNST</t>
  </si>
  <si>
    <t>Renasant Corp.</t>
  </si>
  <si>
    <t>REGI</t>
  </si>
  <si>
    <t>Renewable Energy Group Inc</t>
  </si>
  <si>
    <t>RCII</t>
  </si>
  <si>
    <t>Rent-A-Center Inc</t>
  </si>
  <si>
    <t>RGEN</t>
  </si>
  <si>
    <t>Repligen Corporation</t>
  </si>
  <si>
    <t>RBCAA</t>
  </si>
  <si>
    <t>Republic Bancorp, Inc. KY</t>
  </si>
  <si>
    <t>RSG</t>
  </si>
  <si>
    <t>Republic Services, Inc.</t>
  </si>
  <si>
    <t>RMD</t>
  </si>
  <si>
    <t>ResMed Inc.</t>
  </si>
  <si>
    <t>RFP</t>
  </si>
  <si>
    <t>Resolute Forest Products Inc</t>
  </si>
  <si>
    <t>RGP</t>
  </si>
  <si>
    <t>Resources Connection, Inc.</t>
  </si>
  <si>
    <t>ROIC</t>
  </si>
  <si>
    <t>Retail Opportunity Investments</t>
  </si>
  <si>
    <t>RPAI</t>
  </si>
  <si>
    <t>Retail Properties of America I</t>
  </si>
  <si>
    <t>RVP</t>
  </si>
  <si>
    <t>Retractable Technologies, Inc.</t>
  </si>
  <si>
    <t>RVNC</t>
  </si>
  <si>
    <t>Revance Therapeutics Inc</t>
  </si>
  <si>
    <t>REV</t>
  </si>
  <si>
    <t>Revlon Inc</t>
  </si>
  <si>
    <t>REX</t>
  </si>
  <si>
    <t>REX American Resources Corp</t>
  </si>
  <si>
    <t>REXR</t>
  </si>
  <si>
    <t>Rexford Industrial Realty Inc</t>
  </si>
  <si>
    <t>RXN</t>
  </si>
  <si>
    <t>Rexnord Corp</t>
  </si>
  <si>
    <t>RH</t>
  </si>
  <si>
    <t>RBBN</t>
  </si>
  <si>
    <t>Ribbon Communications Inc</t>
  </si>
  <si>
    <t>RNG</t>
  </si>
  <si>
    <t>RingCentral Inc</t>
  </si>
  <si>
    <t>RIOT</t>
  </si>
  <si>
    <t>Riot Blockchain Inc</t>
  </si>
  <si>
    <t>RBA</t>
  </si>
  <si>
    <t>Ritchie Bros Auctioneers Inc</t>
  </si>
  <si>
    <t>RAD</t>
  </si>
  <si>
    <t>Rite Aid Corporation</t>
  </si>
  <si>
    <t>RLI</t>
  </si>
  <si>
    <t>RLI Corp</t>
  </si>
  <si>
    <t>RLJ</t>
  </si>
  <si>
    <t>RLJ Lodging Trust</t>
  </si>
  <si>
    <t>RHI</t>
  </si>
  <si>
    <t>Robert Half International Inc.</t>
  </si>
  <si>
    <t>ROK</t>
  </si>
  <si>
    <t>Rockwell Automation</t>
  </si>
  <si>
    <t>RCKY</t>
  </si>
  <si>
    <t>Rocky Brands Inc</t>
  </si>
  <si>
    <t>RCI</t>
  </si>
  <si>
    <t>Rogers Communications Inc. (US</t>
  </si>
  <si>
    <t>ROG</t>
  </si>
  <si>
    <t>Rogers Corporation</t>
  </si>
  <si>
    <t>ROL</t>
  </si>
  <si>
    <t>Rollins, Inc.</t>
  </si>
  <si>
    <t>ROP</t>
  </si>
  <si>
    <t>Roper Technologies Inc</t>
  </si>
  <si>
    <t>ROST</t>
  </si>
  <si>
    <t>Ross Stores, Inc.</t>
  </si>
  <si>
    <t>RY</t>
  </si>
  <si>
    <t>Royal Bank of Canada</t>
  </si>
  <si>
    <t>RCL</t>
  </si>
  <si>
    <t>Royal Caribbean Cruises Ltd</t>
  </si>
  <si>
    <t>RGLD</t>
  </si>
  <si>
    <t>Royal Gold, Inc (USA)</t>
  </si>
  <si>
    <t>RES</t>
  </si>
  <si>
    <t>RPC, Inc.</t>
  </si>
  <si>
    <t>RPM</t>
  </si>
  <si>
    <t>RPM International Inc.</t>
  </si>
  <si>
    <t>RPT</t>
  </si>
  <si>
    <t>RPT Realty</t>
  </si>
  <si>
    <t>RUSHA</t>
  </si>
  <si>
    <t>Rush Enterprises, Inc.</t>
  </si>
  <si>
    <t>RUTH</t>
  </si>
  <si>
    <t>Ruth's Hospitality Group, Inc.</t>
  </si>
  <si>
    <t>R</t>
  </si>
  <si>
    <t>Ryder System, Inc.</t>
  </si>
  <si>
    <t>RYI</t>
  </si>
  <si>
    <t>Ryerson Holding Corp</t>
  </si>
  <si>
    <t>RHP</t>
  </si>
  <si>
    <t>Ryman Hospitality Properties I</t>
  </si>
  <si>
    <t>STBA</t>
  </si>
  <si>
    <t>S &amp; T Bancorp Inc</t>
  </si>
  <si>
    <t>SPGI</t>
  </si>
  <si>
    <t>S&amp;P Global Inc</t>
  </si>
  <si>
    <t>SBR</t>
  </si>
  <si>
    <t>Sabine Royalty Trust</t>
  </si>
  <si>
    <t>SBRA</t>
  </si>
  <si>
    <t>Sabra Health Care REIT Inc</t>
  </si>
  <si>
    <t>SAFT</t>
  </si>
  <si>
    <t>Safety Insurance Group, Inc.</t>
  </si>
  <si>
    <t>SAGE</t>
  </si>
  <si>
    <t>SAGE Therapeutics Inc</t>
  </si>
  <si>
    <t>SAIA</t>
  </si>
  <si>
    <t>Saia Inc</t>
  </si>
  <si>
    <t>CRM</t>
  </si>
  <si>
    <t>salesforce.com, inc.</t>
  </si>
  <si>
    <t>SBH</t>
  </si>
  <si>
    <t>Sally Beauty Holdings, Inc.</t>
  </si>
  <si>
    <t>SAFM</t>
  </si>
  <si>
    <t>Sanderson Farms, Inc.</t>
  </si>
  <si>
    <t>SASR</t>
  </si>
  <si>
    <t>Sandy Spring Bancorp Inc.</t>
  </si>
  <si>
    <t>SGMO</t>
  </si>
  <si>
    <t>Sangamo Therapeutics Inc</t>
  </si>
  <si>
    <t>SANM</t>
  </si>
  <si>
    <t>Sanmina Corp</t>
  </si>
  <si>
    <t>SC</t>
  </si>
  <si>
    <t>Santander Consumer USA Holding</t>
  </si>
  <si>
    <t>SPNS</t>
  </si>
  <si>
    <t>Sapiens International Corporat</t>
  </si>
  <si>
    <t>SAR</t>
  </si>
  <si>
    <t>Saratoga Investment Corp</t>
  </si>
  <si>
    <t>SRPT</t>
  </si>
  <si>
    <t>Sarepta Therapeutics Inc</t>
  </si>
  <si>
    <t>BFS</t>
  </si>
  <si>
    <t>Saul Centers Inc</t>
  </si>
  <si>
    <t>SBAC</t>
  </si>
  <si>
    <t>SBA Communications Corporation</t>
  </si>
  <si>
    <t>SCSC</t>
  </si>
  <si>
    <t>ScanSource, Inc.</t>
  </si>
  <si>
    <t>SLB</t>
  </si>
  <si>
    <t>Schlumberger NV</t>
  </si>
  <si>
    <t>SCHN</t>
  </si>
  <si>
    <t>Schnitzer Steel Industries, In</t>
  </si>
  <si>
    <t>SCHL</t>
  </si>
  <si>
    <t>Scholastic Corp</t>
  </si>
  <si>
    <t>SWM</t>
  </si>
  <si>
    <t>Schweitzer-Mauduit Internation</t>
  </si>
  <si>
    <t>SAIC</t>
  </si>
  <si>
    <t>Science Applications Internati</t>
  </si>
  <si>
    <t>SGMS</t>
  </si>
  <si>
    <t>Scientific Games Corp</t>
  </si>
  <si>
    <t>STNG</t>
  </si>
  <si>
    <t>Scorpio Tankers Inc.</t>
  </si>
  <si>
    <t>SMG</t>
  </si>
  <si>
    <t>Scotts Miracle-Gro Co</t>
  </si>
  <si>
    <t>SCU</t>
  </si>
  <si>
    <t>Sculptor Capital Management In</t>
  </si>
  <si>
    <t>SEB</t>
  </si>
  <si>
    <t>Seaboard Corp</t>
  </si>
  <si>
    <t>SBCF</t>
  </si>
  <si>
    <t>Seacoast Banking Corporation o</t>
  </si>
  <si>
    <t>STX</t>
  </si>
  <si>
    <t>Seagate Technology Holdings PL</t>
  </si>
  <si>
    <t>SGEN</t>
  </si>
  <si>
    <t>Seagen Inc</t>
  </si>
  <si>
    <t>SEE</t>
  </si>
  <si>
    <t>Sealed Air Corp</t>
  </si>
  <si>
    <t>SEAS</t>
  </si>
  <si>
    <t>SeaWorld Entertainment Inc</t>
  </si>
  <si>
    <t>SEIC</t>
  </si>
  <si>
    <t>SEI Investments Company</t>
  </si>
  <si>
    <t>SEM</t>
  </si>
  <si>
    <t>Select Medical Holdings Corpor</t>
  </si>
  <si>
    <t>SIGI</t>
  </si>
  <si>
    <t>Selective Insurance Group Inc</t>
  </si>
  <si>
    <t>SRE</t>
  </si>
  <si>
    <t>Sempra Energy</t>
  </si>
  <si>
    <t>SMTC</t>
  </si>
  <si>
    <t>Semtech Corporation</t>
  </si>
  <si>
    <t>SENEA</t>
  </si>
  <si>
    <t>Seneca Foods Corp</t>
  </si>
  <si>
    <t>ST</t>
  </si>
  <si>
    <t>Sensata Technologies Holding P</t>
  </si>
  <si>
    <t>SXT</t>
  </si>
  <si>
    <t>Sensient Technologies Corporat</t>
  </si>
  <si>
    <t>SCI</t>
  </si>
  <si>
    <t>Service Corporation Internatio</t>
  </si>
  <si>
    <t>SVC</t>
  </si>
  <si>
    <t>Service Properties Trust</t>
  </si>
  <si>
    <t>NOW</t>
  </si>
  <si>
    <t>ServiceNow Inc</t>
  </si>
  <si>
    <t>SFBS</t>
  </si>
  <si>
    <t>ServisFirst Bancshares, Inc.</t>
  </si>
  <si>
    <t>SFL</t>
  </si>
  <si>
    <t>SFL Corporation Ltd</t>
  </si>
  <si>
    <t>SMED</t>
  </si>
  <si>
    <t>Sharps Compliance Corp.</t>
  </si>
  <si>
    <t>SJR</t>
  </si>
  <si>
    <t>Shaw Communications Inc (USA)</t>
  </si>
  <si>
    <t>SHLX</t>
  </si>
  <si>
    <t>Shell Midstream Partners LP</t>
  </si>
  <si>
    <t>SHEN</t>
  </si>
  <si>
    <t>Shenandoah Telecommunications</t>
  </si>
  <si>
    <t>SHW</t>
  </si>
  <si>
    <t>Sherwin-Williams Co</t>
  </si>
  <si>
    <t>SCVL</t>
  </si>
  <si>
    <t>Shoe Carnival, Inc.</t>
  </si>
  <si>
    <t>SSTK</t>
  </si>
  <si>
    <t>Shutterstock Inc</t>
  </si>
  <si>
    <t>SHYF</t>
  </si>
  <si>
    <t>Shyft Group Inc</t>
  </si>
  <si>
    <t>SIEN</t>
  </si>
  <si>
    <t>Sientra Inc</t>
  </si>
  <si>
    <t>BSRR</t>
  </si>
  <si>
    <t>Sierra Bancorp</t>
  </si>
  <si>
    <t>SWIR</t>
  </si>
  <si>
    <t>Sierra Wireless, Inc. (USA)</t>
  </si>
  <si>
    <t>SIGA</t>
  </si>
  <si>
    <t>SIGA Technologies, Inc.</t>
  </si>
  <si>
    <t>SBNY</t>
  </si>
  <si>
    <t>Signature Bank</t>
  </si>
  <si>
    <t>SIG</t>
  </si>
  <si>
    <t>Signet Jewelers Ltd.</t>
  </si>
  <si>
    <t>SLGN</t>
  </si>
  <si>
    <t>Silgan Holdings Inc.</t>
  </si>
  <si>
    <t>SILC</t>
  </si>
  <si>
    <t>Silicom Ltd.</t>
  </si>
  <si>
    <t>SLAB</t>
  </si>
  <si>
    <t>Silicon Laboratories Inc</t>
  </si>
  <si>
    <t>SVM</t>
  </si>
  <si>
    <t>Silvercorp Metals Inc</t>
  </si>
  <si>
    <t>SFNC</t>
  </si>
  <si>
    <t>Simmons First National Corpora</t>
  </si>
  <si>
    <t>SPG</t>
  </si>
  <si>
    <t>Simon Property Group Inc</t>
  </si>
  <si>
    <t>SSD</t>
  </si>
  <si>
    <t>Simpson Manufacturing Co, Inc.</t>
  </si>
  <si>
    <t>SLP</t>
  </si>
  <si>
    <t>Simulations Plus Inc</t>
  </si>
  <si>
    <t>SBGI</t>
  </si>
  <si>
    <t>Sinclair Broadcast Group Inc</t>
  </si>
  <si>
    <t>SIRI</t>
  </si>
  <si>
    <t>Sirius XM Holdings Inc</t>
  </si>
  <si>
    <t>SITC</t>
  </si>
  <si>
    <t>Site Centers Corp</t>
  </si>
  <si>
    <t>SIX</t>
  </si>
  <si>
    <t>Six Flags Entertainment Corp</t>
  </si>
  <si>
    <t>SJW</t>
  </si>
  <si>
    <t>SJW Group</t>
  </si>
  <si>
    <t>SKX</t>
  </si>
  <si>
    <t>Skechers USA Inc</t>
  </si>
  <si>
    <t>SKY</t>
  </si>
  <si>
    <t>Skyline Champion Corp</t>
  </si>
  <si>
    <t>SKYW</t>
  </si>
  <si>
    <t>SkyWest, Inc.</t>
  </si>
  <si>
    <t>SWKS</t>
  </si>
  <si>
    <t>Skyworks Solutions Inc</t>
  </si>
  <si>
    <t>SLG</t>
  </si>
  <si>
    <t>SL Green Realty Corp</t>
  </si>
  <si>
    <t>SNBR</t>
  </si>
  <si>
    <t>Sleep Number Corp</t>
  </si>
  <si>
    <t>SLM</t>
  </si>
  <si>
    <t>SLM Corp</t>
  </si>
  <si>
    <t>SM</t>
  </si>
  <si>
    <t>SM Energy Co</t>
  </si>
  <si>
    <t>SMBK</t>
  </si>
  <si>
    <t>SmartFinancial Inc</t>
  </si>
  <si>
    <t>SWBI</t>
  </si>
  <si>
    <t>Smith &amp; Wesson Brands Inc</t>
  </si>
  <si>
    <t>SNA</t>
  </si>
  <si>
    <t>Snap-on Incorporated</t>
  </si>
  <si>
    <t>SAH</t>
  </si>
  <si>
    <t>Sonic Automotive Inc</t>
  </si>
  <si>
    <t>SON</t>
  </si>
  <si>
    <t>Sonoco Products Co</t>
  </si>
  <si>
    <t>SRNE</t>
  </si>
  <si>
    <t>Sorrento Therapeutics Inc</t>
  </si>
  <si>
    <t>SJI</t>
  </si>
  <si>
    <t>South Jersey Industries Inc</t>
  </si>
  <si>
    <t>SO</t>
  </si>
  <si>
    <t>Southern Co</t>
  </si>
  <si>
    <t>SCCO</t>
  </si>
  <si>
    <t>Southern Copper Corp</t>
  </si>
  <si>
    <t>SFST</t>
  </si>
  <si>
    <t>Southern First Bancshares, Inc</t>
  </si>
  <si>
    <t>SMBC</t>
  </si>
  <si>
    <t>Southern Missouri Bancorp, Inc</t>
  </si>
  <si>
    <t>SBSI</t>
  </si>
  <si>
    <t>Southside Bancshares, Inc.</t>
  </si>
  <si>
    <t>SSB</t>
  </si>
  <si>
    <t>SouthState Corp</t>
  </si>
  <si>
    <t>LUV</t>
  </si>
  <si>
    <t>Southwest Airlines Co</t>
  </si>
  <si>
    <t>SWX</t>
  </si>
  <si>
    <t>Southwest Gas Holdings Inc</t>
  </si>
  <si>
    <t>SP</t>
  </si>
  <si>
    <t>SP Plus Corp</t>
  </si>
  <si>
    <t>SPTN</t>
  </si>
  <si>
    <t>SpartanNash Co</t>
  </si>
  <si>
    <t>SPB</t>
  </si>
  <si>
    <t>Spectrum Brands Holdings Inc</t>
  </si>
  <si>
    <t>SR</t>
  </si>
  <si>
    <t>Spire Inc</t>
  </si>
  <si>
    <t>SPR</t>
  </si>
  <si>
    <t>Spirit AeroSystems Holdings, I</t>
  </si>
  <si>
    <t>SAVE</t>
  </si>
  <si>
    <t>Spirit Airlines Incorporated</t>
  </si>
  <si>
    <t>SRC</t>
  </si>
  <si>
    <t>Spirit Realty Capital Inc</t>
  </si>
  <si>
    <t>SPLK</t>
  </si>
  <si>
    <t>Splunk Inc</t>
  </si>
  <si>
    <t>SPWH</t>
  </si>
  <si>
    <t>Sportsman's Warehouse Holdings</t>
  </si>
  <si>
    <t>SRLP</t>
  </si>
  <si>
    <t>Sprague Resources LP</t>
  </si>
  <si>
    <t>SFM</t>
  </si>
  <si>
    <t>Sprouts Farmers Market Inc</t>
  </si>
  <si>
    <t>SPSC</t>
  </si>
  <si>
    <t>SPS Commerce, Inc.</t>
  </si>
  <si>
    <t>SPXC</t>
  </si>
  <si>
    <t>SPX Corp</t>
  </si>
  <si>
    <t>SSNC</t>
  </si>
  <si>
    <t>SS&amp;C Technologies Holdings, In</t>
  </si>
  <si>
    <t>SSRM</t>
  </si>
  <si>
    <t>SSR Mining Inc</t>
  </si>
  <si>
    <t>JOE</t>
  </si>
  <si>
    <t>St Joe Co</t>
  </si>
  <si>
    <t>STAA</t>
  </si>
  <si>
    <t>STAAR Surgical Company</t>
  </si>
  <si>
    <t>STAG</t>
  </si>
  <si>
    <t>Stag Industrial Inc</t>
  </si>
  <si>
    <t>STMP</t>
  </si>
  <si>
    <t>Stamps.com Inc.</t>
  </si>
  <si>
    <t>SMP</t>
  </si>
  <si>
    <t>Standard Motor Products, Inc.</t>
  </si>
  <si>
    <t>SXI</t>
  </si>
  <si>
    <t>Standex International Corp</t>
  </si>
  <si>
    <t>SWK</t>
  </si>
  <si>
    <t>Stanley Black &amp; Decker, Inc.</t>
  </si>
  <si>
    <t>STN</t>
  </si>
  <si>
    <t>Stantec Inc. (USA)</t>
  </si>
  <si>
    <t>SBLK</t>
  </si>
  <si>
    <t>Star Bulk Carriers Corp.</t>
  </si>
  <si>
    <t>SGU</t>
  </si>
  <si>
    <t>Star Group LP</t>
  </si>
  <si>
    <t>SBUX</t>
  </si>
  <si>
    <t>Starbucks Corporation</t>
  </si>
  <si>
    <t>SRT</t>
  </si>
  <si>
    <t>StarTek, Inc.</t>
  </si>
  <si>
    <t>STWD</t>
  </si>
  <si>
    <t>Starwood Property Trust, Inc.</t>
  </si>
  <si>
    <t>STFC</t>
  </si>
  <si>
    <t>State Auto Financial Corp</t>
  </si>
  <si>
    <t>STT</t>
  </si>
  <si>
    <t>State Street Corp</t>
  </si>
  <si>
    <t>STLD</t>
  </si>
  <si>
    <t>Steel Dynamics, Inc.</t>
  </si>
  <si>
    <t>SPLP</t>
  </si>
  <si>
    <t>Steel Partners Holdings LP</t>
  </si>
  <si>
    <t>SCS</t>
  </si>
  <si>
    <t>Steelcase Inc.</t>
  </si>
  <si>
    <t>SCL</t>
  </si>
  <si>
    <t>Stepan Company</t>
  </si>
  <si>
    <t>STXS</t>
  </si>
  <si>
    <t>Stereotaxis Inc</t>
  </si>
  <si>
    <t>SRCL</t>
  </si>
  <si>
    <t>Stericycle Inc</t>
  </si>
  <si>
    <t>STE</t>
  </si>
  <si>
    <t>Steris PLC</t>
  </si>
  <si>
    <t>STL</t>
  </si>
  <si>
    <t>Sterling Bancorp</t>
  </si>
  <si>
    <t>STRL</t>
  </si>
  <si>
    <t>Sterling Construction Company,</t>
  </si>
  <si>
    <t>SHOO</t>
  </si>
  <si>
    <t>Steven Madden, Ltd.</t>
  </si>
  <si>
    <t>STC</t>
  </si>
  <si>
    <t>Stewart Information Services C</t>
  </si>
  <si>
    <t>SF</t>
  </si>
  <si>
    <t>Stifel Financial Corp</t>
  </si>
  <si>
    <t>SYBT</t>
  </si>
  <si>
    <t>Stock Yards Bancorp Inc</t>
  </si>
  <si>
    <t>SRI</t>
  </si>
  <si>
    <t>Stoneridge, Inc.</t>
  </si>
  <si>
    <t>SNEX</t>
  </si>
  <si>
    <t>Stonex Group Inc</t>
  </si>
  <si>
    <t>STOR</t>
  </si>
  <si>
    <t>Store Capital Corp</t>
  </si>
  <si>
    <t>SSYS</t>
  </si>
  <si>
    <t>Stratasys Ltd</t>
  </si>
  <si>
    <t>STRA</t>
  </si>
  <si>
    <t>Strategic Education Inc</t>
  </si>
  <si>
    <t>LRN</t>
  </si>
  <si>
    <t>Stride Inc</t>
  </si>
  <si>
    <t>SYK</t>
  </si>
  <si>
    <t>Stryker Corporation</t>
  </si>
  <si>
    <t>RGR</t>
  </si>
  <si>
    <t>Sturm Ruger &amp; Company Inc</t>
  </si>
  <si>
    <t>SPH</t>
  </si>
  <si>
    <t>Suburban Propane Partners LP</t>
  </si>
  <si>
    <t>SMMF</t>
  </si>
  <si>
    <t>Summit Financial Group, Inc.</t>
  </si>
  <si>
    <t>INN</t>
  </si>
  <si>
    <t>Summit Hotel Properties Inc</t>
  </si>
  <si>
    <t>SUI</t>
  </si>
  <si>
    <t>Sun Communities Inc</t>
  </si>
  <si>
    <t>SLF</t>
  </si>
  <si>
    <t>Sun Life Financial Inc</t>
  </si>
  <si>
    <t>SXC</t>
  </si>
  <si>
    <t>SunCoke Energy Inc</t>
  </si>
  <si>
    <t>SU</t>
  </si>
  <si>
    <t>Suncor Energy Inc. (USA)</t>
  </si>
  <si>
    <t>SUN</t>
  </si>
  <si>
    <t>Sunoco LP</t>
  </si>
  <si>
    <t>SPWR</t>
  </si>
  <si>
    <t>SunPower Corporation</t>
  </si>
  <si>
    <t>SHO</t>
  </si>
  <si>
    <t>Sunstone Hotel Investors Inc</t>
  </si>
  <si>
    <t>SMCI</t>
  </si>
  <si>
    <t>Super Micro Computer, Inc.</t>
  </si>
  <si>
    <t>SGC</t>
  </si>
  <si>
    <t>Superior Group of Companies In</t>
  </si>
  <si>
    <t>SUPN</t>
  </si>
  <si>
    <t>Supernus Pharmaceuticals Inc</t>
  </si>
  <si>
    <t>SRDX</t>
  </si>
  <si>
    <t>SurModics, Inc.</t>
  </si>
  <si>
    <t>SSSS</t>
  </si>
  <si>
    <t>SuRo Capital Corp</t>
  </si>
  <si>
    <t>SIVB</t>
  </si>
  <si>
    <t>SVB Financial Group</t>
  </si>
  <si>
    <t>SYNA</t>
  </si>
  <si>
    <t>Synaptics, Incorporated</t>
  </si>
  <si>
    <t>SYF</t>
  </si>
  <si>
    <t>Synchrony Financial</t>
  </si>
  <si>
    <t>SYNH</t>
  </si>
  <si>
    <t>Syneos Health Inc</t>
  </si>
  <si>
    <t>SNX</t>
  </si>
  <si>
    <t>SYNNEX Corporation</t>
  </si>
  <si>
    <t>SNPS</t>
  </si>
  <si>
    <t>Synopsys, Inc.</t>
  </si>
  <si>
    <t>SNV</t>
  </si>
  <si>
    <t>Synovus Financial Corp.</t>
  </si>
  <si>
    <t>SYY</t>
  </si>
  <si>
    <t>SYSCO Corporation</t>
  </si>
  <si>
    <t>TROW</t>
  </si>
  <si>
    <t>T Rowe Price Group Inc</t>
  </si>
  <si>
    <t>TMUS</t>
  </si>
  <si>
    <t>T-Mobile Us Inc</t>
  </si>
  <si>
    <t>TTWO</t>
  </si>
  <si>
    <t>Take-Two Interactive Software</t>
  </si>
  <si>
    <t>TNDM</t>
  </si>
  <si>
    <t>Tandem Diabetes Care Inc</t>
  </si>
  <si>
    <t>SKT</t>
  </si>
  <si>
    <t>Tanger Factory Outlet Centers</t>
  </si>
  <si>
    <t>TPR</t>
  </si>
  <si>
    <t>Tapestry Inc</t>
  </si>
  <si>
    <t>TRGP</t>
  </si>
  <si>
    <t>Targa Resources Corp</t>
  </si>
  <si>
    <t>TGT</t>
  </si>
  <si>
    <t>Target Corporation</t>
  </si>
  <si>
    <t>TARO</t>
  </si>
  <si>
    <t>Taro Pharmaceutical Industries</t>
  </si>
  <si>
    <t>TMHC</t>
  </si>
  <si>
    <t>Taylor Morrison Home Corp</t>
  </si>
  <si>
    <t>TRP</t>
  </si>
  <si>
    <t>TC Energy Corp (USA)</t>
  </si>
  <si>
    <t>TEL</t>
  </si>
  <si>
    <t>TE Connectivity Ltd</t>
  </si>
  <si>
    <t>TISI</t>
  </si>
  <si>
    <t>Team, Inc.</t>
  </si>
  <si>
    <t>TTGT</t>
  </si>
  <si>
    <t>TechTarget Inc</t>
  </si>
  <si>
    <t>TECK</t>
  </si>
  <si>
    <t>Teck Resources Ltd (USA)</t>
  </si>
  <si>
    <t>TGLS</t>
  </si>
  <si>
    <t>Tecnoglass Inc</t>
  </si>
  <si>
    <t>TGP</t>
  </si>
  <si>
    <t>Teekay LNG Partners L.P.</t>
  </si>
  <si>
    <t>TNK</t>
  </si>
  <si>
    <t>Teekay Tankers Ltd.</t>
  </si>
  <si>
    <t>TGNA</t>
  </si>
  <si>
    <t>Tegna Inc</t>
  </si>
  <si>
    <t>TRC</t>
  </si>
  <si>
    <t>Tejon Ranch Company</t>
  </si>
  <si>
    <t>TDY</t>
  </si>
  <si>
    <t>Teledyne Technologies Incorpor</t>
  </si>
  <si>
    <t>TFX</t>
  </si>
  <si>
    <t>Teleflex Incorporated</t>
  </si>
  <si>
    <t>TDS</t>
  </si>
  <si>
    <t>Telephone &amp; Data Systems, Inc.</t>
  </si>
  <si>
    <t>TU</t>
  </si>
  <si>
    <t>TELUS Corporation (USA)</t>
  </si>
  <si>
    <t>TPX</t>
  </si>
  <si>
    <t>Tempur Sealy International Inc</t>
  </si>
  <si>
    <t>THC</t>
  </si>
  <si>
    <t>Tenet Healthcare Corp</t>
  </si>
  <si>
    <t>TNC</t>
  </si>
  <si>
    <t>Tennant Company</t>
  </si>
  <si>
    <t>TEN</t>
  </si>
  <si>
    <t>Tenneco Inc</t>
  </si>
  <si>
    <t>TDC</t>
  </si>
  <si>
    <t>Teradata Corporation</t>
  </si>
  <si>
    <t>TER</t>
  </si>
  <si>
    <t>Teradyne, Inc.</t>
  </si>
  <si>
    <t>TEX</t>
  </si>
  <si>
    <t>Terex Corporation</t>
  </si>
  <si>
    <t>TMX</t>
  </si>
  <si>
    <t>Terminix Global Holdings Inc</t>
  </si>
  <si>
    <t>TRNO</t>
  </si>
  <si>
    <t>Terreno Realty Corporation</t>
  </si>
  <si>
    <t>TSLA</t>
  </si>
  <si>
    <t>Tesla Inc</t>
  </si>
  <si>
    <t>TTEK</t>
  </si>
  <si>
    <t>Tetra Tech, Inc.</t>
  </si>
  <si>
    <t>TEVA</t>
  </si>
  <si>
    <t>Teva Pharmaceutical Industries</t>
  </si>
  <si>
    <t>TCBI</t>
  </si>
  <si>
    <t>Texas Capital Bancshares Inc</t>
  </si>
  <si>
    <t>TXN</t>
  </si>
  <si>
    <t>Texas Instruments Incorporated</t>
  </si>
  <si>
    <t>TPL</t>
  </si>
  <si>
    <t>Texas Pacific Land Corp</t>
  </si>
  <si>
    <t>TXRH</t>
  </si>
  <si>
    <t>Texas Roadhouse Inc</t>
  </si>
  <si>
    <t>TGH</t>
  </si>
  <si>
    <t>Textainer Group Holdings Limit</t>
  </si>
  <si>
    <t>TXT</t>
  </si>
  <si>
    <t>Textron Inc.</t>
  </si>
  <si>
    <t>TFSL</t>
  </si>
  <si>
    <t>TFS Financial Corporation</t>
  </si>
  <si>
    <t>TGTX</t>
  </si>
  <si>
    <t>TG Therapeutics Inc</t>
  </si>
  <si>
    <t>HCKT</t>
  </si>
  <si>
    <t>The Hackett Group, Inc.</t>
  </si>
  <si>
    <t>TBPH</t>
  </si>
  <si>
    <t>Theravance Biopharma Inc</t>
  </si>
  <si>
    <t>TMO</t>
  </si>
  <si>
    <t>Thermo Fisher Scientific Inc.</t>
  </si>
  <si>
    <t>THR</t>
  </si>
  <si>
    <t>Thermon Group Holdings Inc</t>
  </si>
  <si>
    <t>TRI</t>
  </si>
  <si>
    <t>Thomson Reuters Corp</t>
  </si>
  <si>
    <t>THO</t>
  </si>
  <si>
    <t>Thor Industries, Inc.</t>
  </si>
  <si>
    <t>TDW</t>
  </si>
  <si>
    <t>Tidewater Inc.</t>
  </si>
  <si>
    <t>TLYS</t>
  </si>
  <si>
    <t>Tilly's Inc</t>
  </si>
  <si>
    <t>TKR</t>
  </si>
  <si>
    <t>Timken Co</t>
  </si>
  <si>
    <t>TMST</t>
  </si>
  <si>
    <t>Timkensteel Corp</t>
  </si>
  <si>
    <t>TWI</t>
  </si>
  <si>
    <t>Titan International Inc</t>
  </si>
  <si>
    <t>TITN</t>
  </si>
  <si>
    <t>Titan Machinery Inc.</t>
  </si>
  <si>
    <t>TJX</t>
  </si>
  <si>
    <t>TJX Companies Inc</t>
  </si>
  <si>
    <t>TOL</t>
  </si>
  <si>
    <t>Toll Brothers Inc</t>
  </si>
  <si>
    <t>TMP</t>
  </si>
  <si>
    <t>Tompkins Financial Corporation</t>
  </si>
  <si>
    <t>TR</t>
  </si>
  <si>
    <t>Tootsie Roll Industries, Inc.</t>
  </si>
  <si>
    <t>TTC</t>
  </si>
  <si>
    <t>Toro Co</t>
  </si>
  <si>
    <t>TD</t>
  </si>
  <si>
    <t>Toronto-Dominion Bank</t>
  </si>
  <si>
    <t>TSEM</t>
  </si>
  <si>
    <t>Tower Semiconductor Ltd. (USA)</t>
  </si>
  <si>
    <t>TOWN</t>
  </si>
  <si>
    <t>TowneBank</t>
  </si>
  <si>
    <t>TSQ</t>
  </si>
  <si>
    <t>Townsquare Media Inc</t>
  </si>
  <si>
    <t>TSCO</t>
  </si>
  <si>
    <t>Tractor Supply Company</t>
  </si>
  <si>
    <t>TT</t>
  </si>
  <si>
    <t>Trane Technologies PLC</t>
  </si>
  <si>
    <t>TAC</t>
  </si>
  <si>
    <t>TransAlta Corporation (USA)</t>
  </si>
  <si>
    <t>TRNS</t>
  </si>
  <si>
    <t>Transcat, Inc.</t>
  </si>
  <si>
    <t>TDG</t>
  </si>
  <si>
    <t>TransDigm Group Incorporated</t>
  </si>
  <si>
    <t>TNL</t>
  </si>
  <si>
    <t>Travel + Leisure Co</t>
  </si>
  <si>
    <t>TA</t>
  </si>
  <si>
    <t>Travelcenters of America Inc</t>
  </si>
  <si>
    <t>TRV</t>
  </si>
  <si>
    <t>Travelers Companies Inc</t>
  </si>
  <si>
    <t>TVTX</t>
  </si>
  <si>
    <t>Travere Therapeutics Inc</t>
  </si>
  <si>
    <t>TG</t>
  </si>
  <si>
    <t>Tredegar Corporation</t>
  </si>
  <si>
    <t>THS</t>
  </si>
  <si>
    <t>TreeHouse Foods Inc.</t>
  </si>
  <si>
    <t>TREX</t>
  </si>
  <si>
    <t>Trex Company Inc</t>
  </si>
  <si>
    <t>TPH</t>
  </si>
  <si>
    <t>Tri Pointe Homes Inc (Delaware</t>
  </si>
  <si>
    <t>TCBK</t>
  </si>
  <si>
    <t>TriCo Bancshares</t>
  </si>
  <si>
    <t>TRS</t>
  </si>
  <si>
    <t>TriMas Corp</t>
  </si>
  <si>
    <t>TRMB</t>
  </si>
  <si>
    <t>Trimble Inc</t>
  </si>
  <si>
    <t>TNET</t>
  </si>
  <si>
    <t>TriNet Group Inc</t>
  </si>
  <si>
    <t>TRN</t>
  </si>
  <si>
    <t>Trinity Industries Inc</t>
  </si>
  <si>
    <t>TSE</t>
  </si>
  <si>
    <t>Trinseo S.A.</t>
  </si>
  <si>
    <t>TRIP</t>
  </si>
  <si>
    <t>Tripadvisor Inc</t>
  </si>
  <si>
    <t>TSC</t>
  </si>
  <si>
    <t>Tristate Capital Holdings Inc</t>
  </si>
  <si>
    <t>TRTN</t>
  </si>
  <si>
    <t>Triton International Ltd</t>
  </si>
  <si>
    <t>TBK</t>
  </si>
  <si>
    <t>Triumph Bancorp Inc</t>
  </si>
  <si>
    <t>TGI</t>
  </si>
  <si>
    <t>Triumph Group Inc</t>
  </si>
  <si>
    <t>TROX</t>
  </si>
  <si>
    <t>Tronox Holdings PLC</t>
  </si>
  <si>
    <t>TBI</t>
  </si>
  <si>
    <t>Trueblue Inc</t>
  </si>
  <si>
    <t>TFC</t>
  </si>
  <si>
    <t>Truist Financial Corp</t>
  </si>
  <si>
    <t>TRUP</t>
  </si>
  <si>
    <t>Trupanion Inc</t>
  </si>
  <si>
    <t>TRST</t>
  </si>
  <si>
    <t>TrustCo Bank Corp NY</t>
  </si>
  <si>
    <t>TRMK</t>
  </si>
  <si>
    <t>Trustmark Corp</t>
  </si>
  <si>
    <t>TTEC</t>
  </si>
  <si>
    <t>TTEC Holdings Inc</t>
  </si>
  <si>
    <t>TTMI</t>
  </si>
  <si>
    <t>TTM Technologies, Inc.</t>
  </si>
  <si>
    <t>TCX</t>
  </si>
  <si>
    <t>Tucows Inc. (USA)</t>
  </si>
  <si>
    <t>TUP</t>
  </si>
  <si>
    <t>Tupperware Brands Corporation</t>
  </si>
  <si>
    <t>TRQ</t>
  </si>
  <si>
    <t>Turquoise Hill Resources Ltd</t>
  </si>
  <si>
    <t>HEAR</t>
  </si>
  <si>
    <t>Turtle Beach Corp</t>
  </si>
  <si>
    <t>TPC</t>
  </si>
  <si>
    <t>Tutor Perini Corp</t>
  </si>
  <si>
    <t>TWTR</t>
  </si>
  <si>
    <t>Twitter Inc</t>
  </si>
  <si>
    <t>TWO</t>
  </si>
  <si>
    <t>Two Harbors Investment Corp</t>
  </si>
  <si>
    <t>TYL</t>
  </si>
  <si>
    <t>Tyler Technologies, Inc.</t>
  </si>
  <si>
    <t>TSN</t>
  </si>
  <si>
    <t>Tyson Foods, Inc.</t>
  </si>
  <si>
    <t>UI</t>
  </si>
  <si>
    <t>Ubiquiti Inc</t>
  </si>
  <si>
    <t>UBS</t>
  </si>
  <si>
    <t>UBS Group AG (USA)</t>
  </si>
  <si>
    <t>UDR</t>
  </si>
  <si>
    <t>UDR, Inc.</t>
  </si>
  <si>
    <t>UFPI</t>
  </si>
  <si>
    <t>Ufp Industries Inc</t>
  </si>
  <si>
    <t>UFPT</t>
  </si>
  <si>
    <t>UFP Technologies, Inc.</t>
  </si>
  <si>
    <t>UGI</t>
  </si>
  <si>
    <t>UGI Corp</t>
  </si>
  <si>
    <t>ULTA</t>
  </si>
  <si>
    <t>Ulta Beauty Inc</t>
  </si>
  <si>
    <t>UCTT</t>
  </si>
  <si>
    <t>Ultra Clean Holdings Inc</t>
  </si>
  <si>
    <t>RARE</t>
  </si>
  <si>
    <t>Ultragenyx Pharmaceutical Inc</t>
  </si>
  <si>
    <t>UMBF</t>
  </si>
  <si>
    <t>UMB Financial Corp</t>
  </si>
  <si>
    <t>UMH</t>
  </si>
  <si>
    <t>UMH Properties, Inc</t>
  </si>
  <si>
    <t>UMPQ</t>
  </si>
  <si>
    <t>Umpqua Holdings Corp</t>
  </si>
  <si>
    <t>UAA</t>
  </si>
  <si>
    <t>Under Armour Inc</t>
  </si>
  <si>
    <t>UFI</t>
  </si>
  <si>
    <t>Unifi, Inc.</t>
  </si>
  <si>
    <t>UNF</t>
  </si>
  <si>
    <t>UniFirst Corp</t>
  </si>
  <si>
    <t>UNP</t>
  </si>
  <si>
    <t>Union Pacific Corporation</t>
  </si>
  <si>
    <t>QURE</t>
  </si>
  <si>
    <t>Uniqure NV</t>
  </si>
  <si>
    <t>UIS</t>
  </si>
  <si>
    <t>Unisys Corporation</t>
  </si>
  <si>
    <t>UAL</t>
  </si>
  <si>
    <t>United Airlines Holdings Inc</t>
  </si>
  <si>
    <t>UBSI</t>
  </si>
  <si>
    <t>United Bankshares, Inc.</t>
  </si>
  <si>
    <t>UCBI</t>
  </si>
  <si>
    <t>United Community Banks, Inc.</t>
  </si>
  <si>
    <t>UFCS</t>
  </si>
  <si>
    <t>United Fire Group, Inc.</t>
  </si>
  <si>
    <t>UIHC</t>
  </si>
  <si>
    <t>United Insurance Holdings Corp</t>
  </si>
  <si>
    <t>UNFI</t>
  </si>
  <si>
    <t>United Natural Foods Inc</t>
  </si>
  <si>
    <t>UPS</t>
  </si>
  <si>
    <t>United Parcel Service, Inc.</t>
  </si>
  <si>
    <t>URI</t>
  </si>
  <si>
    <t>United Rentals, Inc.</t>
  </si>
  <si>
    <t>USM</t>
  </si>
  <si>
    <t>United States Cellular Corp</t>
  </si>
  <si>
    <t>USLM</t>
  </si>
  <si>
    <t>United States Lime &amp; Minerals</t>
  </si>
  <si>
    <t>X</t>
  </si>
  <si>
    <t>United States Steel Corporatio</t>
  </si>
  <si>
    <t>UTHR</t>
  </si>
  <si>
    <t>United Therapeutics Corporatio</t>
  </si>
  <si>
    <t>UNH</t>
  </si>
  <si>
    <t>UnitedHealth Group Inc</t>
  </si>
  <si>
    <t>UTL</t>
  </si>
  <si>
    <t>Unitil Corporation</t>
  </si>
  <si>
    <t>UVV</t>
  </si>
  <si>
    <t>Universal Corp</t>
  </si>
  <si>
    <t>OLED</t>
  </si>
  <si>
    <t>Universal Display Corporation</t>
  </si>
  <si>
    <t>UEIC</t>
  </si>
  <si>
    <t>Universal Electronics Inc</t>
  </si>
  <si>
    <t>UHT</t>
  </si>
  <si>
    <t>Universal Health Realty Income</t>
  </si>
  <si>
    <t>UHS</t>
  </si>
  <si>
    <t>Universal Health Services, Inc</t>
  </si>
  <si>
    <t>UVE</t>
  </si>
  <si>
    <t>Universal Insurance Holdings,</t>
  </si>
  <si>
    <t>ULH</t>
  </si>
  <si>
    <t>Universal Logistics Holdings I</t>
  </si>
  <si>
    <t>UVSP</t>
  </si>
  <si>
    <t>Univest Financial Corp</t>
  </si>
  <si>
    <t>UNM</t>
  </si>
  <si>
    <t>Unum Group</t>
  </si>
  <si>
    <t>UPLD</t>
  </si>
  <si>
    <t>Upland Software Inc</t>
  </si>
  <si>
    <t>URBN</t>
  </si>
  <si>
    <t>Urban Outfitters, Inc.</t>
  </si>
  <si>
    <t>UBA</t>
  </si>
  <si>
    <t>Urstadt Biddle Properties Inc</t>
  </si>
  <si>
    <t>USB</t>
  </si>
  <si>
    <t>US Bancorp</t>
  </si>
  <si>
    <t>ECOL</t>
  </si>
  <si>
    <t>US Ecology Inc</t>
  </si>
  <si>
    <t>USPH</t>
  </si>
  <si>
    <t>US Physical Therapy Inc</t>
  </si>
  <si>
    <t>SLCA</t>
  </si>
  <si>
    <t>US Silica Holdings Inc</t>
  </si>
  <si>
    <t>USAC</t>
  </si>
  <si>
    <t>Usa Compression Partners LP</t>
  </si>
  <si>
    <t>USNA</t>
  </si>
  <si>
    <t>USANA Health Sciences, Inc.</t>
  </si>
  <si>
    <t>UTMD</t>
  </si>
  <si>
    <t>Utah Medical Products, Inc.</t>
  </si>
  <si>
    <t>MTN</t>
  </si>
  <si>
    <t>Vail Resorts, Inc.</t>
  </si>
  <si>
    <t>VLO</t>
  </si>
  <si>
    <t>Valero Energy Corporation</t>
  </si>
  <si>
    <t>VHI</t>
  </si>
  <si>
    <t>Valhi, Inc.</t>
  </si>
  <si>
    <t>VLY</t>
  </si>
  <si>
    <t>Valley National Bancorp</t>
  </si>
  <si>
    <t>VMI</t>
  </si>
  <si>
    <t>Valmont Industries, Inc.</t>
  </si>
  <si>
    <t>VALU</t>
  </si>
  <si>
    <t>Value Line, Inc.</t>
  </si>
  <si>
    <t>VNDA</t>
  </si>
  <si>
    <t>Vanda Pharmaceuticals Inc.</t>
  </si>
  <si>
    <t>VRNS</t>
  </si>
  <si>
    <t>Varonis Systems Inc</t>
  </si>
  <si>
    <t>VXRT</t>
  </si>
  <si>
    <t>Vaxart Inc</t>
  </si>
  <si>
    <t>VGR</t>
  </si>
  <si>
    <t>Vector Group Ltd</t>
  </si>
  <si>
    <t>VEC</t>
  </si>
  <si>
    <t>Vectrus Inc</t>
  </si>
  <si>
    <t>VECO</t>
  </si>
  <si>
    <t>Veeco Instruments Inc.</t>
  </si>
  <si>
    <t>VEEV</t>
  </si>
  <si>
    <t>Veeva Systems Inc</t>
  </si>
  <si>
    <t>VTR</t>
  </si>
  <si>
    <t>Ventas, Inc.</t>
  </si>
  <si>
    <t>VRA</t>
  </si>
  <si>
    <t>Vera Bradley, Inc.</t>
  </si>
  <si>
    <t>VCYT</t>
  </si>
  <si>
    <t>Veracyte Inc</t>
  </si>
  <si>
    <t>VER</t>
  </si>
  <si>
    <t>Vereit Inc</t>
  </si>
  <si>
    <t>VCEL</t>
  </si>
  <si>
    <t>Vericel Corp</t>
  </si>
  <si>
    <t>VRNT</t>
  </si>
  <si>
    <t>Verint Systems Inc.</t>
  </si>
  <si>
    <t>VRSN</t>
  </si>
  <si>
    <t>Verisign, Inc.</t>
  </si>
  <si>
    <t>VRSK</t>
  </si>
  <si>
    <t>Verisk Analytics, Inc.</t>
  </si>
  <si>
    <t>VBTX</t>
  </si>
  <si>
    <t>Veritex Holdings Inc</t>
  </si>
  <si>
    <t>VRTV</t>
  </si>
  <si>
    <t>Veritiv Corp</t>
  </si>
  <si>
    <t>VZ</t>
  </si>
  <si>
    <t>Verizon Communications Inc.</t>
  </si>
  <si>
    <t>VRTX</t>
  </si>
  <si>
    <t>Vertex Pharmaceuticals Incorpo</t>
  </si>
  <si>
    <t>VERU</t>
  </si>
  <si>
    <t>Veru Inc</t>
  </si>
  <si>
    <t>VFC</t>
  </si>
  <si>
    <t>VF Corp</t>
  </si>
  <si>
    <t>VIAC</t>
  </si>
  <si>
    <t>ViacomCBS Inc</t>
  </si>
  <si>
    <t>VSAT</t>
  </si>
  <si>
    <t>ViaSat, Inc.</t>
  </si>
  <si>
    <t>VTRS</t>
  </si>
  <si>
    <t>Viatris Inc</t>
  </si>
  <si>
    <t>VIAV</t>
  </si>
  <si>
    <t>Viavi Solutions Inc</t>
  </si>
  <si>
    <t>VICR</t>
  </si>
  <si>
    <t>Vicor Corp</t>
  </si>
  <si>
    <t>VLGEA</t>
  </si>
  <si>
    <t>Village Super Market, Inc.</t>
  </si>
  <si>
    <t>VNOM</t>
  </si>
  <si>
    <t>Viper Energy Partners LP</t>
  </si>
  <si>
    <t>VRTS</t>
  </si>
  <si>
    <t>Virtus Investment Partners Inc</t>
  </si>
  <si>
    <t>V</t>
  </si>
  <si>
    <t>Visa Inc</t>
  </si>
  <si>
    <t>VSH</t>
  </si>
  <si>
    <t>Vishay Intertechnology Inc</t>
  </si>
  <si>
    <t>VPG</t>
  </si>
  <si>
    <t>Vishay Precision Group Inc</t>
  </si>
  <si>
    <t>VC</t>
  </si>
  <si>
    <t>Visteon Corp</t>
  </si>
  <si>
    <t>VMW</t>
  </si>
  <si>
    <t>VMware, Inc.</t>
  </si>
  <si>
    <t>VCRA</t>
  </si>
  <si>
    <t>Vocera Communications Inc</t>
  </si>
  <si>
    <t>VG</t>
  </si>
  <si>
    <t>Vonage Holdings Corp.</t>
  </si>
  <si>
    <t>VNO</t>
  </si>
  <si>
    <t>Vornado Realty Trust</t>
  </si>
  <si>
    <t>VOXX</t>
  </si>
  <si>
    <t>VOXX International Corp</t>
  </si>
  <si>
    <t>VSEC</t>
  </si>
  <si>
    <t>VSE Corporation</t>
  </si>
  <si>
    <t>VMC</t>
  </si>
  <si>
    <t>Vulcan Materials Company</t>
  </si>
  <si>
    <t>VUZI</t>
  </si>
  <si>
    <t>Vuzix Corp</t>
  </si>
  <si>
    <t>WRB</t>
  </si>
  <si>
    <t>W R Berkley Corp</t>
  </si>
  <si>
    <t>GWW</t>
  </si>
  <si>
    <t>W W Grainger Inc</t>
  </si>
  <si>
    <t>WNC</t>
  </si>
  <si>
    <t>Wabash National Corporation</t>
  </si>
  <si>
    <t>WBA</t>
  </si>
  <si>
    <t>Walgreens Boots Alliance Inc</t>
  </si>
  <si>
    <t>WD</t>
  </si>
  <si>
    <t>Walker &amp; Dunlop, Inc.</t>
  </si>
  <si>
    <t>WMT</t>
  </si>
  <si>
    <t>Walmart Inc</t>
  </si>
  <si>
    <t>DIS</t>
  </si>
  <si>
    <t>Walt Disney Co</t>
  </si>
  <si>
    <t>WAFD</t>
  </si>
  <si>
    <t>Washington Federal Inc.</t>
  </si>
  <si>
    <t>WRE</t>
  </si>
  <si>
    <t>Washington Real Estate Investm</t>
  </si>
  <si>
    <t>WASH</t>
  </si>
  <si>
    <t>Washington Trust Bancorp Inc</t>
  </si>
  <si>
    <t>WCN</t>
  </si>
  <si>
    <t>Waste Connections Inc (USA)</t>
  </si>
  <si>
    <t>WM</t>
  </si>
  <si>
    <t>Waste Management, Inc.</t>
  </si>
  <si>
    <t>WAT</t>
  </si>
  <si>
    <t>Waters Corporation</t>
  </si>
  <si>
    <t>WSBF</t>
  </si>
  <si>
    <t>Waterstone Financial Inc</t>
  </si>
  <si>
    <t>WSO</t>
  </si>
  <si>
    <t>Watsco Inc</t>
  </si>
  <si>
    <t>WTS</t>
  </si>
  <si>
    <t>Watts Water Technologies Inc</t>
  </si>
  <si>
    <t>W</t>
  </si>
  <si>
    <t>Wayfair Inc</t>
  </si>
  <si>
    <t>WDFC</t>
  </si>
  <si>
    <t>WD-40 Company</t>
  </si>
  <si>
    <t>WBS</t>
  </si>
  <si>
    <t>Webster Financial Corporation</t>
  </si>
  <si>
    <t>WEC</t>
  </si>
  <si>
    <t>WEC Energy Group Inc</t>
  </si>
  <si>
    <t>WMK</t>
  </si>
  <si>
    <t>Weis Markets, Inc.</t>
  </si>
  <si>
    <t>WFC</t>
  </si>
  <si>
    <t>Wells Fargo &amp; Co</t>
  </si>
  <si>
    <t>WELL</t>
  </si>
  <si>
    <t>Welltower Inc</t>
  </si>
  <si>
    <t>WEN</t>
  </si>
  <si>
    <t>Wendys Co</t>
  </si>
  <si>
    <t>WERN</t>
  </si>
  <si>
    <t>Werner Enterprises, Inc.</t>
  </si>
  <si>
    <t>WSBC</t>
  </si>
  <si>
    <t>WesBanco Inc</t>
  </si>
  <si>
    <t>WCC</t>
  </si>
  <si>
    <t>WESCO International, Inc.</t>
  </si>
  <si>
    <t>WTBA</t>
  </si>
  <si>
    <t>West Bancorporation, Inc.</t>
  </si>
  <si>
    <t>WST</t>
  </si>
  <si>
    <t>West Pharmaceutical Services I</t>
  </si>
  <si>
    <t>WABC</t>
  </si>
  <si>
    <t>Westamerica Bancorporation</t>
  </si>
  <si>
    <t>WAL</t>
  </si>
  <si>
    <t>Western Alliance Bancorporatio</t>
  </si>
  <si>
    <t>WDC</t>
  </si>
  <si>
    <t>Western Digital Corp</t>
  </si>
  <si>
    <t>WES</t>
  </si>
  <si>
    <t>Western Midstream Partners LP</t>
  </si>
  <si>
    <t>WU</t>
  </si>
  <si>
    <t>Western Union Co</t>
  </si>
  <si>
    <t>WAB</t>
  </si>
  <si>
    <t>Westinghouse Air Brake Technol</t>
  </si>
  <si>
    <t>WLK</t>
  </si>
  <si>
    <t>Westlake Chemical Corporation</t>
  </si>
  <si>
    <t>WLKP</t>
  </si>
  <si>
    <t>Westlake Chemical Partners LP</t>
  </si>
  <si>
    <t>WEX</t>
  </si>
  <si>
    <t>WEX Inc</t>
  </si>
  <si>
    <t>WY</t>
  </si>
  <si>
    <t>Weyerhaeuser Co</t>
  </si>
  <si>
    <t>WPM</t>
  </si>
  <si>
    <t>Wheaton Precious Metals Corp</t>
  </si>
  <si>
    <t>WHR</t>
  </si>
  <si>
    <t>Whirlpool Corporation</t>
  </si>
  <si>
    <t>WTM</t>
  </si>
  <si>
    <t>White Mountains Insurance Grou</t>
  </si>
  <si>
    <t>WSR</t>
  </si>
  <si>
    <t>Whitestone REIT</t>
  </si>
  <si>
    <t>WLL</t>
  </si>
  <si>
    <t>Whiting Petroleum Corp</t>
  </si>
  <si>
    <t>WLDN</t>
  </si>
  <si>
    <t>Willdan Group, Inc.</t>
  </si>
  <si>
    <t>WMB</t>
  </si>
  <si>
    <t>Williams Companies Inc</t>
  </si>
  <si>
    <t>WSM</t>
  </si>
  <si>
    <t>Williams-Sonoma, Inc.</t>
  </si>
  <si>
    <t>WLTW</t>
  </si>
  <si>
    <t>Willis Towers Watson PLC</t>
  </si>
  <si>
    <t>WINA</t>
  </si>
  <si>
    <t>Winmark Corporation</t>
  </si>
  <si>
    <t>WGO</t>
  </si>
  <si>
    <t>Winnebago Industries, Inc.</t>
  </si>
  <si>
    <t>WTFC</t>
  </si>
  <si>
    <t>Wintrust Financial Corp</t>
  </si>
  <si>
    <t>WETF</t>
  </si>
  <si>
    <t>Wisdom Tree Investments Inc</t>
  </si>
  <si>
    <t>WIX</t>
  </si>
  <si>
    <t>Wix.Com Ltd</t>
  </si>
  <si>
    <t>WWW</t>
  </si>
  <si>
    <t>Wolverine World Wide, Inc.</t>
  </si>
  <si>
    <t>WWD</t>
  </si>
  <si>
    <t>Woodward Inc</t>
  </si>
  <si>
    <t>WDAY</t>
  </si>
  <si>
    <t>Workday Inc</t>
  </si>
  <si>
    <t>WKHS</t>
  </si>
  <si>
    <t>Workhorse Group Inc</t>
  </si>
  <si>
    <t>WK</t>
  </si>
  <si>
    <t>Workiva Inc</t>
  </si>
  <si>
    <t>WRLD</t>
  </si>
  <si>
    <t>World Acceptance Corp.</t>
  </si>
  <si>
    <t>INT</t>
  </si>
  <si>
    <t>World Fuel Services Corp</t>
  </si>
  <si>
    <t>WWE</t>
  </si>
  <si>
    <t>World Wrestling Entertainment,</t>
  </si>
  <si>
    <t>WOR</t>
  </si>
  <si>
    <t>Worthington Industries, Inc.</t>
  </si>
  <si>
    <t>WPC</t>
  </si>
  <si>
    <t>WP Carey Inc</t>
  </si>
  <si>
    <t>WSFS</t>
  </si>
  <si>
    <t>WSFS Financial Corporation</t>
  </si>
  <si>
    <t>WW</t>
  </si>
  <si>
    <t>WW International Inc</t>
  </si>
  <si>
    <t>WYNN</t>
  </si>
  <si>
    <t>Wynn Resorts, Limited</t>
  </si>
  <si>
    <t>XEL</t>
  </si>
  <si>
    <t>Xcel Energy Inc</t>
  </si>
  <si>
    <t>XNCR</t>
  </si>
  <si>
    <t>Xencor Inc</t>
  </si>
  <si>
    <t>XENE</t>
  </si>
  <si>
    <t>Xenon Pharmaceuticals Inc</t>
  </si>
  <si>
    <t>XRX</t>
  </si>
  <si>
    <t>Xerox Holdings Corp</t>
  </si>
  <si>
    <t>XLNX</t>
  </si>
  <si>
    <t>Xilinx, Inc.</t>
  </si>
  <si>
    <t>XOMA</t>
  </si>
  <si>
    <t>XOMA Corp</t>
  </si>
  <si>
    <t>XPEL</t>
  </si>
  <si>
    <t>Xpel Inc</t>
  </si>
  <si>
    <t>XPER</t>
  </si>
  <si>
    <t>Xperi Holding Corp</t>
  </si>
  <si>
    <t>XPO</t>
  </si>
  <si>
    <t>XPO Logistics Inc</t>
  </si>
  <si>
    <t>XYL</t>
  </si>
  <si>
    <t>Xylem Inc</t>
  </si>
  <si>
    <t>YNDX</t>
  </si>
  <si>
    <t>Yandex NV</t>
  </si>
  <si>
    <t>YELL</t>
  </si>
  <si>
    <t>Yellow Corp</t>
  </si>
  <si>
    <t>YELP</t>
  </si>
  <si>
    <t>Yelp Inc</t>
  </si>
  <si>
    <t>YORW</t>
  </si>
  <si>
    <t>York Water Co</t>
  </si>
  <si>
    <t>YUM</t>
  </si>
  <si>
    <t>Yum! Brands, Inc.</t>
  </si>
  <si>
    <t>ZBRA</t>
  </si>
  <si>
    <t>Zebra Technologies Corp.</t>
  </si>
  <si>
    <t>ZEN</t>
  </si>
  <si>
    <t>Zendesk Inc</t>
  </si>
  <si>
    <t>ZG</t>
  </si>
  <si>
    <t>Zillow Group Inc</t>
  </si>
  <si>
    <t>ZBH</t>
  </si>
  <si>
    <t>Zimmer Biomet Holdings Inc</t>
  </si>
  <si>
    <t>ZION</t>
  </si>
  <si>
    <t>Zions Bancorporation NA</t>
  </si>
  <si>
    <t>ZIXI</t>
  </si>
  <si>
    <t>Zix Corporation</t>
  </si>
  <si>
    <t>ZTS</t>
  </si>
  <si>
    <t>Zoetis Inc</t>
  </si>
  <si>
    <t>ZGNX</t>
  </si>
  <si>
    <t>Zogenix, Inc.</t>
  </si>
  <si>
    <t>ZUMZ</t>
  </si>
  <si>
    <t>Zumiez Inc.</t>
  </si>
  <si>
    <t>ZYXI</t>
  </si>
  <si>
    <t>Zynex Inc.</t>
  </si>
  <si>
    <t>ZNGA</t>
  </si>
  <si>
    <t>Zynga Inc</t>
  </si>
  <si>
    <t>Coal</t>
  </si>
  <si>
    <t>Oil &amp; Gas - Integrated</t>
  </si>
  <si>
    <t>Oil &amp; Gas - Exploration and Production</t>
  </si>
  <si>
    <t>Oil &amp; Gas - Refining and Marketing</t>
  </si>
  <si>
    <t>Oil &amp; Gas - Drilling</t>
  </si>
  <si>
    <t>Oil &amp; Gas - Related Services and Equipment</t>
  </si>
  <si>
    <t>Oil &amp; Gas - Transportation Services</t>
  </si>
  <si>
    <t>Renewable Energy Equipment &amp; Services</t>
  </si>
  <si>
    <t>Renewable Fuels</t>
  </si>
  <si>
    <t>Uranium</t>
  </si>
  <si>
    <t>Chemicals - Commodity</t>
  </si>
  <si>
    <t>Chemicals - Agricultural</t>
  </si>
  <si>
    <t>Chemicals - Specialty</t>
  </si>
  <si>
    <t>Chemicals - Diversified</t>
  </si>
  <si>
    <t>Non-Gold Precious Metals &amp; Minerals</t>
  </si>
  <si>
    <t>Metals &amp; Mining - Iron &amp; Steel</t>
  </si>
  <si>
    <t>Metals &amp; Mining - Aluminum</t>
  </si>
  <si>
    <t>Metals &amp; Mining - Specialty</t>
  </si>
  <si>
    <t>Metals &amp; Mining - Gold</t>
  </si>
  <si>
    <t>Metals &amp; Mining - Diversified</t>
  </si>
  <si>
    <t>Construction Materials</t>
  </si>
  <si>
    <t>Forest &amp; Wood Products</t>
  </si>
  <si>
    <t>Paper Products</t>
  </si>
  <si>
    <t>Non-Paper Containers &amp; Packaging</t>
  </si>
  <si>
    <t>Paper Packaging</t>
  </si>
  <si>
    <t>Aerospace &amp; Defense</t>
  </si>
  <si>
    <t>Industrial Machinery &amp; Equipment</t>
  </si>
  <si>
    <t>Heavy Machinery &amp; Vehicles</t>
  </si>
  <si>
    <t>Electrical Components &amp; Equipment</t>
  </si>
  <si>
    <t>Construction &amp; Engineering</t>
  </si>
  <si>
    <t>Environmental Services &amp; Equipment</t>
  </si>
  <si>
    <t>Commercial Printing Services</t>
  </si>
  <si>
    <t>Employment Services</t>
  </si>
  <si>
    <t>Business Support Services</t>
  </si>
  <si>
    <t>Professional Information Services</t>
  </si>
  <si>
    <t>Freight &amp; Logistics - Courier, Postal, Air Freight &amp; L</t>
  </si>
  <si>
    <t>Freight &amp; Logistics - Marine</t>
  </si>
  <si>
    <t>Freight &amp; Logistics - Ground</t>
  </si>
  <si>
    <t>Airlines</t>
  </si>
  <si>
    <t>Passenger Transportation, Ground &amp; Sea</t>
  </si>
  <si>
    <t>Airport Operators &amp; Services</t>
  </si>
  <si>
    <t>Highways &amp; Rail Tracks</t>
  </si>
  <si>
    <t>Auto &amp; Truck Manufacturers</t>
  </si>
  <si>
    <t>Auto, Truck &amp; Motorcycle Parts</t>
  </si>
  <si>
    <t>Tires &amp; Rubber Products</t>
  </si>
  <si>
    <t>Textiles &amp; Leather Goods</t>
  </si>
  <si>
    <t>Apparel &amp; Accessories</t>
  </si>
  <si>
    <t>Footwear</t>
  </si>
  <si>
    <t>Homebuilding</t>
  </si>
  <si>
    <t>Construction Supplies &amp; Fixtures</t>
  </si>
  <si>
    <t>Appliances, Tools &amp; Housewares</t>
  </si>
  <si>
    <t>Home Furnishings</t>
  </si>
  <si>
    <t>Toys &amp; Children's Products</t>
  </si>
  <si>
    <t>Recreational Products</t>
  </si>
  <si>
    <t>Hotels, Motels &amp; Cruise Lines</t>
  </si>
  <si>
    <t>Restaurants &amp; Bars</t>
  </si>
  <si>
    <t>Casinos &amp; Gaming</t>
  </si>
  <si>
    <t>Leisure &amp; Recreation</t>
  </si>
  <si>
    <t>Advertising &amp; Marketing</t>
  </si>
  <si>
    <t>Broadcasting</t>
  </si>
  <si>
    <t>Entertainment Production</t>
  </si>
  <si>
    <t>Consumer Publishing</t>
  </si>
  <si>
    <t>Retailers - Department Stores</t>
  </si>
  <si>
    <t>Retailers - Discount Stores</t>
  </si>
  <si>
    <t>Retailers - Auto Vehicles, Parts &amp; Service</t>
  </si>
  <si>
    <t>Retailers - Home Improvement Products &amp; Services</t>
  </si>
  <si>
    <t>Retailers - Home Furnishings</t>
  </si>
  <si>
    <t>Retailers - Apparel &amp; Accessories</t>
  </si>
  <si>
    <t>Retailers - Computer &amp; Electronics</t>
  </si>
  <si>
    <t>Retailers - Miscellaneous Specialty</t>
  </si>
  <si>
    <t>Brewers</t>
  </si>
  <si>
    <t>Distillers &amp; Wineries</t>
  </si>
  <si>
    <t>Non-Alcoholic Beverages</t>
  </si>
  <si>
    <t>Fishing &amp; Farming</t>
  </si>
  <si>
    <t>Food Processing</t>
  </si>
  <si>
    <t>Tobacco</t>
  </si>
  <si>
    <t>Household Products</t>
  </si>
  <si>
    <t>Personal Products</t>
  </si>
  <si>
    <t>Personal Services</t>
  </si>
  <si>
    <t>Retailers - Drug</t>
  </si>
  <si>
    <t>Food Retail &amp; Distribution</t>
  </si>
  <si>
    <t>Consumer Goods Conglomerates</t>
  </si>
  <si>
    <t>Banks</t>
  </si>
  <si>
    <t>Consumer Lending</t>
  </si>
  <si>
    <t>Corporate Financial Services</t>
  </si>
  <si>
    <t>Investment Banking &amp; Brokerage Services</t>
  </si>
  <si>
    <t>Investment Management &amp; Fund Operators</t>
  </si>
  <si>
    <t>Diversified Investment Services</t>
  </si>
  <si>
    <t>Financial &amp; Commodity Market Operators &amp; Service Provi</t>
  </si>
  <si>
    <t>Insurance - Multiline &amp; Brokers</t>
  </si>
  <si>
    <t>Insurance - Property &amp; Casualty</t>
  </si>
  <si>
    <t>Insurance - Life &amp; Health</t>
  </si>
  <si>
    <t>Insurance - Reinsurance</t>
  </si>
  <si>
    <t>Real Estate Rental, Development &amp; Operations</t>
  </si>
  <si>
    <t>Investment Holding Companies</t>
  </si>
  <si>
    <t>Advanced Medical Equipment &amp; Technology</t>
  </si>
  <si>
    <t>Medical Equipment, Supplies &amp; Distribution</t>
  </si>
  <si>
    <t>Healthcare Facilities &amp; Services</t>
  </si>
  <si>
    <t>Managed Health care</t>
  </si>
  <si>
    <t>Pharmaceuticals</t>
  </si>
  <si>
    <t>Biotechnology &amp; Medical Research</t>
  </si>
  <si>
    <t>Semiconductors</t>
  </si>
  <si>
    <t>Semiconductor Equipment &amp; Testing</t>
  </si>
  <si>
    <t>Communications &amp; Networking</t>
  </si>
  <si>
    <t>Electronic Equipment &amp; Parts</t>
  </si>
  <si>
    <t>Office Equipment</t>
  </si>
  <si>
    <t>Computer Hardware</t>
  </si>
  <si>
    <t>Phones &amp; Handheld Devices</t>
  </si>
  <si>
    <t>Household Electronics</t>
  </si>
  <si>
    <t>Integrated Hardware &amp; Software</t>
  </si>
  <si>
    <t>IT Services &amp; Consulting</t>
  </si>
  <si>
    <t>Software</t>
  </si>
  <si>
    <t>Online Services</t>
  </si>
  <si>
    <t>Fintech</t>
  </si>
  <si>
    <t>Fintech - Blockchain &amp; Cryptocurrency</t>
  </si>
  <si>
    <t>Telecommunications Services - Integrated</t>
  </si>
  <si>
    <t>Telecommunications Services - Wireless</t>
  </si>
  <si>
    <t>Utilities - Electric</t>
  </si>
  <si>
    <t>Utilities - Independent Power Producers</t>
  </si>
  <si>
    <t>Utilities - Natural Gas</t>
  </si>
  <si>
    <t>Utilities - Water &amp; Related</t>
  </si>
  <si>
    <t>Utilities - Multiline</t>
  </si>
  <si>
    <t>Real Estate Services</t>
  </si>
  <si>
    <t>REITs - Diversified</t>
  </si>
  <si>
    <t>REITs - Commercial</t>
  </si>
  <si>
    <t>REITs - Residential</t>
  </si>
  <si>
    <t>REITs - Specialized</t>
  </si>
  <si>
    <t>Miscellaneous Educational Service Providers</t>
  </si>
  <si>
    <t>School, College &amp; University</t>
  </si>
  <si>
    <t>Professional &amp; Business Education</t>
  </si>
  <si>
    <t>NA</t>
  </si>
  <si>
    <t>Sales</t>
  </si>
  <si>
    <t>ROA</t>
  </si>
  <si>
    <t>Net Margin</t>
  </si>
  <si>
    <t>Asset Turnover</t>
  </si>
  <si>
    <t>Fundamentals</t>
  </si>
  <si>
    <t>Rating</t>
  </si>
  <si>
    <t>Recommendation</t>
  </si>
  <si>
    <t>Poor</t>
  </si>
  <si>
    <t>Sell</t>
  </si>
  <si>
    <t>Hold</t>
  </si>
  <si>
    <t>Buy</t>
  </si>
  <si>
    <t>Ave Change in Sales</t>
  </si>
  <si>
    <t>Ave Change in Operating Profit</t>
  </si>
  <si>
    <t>Ave Change in Cash Flow from Operations</t>
  </si>
  <si>
    <t>Average Change in Free Cash Flow</t>
  </si>
  <si>
    <t>Average Change in Dividends</t>
  </si>
  <si>
    <t>Average Change in Book Value of Equity</t>
  </si>
  <si>
    <t>Market Value of Equity</t>
  </si>
  <si>
    <t>Equity Ratio = Equity/ Assets</t>
  </si>
  <si>
    <t>Cash/ Market Value of Equity</t>
  </si>
  <si>
    <t>Projected Growth over the next 7 - 8 years</t>
  </si>
  <si>
    <t>Projected Volatility of Equity</t>
  </si>
  <si>
    <t>Price</t>
  </si>
  <si>
    <t>Operating Profit</t>
  </si>
  <si>
    <t>Cash Flow from Operations</t>
  </si>
  <si>
    <t>Free Cash Flow</t>
  </si>
  <si>
    <t>Dividends</t>
  </si>
  <si>
    <t>Book Value of Equity</t>
  </si>
  <si>
    <t>Dividend Yield = DPS/ Price</t>
  </si>
  <si>
    <t>Operating Profit/ Enterprise Value</t>
  </si>
  <si>
    <t>Book Value of Assets</t>
  </si>
  <si>
    <t>Net Income</t>
  </si>
  <si>
    <t>Operating Margin</t>
  </si>
  <si>
    <t>Measures of Risk</t>
  </si>
  <si>
    <t>Measures of Growth</t>
  </si>
  <si>
    <t>Measures of Volatility</t>
  </si>
  <si>
    <t>Measures of Value</t>
  </si>
  <si>
    <t>Measures of Efficiency</t>
  </si>
  <si>
    <t>Source Data</t>
  </si>
  <si>
    <t>Average change from December 2014 - June 2021 (on a per share basis).</t>
  </si>
  <si>
    <t>Standard deviation of changes from December 2014 - June 2021 (on a per share basis).</t>
  </si>
  <si>
    <t>Profit Yield = Net Income/ Market Value of Equity</t>
  </si>
  <si>
    <t>Sales/ Market Value of Equity</t>
  </si>
  <si>
    <t>All ratios based on the closing price on 10/01/2021</t>
  </si>
  <si>
    <t xml:space="preserve">All statistics based only on information publicly available on or before 10/1/2021. </t>
  </si>
  <si>
    <t>Stat Sheet 10/1/2021</t>
  </si>
  <si>
    <t>Average</t>
  </si>
  <si>
    <t>Outstanding</t>
  </si>
  <si>
    <t>Column3</t>
  </si>
  <si>
    <t>Column4</t>
  </si>
  <si>
    <t>Column5</t>
  </si>
  <si>
    <t>Column6</t>
  </si>
  <si>
    <t>Column7</t>
  </si>
  <si>
    <t>Column8</t>
  </si>
  <si>
    <t>Column11</t>
  </si>
  <si>
    <t>Ticker</t>
  </si>
  <si>
    <t>Company</t>
  </si>
  <si>
    <t xml:space="preserve">Industry </t>
  </si>
  <si>
    <t>Total Sales</t>
  </si>
  <si>
    <t>Total Operating Profit</t>
  </si>
  <si>
    <t xml:space="preserve">                                                                   Fundamentals:      A = Outstanding   B = Average   C = Poor</t>
  </si>
  <si>
    <t>Composite Profit Yield - Normalized and Adjusted</t>
  </si>
  <si>
    <t>Price 10/1/2021 (as originally reported)</t>
  </si>
  <si>
    <t>Price 10/1/2021 (adjusted for splits)</t>
  </si>
  <si>
    <t>Price 10/29/2021</t>
  </si>
  <si>
    <t>Performance of the Fundamentals</t>
  </si>
  <si>
    <t>Return</t>
  </si>
  <si>
    <t>fundamentals.</t>
  </si>
  <si>
    <t>quarter. Therefore, our performance period is also usually for three months.</t>
  </si>
  <si>
    <t xml:space="preserve">A stat sheet is typically in effect for three months, from the beginning of the quarter until the end of the </t>
  </si>
  <si>
    <t xml:space="preserve">This last quarter was special. We issued a special stat sheet just four weeks after the previous stat sheet </t>
  </si>
  <si>
    <t xml:space="preserve">(issued on 10/1/2021). Therefore, the last quarter of 2021 will be covered by two stat sheets, one that </t>
  </si>
  <si>
    <t>was in effect for about a month, and another that was in effect for two months.</t>
  </si>
  <si>
    <t xml:space="preserve">When comparing the results of the last quarter of 2021 with other quarters, we will probably combine </t>
  </si>
  <si>
    <t>the results of these two stat sheets into one so that we are comparing “apples to apples.”</t>
  </si>
  <si>
    <t xml:space="preserve">Furthermore, when looking at these two stat sheets individually, you should understand their results </t>
  </si>
  <si>
    <t>might be a little erratic and misleading because they cover such short periods of time.</t>
  </si>
  <si>
    <t xml:space="preserve">That is certainly true for this stat sheet. The performance period for this stat sheet is only four weeks, </t>
  </si>
  <si>
    <t xml:space="preserve">from 10/1/2021 – 10/29/2021. And the fundamentals did not perform exactly as designed. Stocks with </t>
  </si>
  <si>
    <t xml:space="preserve">outstanding fundamentals outperformed stocks with average fundamentals, but stocks with average </t>
  </si>
  <si>
    <t>fundamentals did not outperform stocks with poor fundamentals.</t>
  </si>
  <si>
    <t xml:space="preserve">Do not fear. A four-week performance period is short and misleading. We are confident that in the long </t>
  </si>
  <si>
    <t xml:space="preserve">run, the fundamentals will perform exactly as designed: stocks with outstanding fundamentals will beat </t>
  </si>
  <si>
    <t xml:space="preserve">stocks with average fundamentals, and stocks with average fundamentals will beat stocks with poor </t>
  </si>
  <si>
    <t>Sorting on the Fundamentals</t>
  </si>
  <si>
    <t>sort the data on our ratings which simultaneously also sorts on the fundamentals.</t>
  </si>
  <si>
    <t>have A, B, and C ratings. Therefore, once you've sorted on the Ratings column,</t>
  </si>
  <si>
    <t>they are also the stocks with Outstanding, Average, and Poor fundamentals.</t>
  </si>
  <si>
    <t>If you have sorted on the fundamentals, then the numbers below should agree with the table above.</t>
  </si>
  <si>
    <t>You can most easily see the specific stocks that make up our Buys/Sells/Holds after sorting</t>
  </si>
  <si>
    <t>on the Ratings column.</t>
  </si>
  <si>
    <t>To sort on the fundamentals, sort the Ratings column (column AQ) in ascending order. This will</t>
  </si>
  <si>
    <t>Below we show you the return of the stocks in the top 82, middle 2000, and bottom 75.</t>
  </si>
  <si>
    <t xml:space="preserve">Why did we choose 82, 2000, and 75? Because those are the number of stocks that </t>
  </si>
  <si>
    <t>Sorting on other Factors</t>
  </si>
  <si>
    <t>This handy table allows you to see which factors did the best over the performance period.</t>
  </si>
  <si>
    <t>Top Half</t>
  </si>
  <si>
    <t>All</t>
  </si>
  <si>
    <t>Bottom Half</t>
  </si>
  <si>
    <t>This is an Excel spreadsheet; therefore, you can place formulas in cells to measure such</t>
  </si>
  <si>
    <t>things as averages, max, min, standard devation etc. However, be careful not to change</t>
  </si>
  <si>
    <t>the data itself. If you feel you have correupted the data, delete your spreadsheet and download</t>
  </si>
  <si>
    <t>a new one from your My Account page.</t>
  </si>
  <si>
    <t>For instance, if you sort on Projected Growth (column O), you will see that over the performance</t>
  </si>
  <si>
    <t xml:space="preserve">period of 10/1/2021 - 10/29/2021, the average stock had a return of 2.9 percent; stocks with below </t>
  </si>
  <si>
    <t>average Projected Growth had a return of 1.8 percent; and stocks with above average</t>
  </si>
  <si>
    <t>Projected Growth had a return of 3.9 percent.</t>
  </si>
  <si>
    <t>Notes</t>
  </si>
  <si>
    <t>Change in Price Return</t>
  </si>
  <si>
    <t>Middle 2000</t>
  </si>
  <si>
    <t>Bottom 75</t>
  </si>
  <si>
    <t>Top 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</si>
</sst>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0.0"/>
    <numFmt numFmtId="165" formatCode="&quot;$&quot;#,##0.00"/>
    <numFmt numFmtId="166" formatCode="&quot;$&quot;#,##0"/>
    <numFmt numFmtId="167" formatCode="0.0%"/>
    <numFmt numFmtId="168" formatCode="0.0000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mediumGray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mediumGray">
        <bgColor theme="0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0" fontId="0" fillId="0" borderId="0" xfId="0" applyFill="1"/>
    <xf numFmtId="2" fontId="0" fillId="0" borderId="0" xfId="0" applyNumberFormat="1" applyFill="1"/>
    <xf numFmtId="0" fontId="1" fillId="0" borderId="0" xfId="0" applyFont="1" applyFill="1"/>
    <xf numFmtId="164" fontId="0" fillId="0" borderId="0" xfId="0" applyNumberFormat="1" applyFill="1"/>
    <xf numFmtId="164" fontId="1" fillId="0" borderId="0" xfId="0" applyNumberFormat="1" applyFont="1" applyFill="1" applyAlignment="1">
      <alignment wrapText="1"/>
    </xf>
    <xf numFmtId="2" fontId="1" fillId="0" borderId="0" xfId="0" applyNumberFormat="1" applyFont="1" applyFill="1" applyAlignment="1">
      <alignment wrapText="1"/>
    </xf>
    <xf numFmtId="164" fontId="1" fillId="3" borderId="0" xfId="0" applyNumberFormat="1" applyFont="1" applyFill="1" applyAlignment="1">
      <alignment wrapText="1"/>
    </xf>
    <xf numFmtId="164" fontId="0" fillId="3" borderId="0" xfId="0" applyNumberFormat="1" applyFill="1" applyAlignment="1">
      <alignment wrapText="1"/>
    </xf>
    <xf numFmtId="2" fontId="0" fillId="3" borderId="0" xfId="0" applyNumberFormat="1" applyFill="1"/>
    <xf numFmtId="0" fontId="0" fillId="3" borderId="0" xfId="0" applyFill="1"/>
    <xf numFmtId="0" fontId="1" fillId="3" borderId="0" xfId="0" applyFont="1" applyFill="1"/>
    <xf numFmtId="165" fontId="0" fillId="0" borderId="0" xfId="0" applyNumberFormat="1"/>
    <xf numFmtId="164" fontId="1" fillId="2" borderId="0" xfId="0" applyNumberFormat="1" applyFont="1" applyFill="1" applyAlignment="1">
      <alignment wrapText="1"/>
    </xf>
    <xf numFmtId="164" fontId="0" fillId="2" borderId="0" xfId="0" applyNumberFormat="1" applyFill="1" applyAlignment="1">
      <alignment wrapText="1"/>
    </xf>
    <xf numFmtId="2" fontId="0" fillId="2" borderId="0" xfId="0" applyNumberFormat="1" applyFill="1"/>
    <xf numFmtId="166" fontId="1" fillId="0" borderId="0" xfId="0" applyNumberFormat="1" applyFont="1" applyFill="1" applyAlignment="1">
      <alignment wrapText="1"/>
    </xf>
    <xf numFmtId="166" fontId="0" fillId="0" borderId="0" xfId="0" applyNumberFormat="1" applyFill="1"/>
    <xf numFmtId="164" fontId="2" fillId="3" borderId="0" xfId="0" applyNumberFormat="1" applyFont="1" applyFill="1" applyAlignment="1"/>
    <xf numFmtId="0" fontId="0" fillId="5" borderId="0" xfId="0" applyFill="1"/>
    <xf numFmtId="0" fontId="3" fillId="5" borderId="0" xfId="0" applyFont="1" applyFill="1"/>
    <xf numFmtId="0" fontId="1" fillId="5" borderId="0" xfId="0" applyFont="1" applyFill="1"/>
    <xf numFmtId="166" fontId="2" fillId="5" borderId="0" xfId="0" applyNumberFormat="1" applyFont="1" applyFill="1" applyAlignment="1"/>
    <xf numFmtId="2" fontId="2" fillId="5" borderId="0" xfId="0" applyNumberFormat="1" applyFont="1" applyFill="1" applyAlignment="1"/>
    <xf numFmtId="164" fontId="2" fillId="5" borderId="0" xfId="0" applyNumberFormat="1" applyFont="1" applyFill="1" applyAlignment="1"/>
    <xf numFmtId="166" fontId="0" fillId="5" borderId="0" xfId="0" applyNumberFormat="1" applyFill="1" applyAlignment="1">
      <alignment wrapText="1"/>
    </xf>
    <xf numFmtId="2" fontId="0" fillId="5" borderId="0" xfId="0" applyNumberFormat="1" applyFill="1" applyAlignment="1">
      <alignment wrapText="1"/>
    </xf>
    <xf numFmtId="164" fontId="0" fillId="5" borderId="0" xfId="0" applyNumberFormat="1" applyFill="1" applyAlignment="1">
      <alignment wrapText="1"/>
    </xf>
    <xf numFmtId="164" fontId="1" fillId="5" borderId="0" xfId="0" applyNumberFormat="1" applyFont="1" applyFill="1" applyAlignment="1">
      <alignment wrapText="1"/>
    </xf>
    <xf numFmtId="166" fontId="0" fillId="5" borderId="0" xfId="0" applyNumberFormat="1" applyFill="1"/>
    <xf numFmtId="166" fontId="1" fillId="5" borderId="0" xfId="0" applyNumberFormat="1" applyFont="1" applyFill="1" applyAlignment="1">
      <alignment wrapText="1"/>
    </xf>
    <xf numFmtId="164" fontId="1" fillId="5" borderId="0" xfId="0" applyNumberFormat="1" applyFont="1" applyFill="1" applyAlignment="1"/>
    <xf numFmtId="0" fontId="0" fillId="6" borderId="0" xfId="0" applyFill="1"/>
    <xf numFmtId="164" fontId="2" fillId="6" borderId="0" xfId="0" applyNumberFormat="1" applyFont="1" applyFill="1" applyAlignment="1"/>
    <xf numFmtId="164" fontId="0" fillId="6" borderId="0" xfId="0" applyNumberFormat="1" applyFill="1" applyAlignment="1">
      <alignment wrapText="1"/>
    </xf>
    <xf numFmtId="164" fontId="2" fillId="6" borderId="0" xfId="0" applyNumberFormat="1" applyFont="1" applyFill="1" applyAlignment="1">
      <alignment wrapText="1"/>
    </xf>
    <xf numFmtId="164" fontId="1" fillId="6" borderId="0" xfId="0" applyNumberFormat="1" applyFont="1" applyFill="1" applyAlignment="1">
      <alignment wrapText="1"/>
    </xf>
    <xf numFmtId="164" fontId="1" fillId="5" borderId="0" xfId="0" applyNumberFormat="1" applyFont="1" applyFill="1" applyAlignment="1">
      <alignment horizontal="center" wrapText="1"/>
    </xf>
    <xf numFmtId="164" fontId="0" fillId="5" borderId="0" xfId="0" applyNumberFormat="1" applyFill="1" applyAlignment="1">
      <alignment horizontal="center" wrapText="1"/>
    </xf>
    <xf numFmtId="164" fontId="1" fillId="0" borderId="0" xfId="0" applyNumberFormat="1" applyFont="1" applyFill="1" applyAlignment="1">
      <alignment horizontal="center" wrapText="1"/>
    </xf>
    <xf numFmtId="2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4" borderId="0" xfId="0" applyFill="1"/>
    <xf numFmtId="166" fontId="0" fillId="4" borderId="0" xfId="0" applyNumberFormat="1" applyFill="1"/>
    <xf numFmtId="2" fontId="0" fillId="4" borderId="0" xfId="0" applyNumberFormat="1" applyFill="1"/>
    <xf numFmtId="164" fontId="0" fillId="4" borderId="0" xfId="0" applyNumberFormat="1" applyFill="1"/>
    <xf numFmtId="164" fontId="0" fillId="4" borderId="0" xfId="0" applyNumberFormat="1" applyFill="1" applyAlignment="1">
      <alignment horizontal="center"/>
    </xf>
    <xf numFmtId="164" fontId="2" fillId="5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4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44" fontId="1" fillId="0" borderId="0" xfId="1" applyFont="1" applyAlignment="1">
      <alignment wrapText="1"/>
    </xf>
    <xf numFmtId="0" fontId="1" fillId="4" borderId="0" xfId="0" applyFont="1" applyFill="1"/>
    <xf numFmtId="167" fontId="0" fillId="4" borderId="0" xfId="0" applyNumberFormat="1" applyFill="1"/>
    <xf numFmtId="0" fontId="0" fillId="7" borderId="0" xfId="0" applyFill="1"/>
    <xf numFmtId="0" fontId="6" fillId="7" borderId="0" xfId="0" applyFont="1" applyFill="1"/>
    <xf numFmtId="0" fontId="1" fillId="7" borderId="0" xfId="0" applyFont="1" applyFill="1"/>
    <xf numFmtId="0" fontId="2" fillId="7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167" fontId="0" fillId="7" borderId="0" xfId="0" applyNumberFormat="1" applyFill="1"/>
    <xf numFmtId="0" fontId="0" fillId="4" borderId="0" xfId="0" applyFill="1" applyAlignment="1">
      <alignment horizontal="center"/>
    </xf>
    <xf numFmtId="167" fontId="0" fillId="7" borderId="0" xfId="0" applyNumberForma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1" fillId="4" borderId="0" xfId="0" applyFont="1" applyFill="1" applyAlignment="1">
      <alignment horizontal="left"/>
    </xf>
    <xf numFmtId="0" fontId="7" fillId="7" borderId="0" xfId="0" applyFont="1" applyFill="1" applyAlignment="1">
      <alignment vertical="center"/>
    </xf>
    <xf numFmtId="0" fontId="8" fillId="7" borderId="0" xfId="0" applyFont="1" applyFill="1" applyAlignment="1">
      <alignment horizontal="left"/>
    </xf>
    <xf numFmtId="0" fontId="7" fillId="7" borderId="0" xfId="0" applyFont="1" applyFill="1"/>
    <xf numFmtId="0" fontId="1" fillId="0" borderId="0" xfId="0" applyFont="1" applyFill="1" applyAlignment="1">
      <alignment horizontal="left"/>
    </xf>
    <xf numFmtId="164" fontId="1" fillId="7" borderId="0" xfId="0" applyNumberFormat="1" applyFont="1" applyFill="1"/>
    <xf numFmtId="1" fontId="1" fillId="0" borderId="0" xfId="0" applyNumberFormat="1" applyFont="1"/>
    <xf numFmtId="167" fontId="1" fillId="5" borderId="0" xfId="0" applyNumberFormat="1" applyFont="1" applyFill="1" applyAlignment="1">
      <alignment horizontal="center" wrapText="1"/>
    </xf>
    <xf numFmtId="167" fontId="0" fillId="5" borderId="0" xfId="0" applyNumberFormat="1" applyFill="1" applyAlignment="1">
      <alignment horizontal="center" wrapText="1"/>
    </xf>
    <xf numFmtId="167" fontId="1" fillId="0" borderId="0" xfId="1" applyNumberFormat="1" applyFont="1" applyAlignment="1">
      <alignment wrapText="1"/>
    </xf>
    <xf numFmtId="167" fontId="0" fillId="0" borderId="0" xfId="0" applyNumberFormat="1"/>
    <xf numFmtId="167" fontId="0" fillId="4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right"/>
    </xf>
    <xf numFmtId="168" fontId="0" fillId="4" borderId="0" xfId="0" applyNumberFormat="1" applyFill="1" applyAlignment="1">
      <alignment horizontal="center"/>
    </xf>
  </cellXfs>
  <cellStyles count="2">
    <cellStyle name="Currency" xfId="1" builtinId="4"/>
    <cellStyle name="Normal" xfId="0" builtinId="0"/>
  </cellStyles>
  <dxfs count="98">
    <dxf>
      <numFmt numFmtId="165" formatCode="&quot;$&quot;#,##0.00"/>
    </dxf>
    <dxf>
      <numFmt numFmtId="167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7" formatCode="0.0%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5" formatCode="&quot;$&quot;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5" formatCode="&quot;$&quot;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indent="0" justifyLastLine="0" shrinkToFit="0" readingOrder="0"/>
    </dxf>
    <dxf>
      <numFmt numFmtId="2" formatCode="0.00"/>
      <fill>
        <patternFill patternType="mediumGray">
          <fgColor indexed="64"/>
          <bgColor indexed="65"/>
        </patternFill>
      </fill>
    </dxf>
    <dxf>
      <numFmt numFmtId="2" formatCode="0.00"/>
      <fill>
        <patternFill patternType="mediumGray">
          <fgColor indexed="64"/>
          <bgColor indexed="65"/>
        </patternFill>
      </fill>
    </dxf>
    <dxf>
      <numFmt numFmtId="166" formatCode="&quot;$&quot;#,##0"/>
      <fill>
        <patternFill patternType="none">
          <fgColor indexed="64"/>
          <bgColor indexed="65"/>
        </patternFill>
      </fill>
    </dxf>
    <dxf>
      <numFmt numFmtId="166" formatCode="&quot;$&quot;#,##0"/>
      <fill>
        <patternFill patternType="none">
          <fgColor indexed="64"/>
          <bgColor indexed="65"/>
        </patternFill>
      </fill>
    </dxf>
    <dxf>
      <numFmt numFmtId="166" formatCode="&quot;$&quot;#,##0"/>
      <fill>
        <patternFill patternType="none">
          <fgColor indexed="64"/>
          <bgColor indexed="65"/>
        </patternFill>
      </fill>
    </dxf>
    <dxf>
      <numFmt numFmtId="166" formatCode="&quot;$&quot;#,##0"/>
      <fill>
        <patternFill patternType="none">
          <fgColor indexed="64"/>
          <bgColor indexed="65"/>
        </patternFill>
      </fill>
    </dxf>
    <dxf>
      <numFmt numFmtId="166" formatCode="&quot;$&quot;#,##0"/>
      <fill>
        <patternFill patternType="none">
          <fgColor indexed="64"/>
          <bgColor indexed="65"/>
        </patternFill>
      </fill>
    </dxf>
    <dxf>
      <numFmt numFmtId="166" formatCode="&quot;$&quot;#,##0"/>
      <fill>
        <patternFill patternType="none">
          <fgColor indexed="64"/>
          <bgColor indexed="65"/>
        </patternFill>
      </fill>
    </dxf>
    <dxf>
      <numFmt numFmtId="166" formatCode="&quot;$&quot;#,##0"/>
      <fill>
        <patternFill patternType="none">
          <fgColor indexed="64"/>
          <bgColor indexed="65"/>
        </patternFill>
      </fill>
    </dxf>
    <dxf>
      <numFmt numFmtId="166" formatCode="&quot;$&quot;#,##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2" formatCode="0.00"/>
      <fill>
        <patternFill patternType="mediumGray">
          <fgColor indexed="64"/>
          <bgColor indexed="65"/>
        </patternFill>
      </fill>
    </dxf>
    <dxf>
      <numFmt numFmtId="2" formatCode="0.00"/>
      <fill>
        <patternFill patternType="mediumGray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2" formatCode="0.00"/>
      <fill>
        <patternFill patternType="mediumGray">
          <fgColor indexed="64"/>
          <bgColor indexed="65"/>
        </patternFill>
      </fill>
    </dxf>
    <dxf>
      <numFmt numFmtId="2" formatCode="0.00"/>
      <fill>
        <patternFill patternType="mediumGray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2" formatCode="0.00"/>
      <fill>
        <patternFill patternType="mediumGray">
          <fgColor indexed="64"/>
          <bgColor indexed="65"/>
        </patternFill>
      </fill>
    </dxf>
    <dxf>
      <numFmt numFmtId="2" formatCode="0.00"/>
      <fill>
        <patternFill patternType="mediumGray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2" formatCode="0.00"/>
      <fill>
        <patternFill patternType="mediumGray">
          <fgColor indexed="64"/>
          <bgColor indexed="65"/>
        </patternFill>
      </fill>
    </dxf>
    <dxf>
      <numFmt numFmtId="2" formatCode="0.00"/>
      <fill>
        <patternFill patternType="mediumGray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66" formatCode="&quot;$&quot;#,##0"/>
      <fill>
        <patternFill patternType="none">
          <fgColor indexed="64"/>
          <bgColor indexed="65"/>
        </patternFill>
      </fill>
    </dxf>
    <dxf>
      <numFmt numFmtId="166" formatCode="&quot;$&quot;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mediumGray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mediumGray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270B96E-8DC8-46F9-9C20-0F6E5B3055B0}" name="Table3" displayName="Table3" ref="A3:AW2161" totalsRowCount="1" headerRowDxfId="97" dataDxfId="96">
  <autoFilter ref="A3:AW2160" xr:uid="{A270B96E-8DC8-46F9-9C20-0F6E5B3055B0}"/>
  <sortState xmlns:xlrd2="http://schemas.microsoft.com/office/spreadsheetml/2017/richdata2" ref="A4:AW2160">
    <sortCondition ref="A3:A2160"/>
  </sortState>
  <tableColumns count="49">
    <tableColumn id="2" xr3:uid="{251A3E07-73F4-4116-8795-C41D84EAD837}" name="Company" totalsRowDxfId="95"/>
    <tableColumn id="3" xr3:uid="{A7CCB2FA-1CE7-4108-A60E-4039AEB9D6FC}" name="Ticker" dataDxfId="94" totalsRowDxfId="93"/>
    <tableColumn id="4" xr3:uid="{B4B5298D-AF1A-4374-9644-9D1DF09075EF}" name="Industry " dataDxfId="92" totalsRowDxfId="91"/>
    <tableColumn id="5" xr3:uid="{CCBB760B-63FF-49E9-AD41-07419B697BC6}" name="Column3" dataDxfId="90" totalsRowDxfId="89"/>
    <tableColumn id="6" xr3:uid="{286B55BF-2F50-4F49-B64C-74F96E9B6270}" name="Market Value of Equity" dataDxfId="88" totalsRowDxfId="87"/>
    <tableColumn id="7" xr3:uid="{0BBF145B-C9F8-429D-9636-7D721041C07A}" name="Equity Ratio = Equity/ Assets" dataDxfId="86" totalsRowDxfId="85"/>
    <tableColumn id="8" xr3:uid="{2D7DBBAE-3D9A-4386-9F6B-4FC0A7CBD4DF}" name="Cash/ Market Value of Equity" dataDxfId="84" totalsRowDxfId="83"/>
    <tableColumn id="9" xr3:uid="{444886D6-3BF1-45F7-B9A0-0FBA25E6EEA0}" name="Column4" dataDxfId="82" totalsRowDxfId="81"/>
    <tableColumn id="10" xr3:uid="{2DDF9C67-9BFF-4C5D-B78F-75F3267C7649}" name="Ave Change in Sales" dataDxfId="80" totalsRowDxfId="79"/>
    <tableColumn id="11" xr3:uid="{9425C629-E3B6-446A-BF71-468CF83D2555}" name="Ave Change in Operating Profit" dataDxfId="78" totalsRowDxfId="77"/>
    <tableColumn id="12" xr3:uid="{CB01664A-439A-4ED8-B67D-74128529E04E}" name="Ave Change in Cash Flow from Operations" dataDxfId="76" totalsRowDxfId="75"/>
    <tableColumn id="13" xr3:uid="{CDA6DF77-2660-423C-8258-E7166077901E}" name="Average Change in Free Cash Flow" dataDxfId="74" totalsRowDxfId="73"/>
    <tableColumn id="14" xr3:uid="{58A9D51A-A87C-41F4-8471-5B9106A991F0}" name="Average Change in Dividends" dataDxfId="72" totalsRowDxfId="71"/>
    <tableColumn id="15" xr3:uid="{CD0B9245-8BB8-4A1D-85B6-4A098D3A411C}" name="Average Change in Book Value of Equity" dataDxfId="70" totalsRowDxfId="69"/>
    <tableColumn id="16" xr3:uid="{EE81C675-FC98-41EA-89EF-EE732C4DA700}" name="Projected Growth over the next 7 - 8 years" dataDxfId="68" totalsRowDxfId="67"/>
    <tableColumn id="17" xr3:uid="{D6D05B80-BC5C-4484-BEF0-8B7EF3D7297E}" name="Column5" dataDxfId="66" totalsRowDxfId="65"/>
    <tableColumn id="18" xr3:uid="{D8E4D289-12A4-4D5A-AE51-44ECE9D193B7}" name="Price" dataDxfId="64" totalsRowDxfId="63"/>
    <tableColumn id="19" xr3:uid="{89955A1F-6055-4D60-B31B-B0F016E0B746}" name="Sales" dataDxfId="62" totalsRowDxfId="61"/>
    <tableColumn id="20" xr3:uid="{842E28E2-45E1-47AF-A0CE-E4EE9E62D807}" name="Operating Profit" dataDxfId="60" totalsRowDxfId="59"/>
    <tableColumn id="21" xr3:uid="{D89937A1-1407-4023-91D6-D607E1F8DCAE}" name="Cash Flow from Operations" dataDxfId="58" totalsRowDxfId="57"/>
    <tableColumn id="22" xr3:uid="{72076E2B-190C-4B5B-B4FF-F2FC19570510}" name="Free Cash Flow" dataDxfId="56" totalsRowDxfId="55"/>
    <tableColumn id="23" xr3:uid="{4E6EE707-8CBE-4869-A900-7F386A1FDC36}" name="Dividends" dataDxfId="54" totalsRowDxfId="53"/>
    <tableColumn id="24" xr3:uid="{6560258D-531D-4F09-AB72-52AE829B9E66}" name="Book Value of Equity" dataDxfId="52" totalsRowDxfId="51"/>
    <tableColumn id="25" xr3:uid="{3EEF6808-E5EF-4673-A2B9-CC08AD35DA80}" name="Projected Volatility of Equity" dataDxfId="50" totalsRowDxfId="49"/>
    <tableColumn id="26" xr3:uid="{07B0A1C2-F062-4B9A-A2EB-E2D7EEADB10F}" name="Column6" dataDxfId="48" totalsRowDxfId="47"/>
    <tableColumn id="27" xr3:uid="{A5774145-A8E4-41E1-91CF-1B33370A3AD3}" name="Profit Yield = Net Income/ Market Value of Equity" dataDxfId="46" totalsRowDxfId="45"/>
    <tableColumn id="49" xr3:uid="{0F6FFB2B-9B5B-4B06-AD77-9E856729787A}" name="Sales/ Market Value of Equity" dataDxfId="44" totalsRowDxfId="43"/>
    <tableColumn id="29" xr3:uid="{DC6BED85-7EE2-4F6C-AC94-413EFB740D0B}" name="Dividend Yield = DPS/ Price" dataDxfId="42" totalsRowDxfId="41"/>
    <tableColumn id="30" xr3:uid="{DDF2F6F5-EA7C-45FB-9BDD-D5074320C7F6}" name="Operating Profit/ Enterprise Value" dataDxfId="40" totalsRowDxfId="39"/>
    <tableColumn id="31" xr3:uid="{A19AEE65-1C4B-4083-8DBE-1555BDA464BA}" name="Composite Profit Yield - Normalized and Adjusted" dataDxfId="38" totalsRowDxfId="37"/>
    <tableColumn id="32" xr3:uid="{8EA4E13F-1ACF-441C-B4CF-09E3AA0CAE2A}" name="Column7" dataDxfId="36" totalsRowDxfId="35"/>
    <tableColumn id="33" xr3:uid="{7A6D7AD1-3BD5-4CAE-AA00-F656136587F8}" name="ROA" dataDxfId="34" totalsRowDxfId="33"/>
    <tableColumn id="34" xr3:uid="{3C3BE2B2-5189-4F41-9535-FD3990C38A08}" name="Operating Margin" dataDxfId="32" totalsRowDxfId="31"/>
    <tableColumn id="35" xr3:uid="{93B1DEA6-BFFA-4FD0-ACE7-4F6B5F7C0B43}" name="Net Margin" dataDxfId="30" totalsRowDxfId="29"/>
    <tableColumn id="36" xr3:uid="{0A74AAC5-B071-46C6-BB3F-8FD0FB4C4453}" name="Asset Turnover" dataDxfId="28" totalsRowDxfId="27"/>
    <tableColumn id="37" xr3:uid="{6E915B66-9391-413F-A234-F58133BD2B40}" name="Column8" dataDxfId="26" totalsRowDxfId="25"/>
    <tableColumn id="38" xr3:uid="{21B9F45C-007F-4B86-8F92-D033C3B84EC1}" name="Total Operating Profit" dataDxfId="24" totalsRowDxfId="23"/>
    <tableColumn id="39" xr3:uid="{57C0402D-A392-4B4A-B077-B8B5158B698E}" name="Book Value of Assets" dataDxfId="22" totalsRowDxfId="21"/>
    <tableColumn id="40" xr3:uid="{8B8751C1-3E65-43DF-87E2-2C6E37FACEAE}" name="Total Sales" dataDxfId="20" totalsRowDxfId="19"/>
    <tableColumn id="41" xr3:uid="{532240F6-C1F0-4B9C-97D8-143F41C3D096}" name="Net Income" dataDxfId="18" totalsRowDxfId="17"/>
    <tableColumn id="42" xr3:uid="{6BFA1C53-1278-4835-B38E-3A7CF9D40B82}" name="Column11" dataDxfId="16" totalsRowDxfId="15"/>
    <tableColumn id="44" xr3:uid="{1D744B81-A531-4724-BC7B-71C15C58CB49}" name="Fundamentals" dataDxfId="14" totalsRowDxfId="13"/>
    <tableColumn id="45" xr3:uid="{3ACA028B-CACB-45C2-AAC6-3DE1BF8F204B}" name="Rating" dataDxfId="12" totalsRowDxfId="11"/>
    <tableColumn id="46" xr3:uid="{FC4C3987-42ED-47FE-9A5A-8ADFD6F81011}" name="Recommendation" dataDxfId="10" totalsRowDxfId="9"/>
    <tableColumn id="57" xr3:uid="{6ADC217A-A104-4E09-8C5E-AF5824EA167A}" name="Price 10/1/2021 (as originally reported)" dataDxfId="8" totalsRowDxfId="7"/>
    <tableColumn id="58" xr3:uid="{56C5777F-FFC0-48E6-8D9D-A5E7B1747A5E}" name="Price 10/1/2021 (adjusted for splits)" dataDxfId="6" totalsRowDxfId="5"/>
    <tableColumn id="59" xr3:uid="{08B23848-3B27-40FB-8661-C6EBC4E08A25}" name="Price 10/29/2021" dataDxfId="4" totalsRowDxfId="3"/>
    <tableColumn id="82" xr3:uid="{EEFED9E7-AB14-4D5F-AEB2-5E560502B6C7}" name="Change in Price Return" dataDxfId="2" totalsRowDxfId="1">
      <calculatedColumnFormula>+(AU4/AT4-1)</calculatedColumnFormula>
    </tableColumn>
    <tableColumn id="83" xr3:uid="{0C705948-D29F-44FF-8BC7-4046A5E774D2}" name="Not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2251"/>
  <sheetViews>
    <sheetView showGridLines="0" tabSelected="1" workbookViewId="0">
      <pane xSplit="1" ySplit="3" topLeftCell="AT4" activePane="bottomRight" state="frozen"/>
      <selection pane="topRight" activeCell="C1" sqref="C1"/>
      <selection pane="bottomLeft" activeCell="A4" sqref="A4"/>
      <selection pane="bottomRight" activeCell="BF71" sqref="BF71"/>
    </sheetView>
  </sheetViews>
  <sheetFormatPr defaultColWidth="4.7109375" defaultRowHeight="12.75" x14ac:dyDescent="0.2"/>
  <cols>
    <col min="1" max="1" width="28.28515625" customWidth="1"/>
    <col min="2" max="2" width="10.7109375" style="2" customWidth="1"/>
    <col min="3" max="3" width="45.5703125" customWidth="1"/>
    <col min="4" max="4" width="4.7109375" customWidth="1"/>
    <col min="5" max="5" width="11.42578125" style="18" customWidth="1"/>
    <col min="6" max="6" width="16.28515625" style="3" customWidth="1"/>
    <col min="7" max="7" width="12.140625" style="5" customWidth="1"/>
    <col min="8" max="8" width="4.7109375" style="5" customWidth="1"/>
    <col min="9" max="9" width="12" style="5" customWidth="1"/>
    <col min="10" max="10" width="14.140625" style="5" customWidth="1"/>
    <col min="11" max="11" width="15.28515625" style="5" customWidth="1"/>
    <col min="12" max="12" width="12.85546875" style="5" customWidth="1"/>
    <col min="13" max="13" width="12.140625" style="5" customWidth="1"/>
    <col min="14" max="14" width="12.28515625" style="5" customWidth="1"/>
    <col min="15" max="15" width="16.7109375" style="5" customWidth="1"/>
    <col min="16" max="16" width="4.7109375" style="5" customWidth="1"/>
    <col min="17" max="17" width="9" style="5" customWidth="1"/>
    <col min="18" max="18" width="10.140625" style="5" customWidth="1"/>
    <col min="19" max="19" width="11" style="5" customWidth="1"/>
    <col min="20" max="20" width="14.42578125" style="5" customWidth="1"/>
    <col min="21" max="21" width="9.42578125" style="5" customWidth="1"/>
    <col min="22" max="22" width="13.140625" style="5" customWidth="1"/>
    <col min="23" max="23" width="13.28515625" style="5" customWidth="1"/>
    <col min="24" max="24" width="14.28515625" style="5" customWidth="1"/>
    <col min="25" max="25" width="4.7109375" style="5" customWidth="1"/>
    <col min="26" max="26" width="20" style="5" customWidth="1"/>
    <col min="27" max="27" width="12.140625" style="3" customWidth="1"/>
    <col min="28" max="28" width="12" style="5" customWidth="1"/>
    <col min="29" max="29" width="14.42578125" style="5" customWidth="1"/>
    <col min="30" max="30" width="11.5703125" style="5" customWidth="1"/>
    <col min="31" max="31" width="4.7109375" style="5" customWidth="1"/>
    <col min="32" max="32" width="9.140625" style="5" customWidth="1"/>
    <col min="33" max="33" width="12.42578125" style="5" customWidth="1"/>
    <col min="34" max="34" width="9.140625" style="5" customWidth="1"/>
    <col min="35" max="35" width="11.42578125" style="5" customWidth="1"/>
    <col min="36" max="36" width="9.28515625" style="5" customWidth="1"/>
    <col min="37" max="37" width="13" style="18" customWidth="1"/>
    <col min="38" max="38" width="13.5703125" style="18" customWidth="1"/>
    <col min="39" max="39" width="9.85546875" style="18" customWidth="1"/>
    <col min="40" max="40" width="10.7109375" style="18" customWidth="1"/>
    <col min="41" max="41" width="4.7109375" style="5" customWidth="1"/>
    <col min="42" max="42" width="17.7109375" style="42" customWidth="1"/>
    <col min="43" max="43" width="11.42578125" style="42" customWidth="1"/>
    <col min="44" max="44" width="20.85546875" style="42" customWidth="1"/>
    <col min="45" max="47" width="12.42578125" style="42" customWidth="1"/>
    <col min="48" max="48" width="12.42578125" style="51" customWidth="1"/>
    <col min="49" max="49" width="9.140625"/>
    <col min="50" max="50" width="24" style="5" customWidth="1"/>
    <col min="51" max="53" width="4.7109375" style="43"/>
    <col min="54" max="54" width="9.140625" style="43" customWidth="1"/>
    <col min="55" max="55" width="15" style="62" customWidth="1"/>
    <col min="56" max="56" width="2.7109375" style="43" customWidth="1"/>
    <col min="57" max="57" width="12.140625" style="62" customWidth="1"/>
    <col min="58" max="58" width="19.5703125" style="62" customWidth="1"/>
    <col min="59" max="59" width="9.5703125" style="43" customWidth="1"/>
    <col min="60" max="60" width="5" style="43" bestFit="1" customWidth="1"/>
    <col min="61" max="67" width="4.7109375" style="43"/>
    <col min="68" max="68" width="5" style="43" bestFit="1" customWidth="1"/>
    <col min="69" max="108" width="4.7109375" style="43"/>
  </cols>
  <sheetData>
    <row r="1" spans="1:71" ht="20.25" x14ac:dyDescent="0.3">
      <c r="A1" s="21" t="s">
        <v>4489</v>
      </c>
      <c r="B1" s="20"/>
      <c r="C1" s="20"/>
      <c r="D1" s="33"/>
      <c r="E1" s="23" t="s">
        <v>4477</v>
      </c>
      <c r="F1" s="24"/>
      <c r="G1" s="25"/>
      <c r="H1" s="19"/>
      <c r="I1" s="25" t="s">
        <v>4478</v>
      </c>
      <c r="J1" s="25"/>
      <c r="K1" s="25"/>
      <c r="L1" s="25"/>
      <c r="M1" s="25"/>
      <c r="N1" s="25"/>
      <c r="O1" s="25"/>
      <c r="P1" s="34"/>
      <c r="Q1" s="25" t="s">
        <v>4479</v>
      </c>
      <c r="R1" s="25"/>
      <c r="S1" s="25"/>
      <c r="T1" s="25"/>
      <c r="U1" s="25"/>
      <c r="V1" s="25"/>
      <c r="W1" s="25"/>
      <c r="X1" s="25"/>
      <c r="Y1" s="34"/>
      <c r="Z1" s="25" t="s">
        <v>4480</v>
      </c>
      <c r="AA1" s="24"/>
      <c r="AB1" s="25"/>
      <c r="AC1" s="25"/>
      <c r="AD1" s="25"/>
      <c r="AE1" s="36"/>
      <c r="AF1" s="23" t="s">
        <v>4481</v>
      </c>
      <c r="AG1" s="29"/>
      <c r="AH1" s="29"/>
      <c r="AI1" s="29"/>
      <c r="AJ1" s="29"/>
      <c r="AK1" s="23" t="s">
        <v>4482</v>
      </c>
      <c r="AL1" s="30"/>
      <c r="AM1" s="31"/>
      <c r="AN1" s="31"/>
      <c r="AO1" s="37"/>
      <c r="AP1" s="38"/>
      <c r="AQ1" s="38"/>
      <c r="AR1" s="38"/>
      <c r="AS1" s="38"/>
      <c r="AT1" s="38"/>
      <c r="AU1" s="38"/>
      <c r="AV1" s="72"/>
      <c r="AW1" s="38"/>
      <c r="AX1" s="14"/>
    </row>
    <row r="2" spans="1:71" x14ac:dyDescent="0.2">
      <c r="A2" s="22" t="s">
        <v>4488</v>
      </c>
      <c r="B2" s="20"/>
      <c r="C2" s="20"/>
      <c r="D2" s="33"/>
      <c r="E2" s="26"/>
      <c r="F2" s="27"/>
      <c r="G2" s="28"/>
      <c r="H2" s="9"/>
      <c r="I2" s="32" t="s">
        <v>4483</v>
      </c>
      <c r="J2" s="28"/>
      <c r="K2" s="28"/>
      <c r="L2" s="28"/>
      <c r="M2" s="28"/>
      <c r="N2" s="28"/>
      <c r="O2" s="28"/>
      <c r="P2" s="35"/>
      <c r="Q2" s="32" t="s">
        <v>4484</v>
      </c>
      <c r="R2" s="28"/>
      <c r="S2" s="28"/>
      <c r="T2" s="28"/>
      <c r="U2" s="28"/>
      <c r="V2" s="28"/>
      <c r="W2" s="28"/>
      <c r="X2" s="28"/>
      <c r="Y2" s="35"/>
      <c r="Z2" s="32" t="s">
        <v>4487</v>
      </c>
      <c r="AA2" s="27"/>
      <c r="AB2" s="28"/>
      <c r="AC2" s="28"/>
      <c r="AD2" s="28"/>
      <c r="AE2" s="35"/>
      <c r="AF2" s="28"/>
      <c r="AG2" s="28"/>
      <c r="AH2" s="28"/>
      <c r="AI2" s="28"/>
      <c r="AJ2" s="28"/>
      <c r="AK2" s="26"/>
      <c r="AL2" s="26"/>
      <c r="AM2" s="26"/>
      <c r="AN2" s="26"/>
      <c r="AO2" s="35"/>
      <c r="AP2" s="48" t="s">
        <v>4504</v>
      </c>
      <c r="AQ2" s="39"/>
      <c r="AR2" s="39"/>
      <c r="AS2" s="39"/>
      <c r="AT2" s="39"/>
      <c r="AU2" s="39"/>
      <c r="AV2" s="73"/>
      <c r="AW2" s="39"/>
      <c r="AX2" s="15"/>
    </row>
    <row r="3" spans="1:71" ht="63.75" x14ac:dyDescent="0.2">
      <c r="A3" s="1" t="s">
        <v>4500</v>
      </c>
      <c r="B3" s="4" t="s">
        <v>4499</v>
      </c>
      <c r="C3" s="1" t="s">
        <v>4501</v>
      </c>
      <c r="D3" s="11" t="s">
        <v>4492</v>
      </c>
      <c r="E3" s="17" t="s">
        <v>4461</v>
      </c>
      <c r="F3" s="7" t="s">
        <v>4462</v>
      </c>
      <c r="G3" s="6" t="s">
        <v>4463</v>
      </c>
      <c r="H3" s="8" t="s">
        <v>4493</v>
      </c>
      <c r="I3" s="6" t="s">
        <v>4455</v>
      </c>
      <c r="J3" s="6" t="s">
        <v>4456</v>
      </c>
      <c r="K3" s="6" t="s">
        <v>4457</v>
      </c>
      <c r="L3" s="6" t="s">
        <v>4458</v>
      </c>
      <c r="M3" s="6" t="s">
        <v>4459</v>
      </c>
      <c r="N3" s="6" t="s">
        <v>4460</v>
      </c>
      <c r="O3" s="6" t="s">
        <v>4464</v>
      </c>
      <c r="P3" s="8" t="s">
        <v>4494</v>
      </c>
      <c r="Q3" s="6" t="s">
        <v>4466</v>
      </c>
      <c r="R3" s="6" t="s">
        <v>4444</v>
      </c>
      <c r="S3" s="6" t="s">
        <v>4467</v>
      </c>
      <c r="T3" s="6" t="s">
        <v>4468</v>
      </c>
      <c r="U3" s="6" t="s">
        <v>4469</v>
      </c>
      <c r="V3" s="6" t="s">
        <v>4470</v>
      </c>
      <c r="W3" s="6" t="s">
        <v>4471</v>
      </c>
      <c r="X3" s="6" t="s">
        <v>4465</v>
      </c>
      <c r="Y3" s="8" t="s">
        <v>4495</v>
      </c>
      <c r="Z3" s="6" t="s">
        <v>4485</v>
      </c>
      <c r="AA3" s="7" t="s">
        <v>4486</v>
      </c>
      <c r="AB3" s="6" t="s">
        <v>4472</v>
      </c>
      <c r="AC3" s="6" t="s">
        <v>4473</v>
      </c>
      <c r="AD3" s="6" t="s">
        <v>4505</v>
      </c>
      <c r="AE3" s="8" t="s">
        <v>4496</v>
      </c>
      <c r="AF3" s="6" t="s">
        <v>4445</v>
      </c>
      <c r="AG3" s="6" t="s">
        <v>4476</v>
      </c>
      <c r="AH3" s="6" t="s">
        <v>4446</v>
      </c>
      <c r="AI3" s="6" t="s">
        <v>4447</v>
      </c>
      <c r="AJ3" s="6" t="s">
        <v>4497</v>
      </c>
      <c r="AK3" s="17" t="s">
        <v>4503</v>
      </c>
      <c r="AL3" s="17" t="s">
        <v>4474</v>
      </c>
      <c r="AM3" s="17" t="s">
        <v>4502</v>
      </c>
      <c r="AN3" s="17" t="s">
        <v>4475</v>
      </c>
      <c r="AO3" s="8" t="s">
        <v>4498</v>
      </c>
      <c r="AP3" s="40" t="s">
        <v>4448</v>
      </c>
      <c r="AQ3" s="40" t="s">
        <v>4449</v>
      </c>
      <c r="AR3" s="40" t="s">
        <v>4450</v>
      </c>
      <c r="AS3" s="52" t="s">
        <v>4506</v>
      </c>
      <c r="AT3" s="52" t="s">
        <v>4507</v>
      </c>
      <c r="AU3" s="52" t="s">
        <v>4508</v>
      </c>
      <c r="AV3" s="74" t="s">
        <v>4552</v>
      </c>
      <c r="AW3" t="s">
        <v>4551</v>
      </c>
      <c r="AX3" s="14"/>
    </row>
    <row r="4" spans="1:71" x14ac:dyDescent="0.2">
      <c r="A4" t="s">
        <v>1</v>
      </c>
      <c r="B4" s="2" t="s">
        <v>0</v>
      </c>
      <c r="C4" s="1" t="s">
        <v>4382</v>
      </c>
      <c r="D4" s="12"/>
      <c r="E4" s="18">
        <v>1967.6262400000001</v>
      </c>
      <c r="F4" s="3">
        <v>0.47283365840066871</v>
      </c>
      <c r="G4" s="3">
        <v>8.8228138287076305E-2</v>
      </c>
      <c r="H4" s="10"/>
      <c r="I4" s="5">
        <v>9.1006821415315216</v>
      </c>
      <c r="J4" s="5">
        <v>2.1455679022246938</v>
      </c>
      <c r="K4" s="5">
        <v>0.84881797670132952</v>
      </c>
      <c r="L4" s="5">
        <v>-2.4547587452909525</v>
      </c>
      <c r="N4" s="5">
        <v>12.74923842081512</v>
      </c>
      <c r="O4" s="5">
        <v>6.1713492671581243</v>
      </c>
      <c r="P4" s="10"/>
      <c r="Q4" s="5">
        <v>23.550879052121232</v>
      </c>
      <c r="R4" s="5">
        <v>13.240330674633244</v>
      </c>
      <c r="S4" s="5">
        <v>3.5405187407716006</v>
      </c>
      <c r="T4" s="5">
        <v>5.3287432453364012</v>
      </c>
      <c r="U4" s="5">
        <v>17.717918807759066</v>
      </c>
      <c r="W4" s="5">
        <v>7.3761217112253599</v>
      </c>
      <c r="X4" s="5">
        <v>15.346637410709381</v>
      </c>
      <c r="Y4" s="10"/>
      <c r="Z4" s="5">
        <v>6.0326497780391461</v>
      </c>
      <c r="AA4" s="3">
        <v>1.0785584969633255</v>
      </c>
      <c r="AB4" s="5">
        <v>0</v>
      </c>
      <c r="AC4" s="5">
        <v>7.1675800403807335</v>
      </c>
      <c r="AD4" s="5">
        <v>5.5871843595820776</v>
      </c>
      <c r="AE4" s="10"/>
      <c r="AF4" s="5">
        <v>13.847868487043744</v>
      </c>
      <c r="AG4" s="5">
        <v>7.0257280180944308</v>
      </c>
      <c r="AH4" s="5">
        <v>5.5932522853642457</v>
      </c>
      <c r="AI4" s="3">
        <v>1.971022568960713</v>
      </c>
      <c r="AJ4" s="3"/>
      <c r="AK4" s="18">
        <v>149.1</v>
      </c>
      <c r="AL4" s="18">
        <v>1076.7</v>
      </c>
      <c r="AM4" s="18">
        <v>2122.1999999999998</v>
      </c>
      <c r="AN4" s="18">
        <v>118.7</v>
      </c>
      <c r="AO4" s="10"/>
      <c r="AP4" s="49" t="s">
        <v>4490</v>
      </c>
      <c r="AQ4" s="41" t="s">
        <v>502</v>
      </c>
      <c r="AR4" s="41" t="s">
        <v>4453</v>
      </c>
      <c r="AS4" s="13">
        <v>30.26</v>
      </c>
      <c r="AT4" s="13">
        <v>30.26</v>
      </c>
      <c r="AU4" s="13">
        <v>32.119999999999997</v>
      </c>
      <c r="AV4" s="75">
        <f t="shared" ref="AV4:AV67" si="0">+(AU4/AT4-1)</f>
        <v>6.1467283542630424E-2</v>
      </c>
      <c r="AX4" s="16"/>
      <c r="BB4" s="54"/>
    </row>
    <row r="5" spans="1:71" x14ac:dyDescent="0.2">
      <c r="A5" t="s">
        <v>3</v>
      </c>
      <c r="B5" s="2" t="s">
        <v>2</v>
      </c>
      <c r="C5" s="1" t="s">
        <v>4395</v>
      </c>
      <c r="D5" s="12"/>
      <c r="E5" s="18">
        <v>1215.4609600000001</v>
      </c>
      <c r="F5" s="3">
        <v>0.11675541218080766</v>
      </c>
      <c r="G5" s="3">
        <v>5.6850859282226544E-2</v>
      </c>
      <c r="H5" s="10"/>
      <c r="I5" s="5">
        <v>5.8362092036161197</v>
      </c>
      <c r="J5" s="5">
        <v>2.2636679967564484</v>
      </c>
      <c r="K5" s="5">
        <v>4.7976351214100585</v>
      </c>
      <c r="M5" s="5">
        <v>8.2388245367813386</v>
      </c>
      <c r="N5" s="5">
        <v>6.1855409963449528</v>
      </c>
      <c r="O5" s="5">
        <v>5.3742226954514978</v>
      </c>
      <c r="P5" s="10"/>
      <c r="Q5" s="5">
        <v>23.133253815080661</v>
      </c>
      <c r="R5" s="5">
        <v>8.5483454968480039</v>
      </c>
      <c r="S5" s="5">
        <v>1.3988022049779025</v>
      </c>
      <c r="T5" s="5">
        <v>5.3196190431016843</v>
      </c>
      <c r="V5" s="5">
        <v>7.7414039361167131</v>
      </c>
      <c r="W5" s="5">
        <v>1.9627146626554837</v>
      </c>
      <c r="X5" s="5">
        <v>9.0957762406030049</v>
      </c>
      <c r="Y5" s="10"/>
      <c r="Z5" s="5">
        <v>8.5646518831834779</v>
      </c>
      <c r="AA5" s="3">
        <v>0.210290588025139</v>
      </c>
      <c r="AB5" s="5">
        <v>2.5651634257343812</v>
      </c>
      <c r="AC5" s="5">
        <v>16.962755181549007</v>
      </c>
      <c r="AD5" s="5">
        <v>7.4218949380647397</v>
      </c>
      <c r="AE5" s="10"/>
      <c r="AF5" s="5">
        <v>2.8204231282469845</v>
      </c>
      <c r="AG5" s="5">
        <v>85.172143974960875</v>
      </c>
      <c r="AH5" s="5">
        <v>40.727699530516432</v>
      </c>
      <c r="AI5" s="3">
        <v>3.3114384546620544E-2</v>
      </c>
      <c r="AJ5" s="3"/>
      <c r="AK5" s="18">
        <v>217.7</v>
      </c>
      <c r="AL5" s="18">
        <v>7718.7</v>
      </c>
      <c r="AM5" s="18">
        <v>255.6</v>
      </c>
      <c r="AN5" s="18">
        <v>104.1</v>
      </c>
      <c r="AO5" s="10"/>
      <c r="AP5" s="49" t="s">
        <v>4490</v>
      </c>
      <c r="AQ5" s="41" t="s">
        <v>502</v>
      </c>
      <c r="AR5" s="41" t="s">
        <v>4453</v>
      </c>
      <c r="AS5" s="13">
        <v>48.34</v>
      </c>
      <c r="AT5" s="13">
        <v>48.34</v>
      </c>
      <c r="AU5" s="13">
        <v>48.28</v>
      </c>
      <c r="AV5" s="75">
        <f t="shared" si="0"/>
        <v>-1.2412081092263438E-3</v>
      </c>
      <c r="AX5" s="16"/>
    </row>
    <row r="6" spans="1:71" x14ac:dyDescent="0.2">
      <c r="A6" t="s">
        <v>5</v>
      </c>
      <c r="B6" s="2" t="s">
        <v>4</v>
      </c>
      <c r="C6" s="1" t="s">
        <v>4423</v>
      </c>
      <c r="D6" s="12"/>
      <c r="E6" s="18">
        <v>2555.65148</v>
      </c>
      <c r="F6" s="3">
        <v>0.44766505636070847</v>
      </c>
      <c r="G6" s="3">
        <v>0.37293817543540797</v>
      </c>
      <c r="H6" s="10"/>
      <c r="I6" s="5">
        <v>17.753505247635719</v>
      </c>
      <c r="J6" s="5">
        <v>-1.9443870549393276</v>
      </c>
      <c r="K6" s="5">
        <v>1.1708569715731911</v>
      </c>
      <c r="L6" s="5">
        <v>1.1823229627156286</v>
      </c>
      <c r="N6" s="5">
        <v>21.464744016187119</v>
      </c>
      <c r="O6" s="5">
        <v>3.858134815494088</v>
      </c>
      <c r="P6" s="10"/>
      <c r="Q6" s="5">
        <v>50.796140210118388</v>
      </c>
      <c r="R6" s="5">
        <v>10.260379371787851</v>
      </c>
      <c r="S6" s="5">
        <v>19.393399912017426</v>
      </c>
      <c r="T6" s="5">
        <v>6.4667857496030949</v>
      </c>
      <c r="U6" s="5">
        <v>92.274487740489377</v>
      </c>
      <c r="W6" s="5">
        <v>32.67362620272003</v>
      </c>
      <c r="X6" s="5">
        <v>19.112364516680092</v>
      </c>
      <c r="Y6" s="10"/>
      <c r="Z6" s="5">
        <v>-6.1667250496926123</v>
      </c>
      <c r="AA6" s="3">
        <v>0.34668263921495274</v>
      </c>
      <c r="AB6" s="5">
        <v>0</v>
      </c>
      <c r="AC6" s="5">
        <v>-5.2314718704587921</v>
      </c>
      <c r="AD6" s="5">
        <v>2.7772104482679154</v>
      </c>
      <c r="AE6" s="10"/>
      <c r="AF6" s="5">
        <v>-7.3781291172595509</v>
      </c>
      <c r="AG6" s="5">
        <v>-17.065462753950335</v>
      </c>
      <c r="AH6" s="5">
        <v>-17.787810383747178</v>
      </c>
      <c r="AI6" s="3">
        <v>0.43234275118333088</v>
      </c>
      <c r="AJ6" s="3"/>
      <c r="AK6" s="18">
        <v>-151.19999999999999</v>
      </c>
      <c r="AL6" s="18">
        <v>2049.3000000000002</v>
      </c>
      <c r="AM6" s="18">
        <v>886</v>
      </c>
      <c r="AN6" s="18">
        <v>-157.6</v>
      </c>
      <c r="AO6" s="10"/>
      <c r="AP6" s="49" t="s">
        <v>4490</v>
      </c>
      <c r="AQ6" s="41" t="s">
        <v>502</v>
      </c>
      <c r="AR6" s="41" t="s">
        <v>4453</v>
      </c>
      <c r="AS6" s="13">
        <v>34.340000000000003</v>
      </c>
      <c r="AT6" s="13">
        <v>34.340000000000003</v>
      </c>
      <c r="AU6" s="13">
        <v>29.54</v>
      </c>
      <c r="AV6" s="75">
        <f t="shared" si="0"/>
        <v>-0.13977868375072811</v>
      </c>
      <c r="AX6" s="16"/>
      <c r="BB6" s="55"/>
      <c r="BC6" s="60"/>
      <c r="BD6" s="55"/>
      <c r="BE6" s="60"/>
      <c r="BF6" s="60"/>
      <c r="BG6" s="55"/>
      <c r="BH6" s="55"/>
      <c r="BI6" s="55"/>
      <c r="BJ6" s="55"/>
      <c r="BK6" s="55"/>
      <c r="BL6" s="55"/>
      <c r="BM6" s="55"/>
      <c r="BN6" s="55"/>
      <c r="BO6" s="55"/>
    </row>
    <row r="7" spans="1:71" ht="23.25" x14ac:dyDescent="0.35">
      <c r="A7" t="s">
        <v>7</v>
      </c>
      <c r="B7" s="2" t="s">
        <v>6</v>
      </c>
      <c r="C7" s="1" t="s">
        <v>4419</v>
      </c>
      <c r="D7" s="12"/>
      <c r="E7" s="18">
        <v>3379.8074900000001</v>
      </c>
      <c r="F7" s="3">
        <v>0.65492067948897936</v>
      </c>
      <c r="G7" s="3">
        <v>3.8996303898953727E-2</v>
      </c>
      <c r="H7" s="10"/>
      <c r="I7" s="5">
        <v>-2.5323255730657555</v>
      </c>
      <c r="J7" s="5">
        <v>-1.297570737478956</v>
      </c>
      <c r="K7" s="5">
        <v>-0.16715753393806235</v>
      </c>
      <c r="L7" s="5">
        <v>5.8913823084188008</v>
      </c>
      <c r="N7" s="5">
        <v>-16.318086942774492</v>
      </c>
      <c r="O7" s="5">
        <v>2.3928272186041171</v>
      </c>
      <c r="P7" s="10"/>
      <c r="Q7" s="5">
        <v>72.525431611295616</v>
      </c>
      <c r="R7" s="5">
        <v>8.4568544687322937</v>
      </c>
      <c r="S7" s="5">
        <v>48.945951611285579</v>
      </c>
      <c r="T7" s="5">
        <v>4.370730159007981</v>
      </c>
      <c r="U7" s="5">
        <v>11.003629002281992</v>
      </c>
      <c r="W7" s="5">
        <v>25.723378041114351</v>
      </c>
      <c r="X7" s="5">
        <v>18.86662223211388</v>
      </c>
      <c r="Y7" s="10"/>
      <c r="Z7" s="5">
        <v>-1.6894453358347934</v>
      </c>
      <c r="AA7" s="3">
        <v>0.18317611338271814</v>
      </c>
      <c r="AB7" s="5">
        <v>0</v>
      </c>
      <c r="AC7" s="5">
        <v>-1.6590966439565986</v>
      </c>
      <c r="AD7" s="5">
        <v>2.3475547109060715</v>
      </c>
      <c r="AE7" s="10"/>
      <c r="AF7" s="5">
        <v>-11.076793485890777</v>
      </c>
      <c r="AG7" s="5">
        <v>-12.74430625100953</v>
      </c>
      <c r="AH7" s="5">
        <v>-9.2230657405911813</v>
      </c>
      <c r="AI7" s="3">
        <v>0.86915625438719646</v>
      </c>
      <c r="AJ7" s="3"/>
      <c r="AK7" s="18">
        <v>-78.900000000000006</v>
      </c>
      <c r="AL7" s="18">
        <v>712.3</v>
      </c>
      <c r="AM7" s="18">
        <v>619.1</v>
      </c>
      <c r="AN7" s="18">
        <v>-57.1</v>
      </c>
      <c r="AO7" s="10"/>
      <c r="AP7" s="49" t="s">
        <v>4490</v>
      </c>
      <c r="AQ7" s="41" t="s">
        <v>502</v>
      </c>
      <c r="AR7" s="41" t="s">
        <v>4453</v>
      </c>
      <c r="AS7" s="13">
        <v>27.67</v>
      </c>
      <c r="AT7" s="13">
        <v>27.67</v>
      </c>
      <c r="AU7" s="13">
        <v>28.16</v>
      </c>
      <c r="AV7" s="75">
        <f t="shared" si="0"/>
        <v>1.7708709794000743E-2</v>
      </c>
      <c r="AX7" s="16"/>
      <c r="BB7" s="55"/>
      <c r="BC7" s="60"/>
      <c r="BD7" s="55"/>
      <c r="BE7" s="64" t="s">
        <v>4509</v>
      </c>
      <c r="BF7" s="60"/>
      <c r="BG7" s="57"/>
      <c r="BH7" s="55"/>
      <c r="BI7" s="55"/>
      <c r="BJ7" s="55"/>
      <c r="BK7" s="55"/>
      <c r="BL7" s="55"/>
      <c r="BM7" s="55"/>
      <c r="BN7" s="55"/>
      <c r="BO7" s="55"/>
    </row>
    <row r="8" spans="1:71" ht="15" x14ac:dyDescent="0.2">
      <c r="A8" t="s">
        <v>9</v>
      </c>
      <c r="B8" s="2" t="s">
        <v>8</v>
      </c>
      <c r="C8" s="1" t="s">
        <v>4394</v>
      </c>
      <c r="D8" s="12"/>
      <c r="E8" s="18">
        <v>102651.08</v>
      </c>
      <c r="F8" s="3">
        <v>0.29908708882770613</v>
      </c>
      <c r="G8" s="3">
        <v>4.573746325903244E-2</v>
      </c>
      <c r="H8" s="10"/>
      <c r="I8" s="5">
        <v>2.8368951988857787</v>
      </c>
      <c r="J8" s="5">
        <v>1.4645019932334311</v>
      </c>
      <c r="K8" s="5">
        <v>2.8977585458554587</v>
      </c>
      <c r="L8" s="5">
        <v>1.6231710582136381</v>
      </c>
      <c r="M8" s="5">
        <v>7.7901685691022848</v>
      </c>
      <c r="N8" s="5">
        <v>2.9749579749640289</v>
      </c>
      <c r="O8" s="5">
        <v>6.3140446443249783</v>
      </c>
      <c r="P8" s="10"/>
      <c r="Q8" s="5">
        <v>16.47142070747104</v>
      </c>
      <c r="R8" s="5">
        <v>3.3199769748751669</v>
      </c>
      <c r="S8" s="5">
        <v>5.479796271340593</v>
      </c>
      <c r="T8" s="5">
        <v>3.4979845185988769</v>
      </c>
      <c r="U8" s="5">
        <v>44.482116169523223</v>
      </c>
      <c r="V8" s="5">
        <v>6.4645567740025358</v>
      </c>
      <c r="W8" s="5">
        <v>14.258737288731227</v>
      </c>
      <c r="X8" s="5">
        <v>10.94893108452284</v>
      </c>
      <c r="Y8" s="10"/>
      <c r="Z8" s="5">
        <v>5.7963345344247719</v>
      </c>
      <c r="AA8" s="3">
        <v>0.33836955246842026</v>
      </c>
      <c r="AB8" s="5">
        <v>3.3506905139234773</v>
      </c>
      <c r="AC8" s="5">
        <v>5.9693857779500101</v>
      </c>
      <c r="AD8" s="5">
        <v>5.4918653471019026</v>
      </c>
      <c r="AE8" s="10"/>
      <c r="AF8" s="5">
        <v>15.94385906804397</v>
      </c>
      <c r="AG8" s="5">
        <v>22.174238498301378</v>
      </c>
      <c r="AH8" s="5">
        <v>17.13018943974204</v>
      </c>
      <c r="AI8" s="3">
        <v>0.71902622808288652</v>
      </c>
      <c r="AJ8" s="3"/>
      <c r="AK8" s="18">
        <v>7702</v>
      </c>
      <c r="AL8" s="18">
        <v>48307</v>
      </c>
      <c r="AM8" s="18">
        <v>34734</v>
      </c>
      <c r="AN8" s="18">
        <v>5950</v>
      </c>
      <c r="AO8" s="10"/>
      <c r="AP8" s="49" t="s">
        <v>4490</v>
      </c>
      <c r="AQ8" s="41" t="s">
        <v>502</v>
      </c>
      <c r="AR8" s="41" t="s">
        <v>4453</v>
      </c>
      <c r="AS8" s="13">
        <v>176.68</v>
      </c>
      <c r="AT8" s="13">
        <v>176.68</v>
      </c>
      <c r="AU8" s="13">
        <v>178.68</v>
      </c>
      <c r="AV8" s="75">
        <f t="shared" si="0"/>
        <v>1.1319900384876513E-2</v>
      </c>
      <c r="AX8" s="16"/>
      <c r="BB8" s="55"/>
      <c r="BC8" s="66" t="s">
        <v>4513</v>
      </c>
      <c r="BD8" s="55"/>
      <c r="BE8" s="60"/>
      <c r="BF8" s="60"/>
      <c r="BG8" s="55"/>
      <c r="BH8" s="55"/>
      <c r="BI8" s="55"/>
      <c r="BJ8" s="55"/>
      <c r="BK8" s="55"/>
      <c r="BL8" s="55"/>
      <c r="BM8" s="55"/>
      <c r="BN8" s="55"/>
      <c r="BO8" s="55"/>
      <c r="BS8" s="69"/>
    </row>
    <row r="9" spans="1:71" ht="15" x14ac:dyDescent="0.25">
      <c r="A9" t="s">
        <v>11</v>
      </c>
      <c r="B9" s="2" t="s">
        <v>10</v>
      </c>
      <c r="C9" s="1" t="s">
        <v>4416</v>
      </c>
      <c r="D9" s="12"/>
      <c r="E9" s="18">
        <v>2661.2842500000002</v>
      </c>
      <c r="F9" s="3">
        <v>0.23205564599674411</v>
      </c>
      <c r="G9" s="3">
        <v>4.1070396745481054E-2</v>
      </c>
      <c r="H9" s="10"/>
      <c r="I9" s="5">
        <v>14.650623256952697</v>
      </c>
      <c r="J9" s="5">
        <v>-2.1177123896309307</v>
      </c>
      <c r="K9" s="5">
        <v>-0.34643481971993345</v>
      </c>
      <c r="L9" s="5">
        <v>-0.62309411881724996</v>
      </c>
      <c r="N9" s="5">
        <v>-10.884721326606346</v>
      </c>
      <c r="O9" s="5">
        <v>2.4049346224067758</v>
      </c>
      <c r="P9" s="10"/>
      <c r="Q9" s="5">
        <v>30.30784998331103</v>
      </c>
      <c r="R9" s="5">
        <v>7.5359386062692488</v>
      </c>
      <c r="S9" s="5">
        <v>3.553938780859204</v>
      </c>
      <c r="T9" s="5">
        <v>5.1351561383041879</v>
      </c>
      <c r="U9" s="5">
        <v>11.546178108815791</v>
      </c>
      <c r="W9" s="5">
        <v>17.187309126055027</v>
      </c>
      <c r="X9" s="5">
        <v>16.204522155091588</v>
      </c>
      <c r="Y9" s="10"/>
      <c r="Z9" s="5">
        <v>-6.2977113399292088</v>
      </c>
      <c r="AA9" s="3">
        <v>0.21001138829871327</v>
      </c>
      <c r="AB9" s="5">
        <v>0</v>
      </c>
      <c r="AC9" s="5">
        <v>-4.5253456221198158</v>
      </c>
      <c r="AD9" s="5">
        <v>2.1183155985859972</v>
      </c>
      <c r="AE9" s="10"/>
      <c r="AF9" s="5">
        <v>-21.799615213852302</v>
      </c>
      <c r="AG9" s="5">
        <v>-26.355340848094471</v>
      </c>
      <c r="AH9" s="5">
        <v>-29.98747539810342</v>
      </c>
      <c r="AI9" s="3">
        <v>0.82714222287997619</v>
      </c>
      <c r="AJ9" s="3"/>
      <c r="AK9" s="18">
        <v>-147.30000000000001</v>
      </c>
      <c r="AL9" s="18">
        <v>675.7</v>
      </c>
      <c r="AM9" s="18">
        <v>558.9</v>
      </c>
      <c r="AN9" s="18">
        <v>-167.6</v>
      </c>
      <c r="AO9" s="10"/>
      <c r="AP9" s="49" t="s">
        <v>4490</v>
      </c>
      <c r="AQ9" s="41" t="s">
        <v>502</v>
      </c>
      <c r="AR9" s="41" t="s">
        <v>4453</v>
      </c>
      <c r="AS9" s="13">
        <v>24.21</v>
      </c>
      <c r="AT9" s="13">
        <v>24.21</v>
      </c>
      <c r="AU9" s="13">
        <v>22.66</v>
      </c>
      <c r="AV9" s="75">
        <f t="shared" si="0"/>
        <v>-6.4023130937629125E-2</v>
      </c>
      <c r="AX9" s="16"/>
      <c r="BB9" s="55"/>
      <c r="BC9" s="67" t="s">
        <v>4512</v>
      </c>
      <c r="BD9" s="55"/>
      <c r="BE9" s="60"/>
      <c r="BF9" s="60"/>
      <c r="BG9" s="55"/>
      <c r="BH9" s="55"/>
      <c r="BI9" s="55"/>
      <c r="BJ9" s="55"/>
      <c r="BK9" s="55"/>
      <c r="BL9" s="55"/>
      <c r="BM9" s="55"/>
      <c r="BN9" s="55"/>
      <c r="BO9" s="55"/>
      <c r="BS9" s="69"/>
    </row>
    <row r="10" spans="1:71" x14ac:dyDescent="0.2">
      <c r="A10" t="s">
        <v>13</v>
      </c>
      <c r="B10" s="2" t="s">
        <v>12</v>
      </c>
      <c r="C10" s="1" t="s">
        <v>4341</v>
      </c>
      <c r="D10" s="12"/>
      <c r="E10" s="18">
        <v>9853.2805800000006</v>
      </c>
      <c r="F10" s="3">
        <v>0.57840264951276987</v>
      </c>
      <c r="G10" s="3">
        <v>4.5142325582694411E-2</v>
      </c>
      <c r="H10" s="10"/>
      <c r="I10" s="5">
        <v>6.1852556749377792</v>
      </c>
      <c r="J10" s="5">
        <v>2.2201422937815924</v>
      </c>
      <c r="K10" s="5">
        <v>2.4567763836069099</v>
      </c>
      <c r="L10" s="5">
        <v>3.5397927915675718</v>
      </c>
      <c r="M10" s="5">
        <v>17.482506166030227</v>
      </c>
      <c r="N10" s="5">
        <v>5.6186266228925739</v>
      </c>
      <c r="O10" s="5">
        <v>7.4794206603455091</v>
      </c>
      <c r="P10" s="10"/>
      <c r="Q10" s="5">
        <v>22.125944891371422</v>
      </c>
      <c r="R10" s="5">
        <v>5.9791621687637093</v>
      </c>
      <c r="S10" s="5">
        <v>3.3174594735820357</v>
      </c>
      <c r="T10" s="5">
        <v>4.0400875568332246</v>
      </c>
      <c r="U10" s="5">
        <v>5.2472021414370813</v>
      </c>
      <c r="V10" s="5">
        <v>9.2166883305382399</v>
      </c>
      <c r="W10" s="5">
        <v>4.8222130087668367</v>
      </c>
      <c r="X10" s="5">
        <v>9.6780355267262372</v>
      </c>
      <c r="Y10" s="10"/>
      <c r="Z10" s="5">
        <v>4.478711393804641</v>
      </c>
      <c r="AA10" s="3">
        <v>0.32712962691254238</v>
      </c>
      <c r="AB10" s="5">
        <v>1.6913319238900635</v>
      </c>
      <c r="AC10" s="5">
        <v>5.0550470174687296</v>
      </c>
      <c r="AD10" s="5">
        <v>6.085829302030362</v>
      </c>
      <c r="AE10" s="10"/>
      <c r="AF10" s="5">
        <v>18.043436723775557</v>
      </c>
      <c r="AG10" s="5">
        <v>17.57825830670431</v>
      </c>
      <c r="AH10" s="5">
        <v>13.690937858716223</v>
      </c>
      <c r="AI10" s="3">
        <v>1.0264632825934654</v>
      </c>
      <c r="AJ10" s="3"/>
      <c r="AK10" s="18">
        <v>566.6</v>
      </c>
      <c r="AL10" s="18">
        <v>3140.2</v>
      </c>
      <c r="AM10" s="18">
        <v>3223.3</v>
      </c>
      <c r="AN10" s="18">
        <v>441.3</v>
      </c>
      <c r="AO10" s="10"/>
      <c r="AP10" s="49" t="s">
        <v>4490</v>
      </c>
      <c r="AQ10" s="41" t="s">
        <v>502</v>
      </c>
      <c r="AR10" s="41" t="s">
        <v>4453</v>
      </c>
      <c r="AS10" s="13">
        <v>61.49</v>
      </c>
      <c r="AT10" s="13">
        <v>61.49</v>
      </c>
      <c r="AU10" s="13">
        <v>73.069999999999993</v>
      </c>
      <c r="AV10" s="75">
        <f t="shared" si="0"/>
        <v>0.18832330460237423</v>
      </c>
      <c r="AX10" s="16"/>
      <c r="BB10" s="55"/>
      <c r="BC10" s="60"/>
      <c r="BD10" s="55"/>
      <c r="BE10" s="60"/>
      <c r="BF10" s="60"/>
      <c r="BG10" s="55"/>
      <c r="BH10" s="55"/>
      <c r="BI10" s="55"/>
      <c r="BJ10" s="55"/>
      <c r="BK10" s="55"/>
      <c r="BL10" s="55"/>
      <c r="BM10" s="55"/>
      <c r="BN10" s="55"/>
      <c r="BO10" s="55"/>
      <c r="BS10" s="65"/>
    </row>
    <row r="11" spans="1:71" ht="15" x14ac:dyDescent="0.25">
      <c r="A11" t="s">
        <v>17</v>
      </c>
      <c r="B11" s="2" t="s">
        <v>16</v>
      </c>
      <c r="C11" s="1" t="s">
        <v>4424</v>
      </c>
      <c r="D11" s="12"/>
      <c r="E11" s="18">
        <v>1048.7328400000001</v>
      </c>
      <c r="F11" s="3">
        <v>0.42046605876393106</v>
      </c>
      <c r="G11" s="3">
        <v>6.4744801926866324E-2</v>
      </c>
      <c r="H11" s="10"/>
      <c r="I11" s="5">
        <v>-2.7629531165717092</v>
      </c>
      <c r="J11" s="5">
        <v>1.3812065968596077</v>
      </c>
      <c r="K11" s="5">
        <v>1.862259888905252</v>
      </c>
      <c r="L11" s="5">
        <v>1.5743179653793935</v>
      </c>
      <c r="N11" s="5">
        <v>-2.8832816367540044</v>
      </c>
      <c r="O11" s="5">
        <v>3.5795110502278593</v>
      </c>
      <c r="P11" s="10"/>
      <c r="Q11" s="5">
        <v>23.568678877154912</v>
      </c>
      <c r="R11" s="5">
        <v>9.4502439659767372</v>
      </c>
      <c r="S11" s="5">
        <v>2.2875440176963546</v>
      </c>
      <c r="T11" s="5">
        <v>3.7540801778342292</v>
      </c>
      <c r="U11" s="5">
        <v>8.9243192704819734</v>
      </c>
      <c r="W11" s="5">
        <v>19.433430435542437</v>
      </c>
      <c r="X11" s="5">
        <v>14.889389141285658</v>
      </c>
      <c r="Y11" s="10"/>
      <c r="Z11" s="5">
        <v>2.2503347945125851</v>
      </c>
      <c r="AA11" s="3">
        <v>0.2224589438812653</v>
      </c>
      <c r="AB11" s="5">
        <v>0</v>
      </c>
      <c r="AC11" s="5">
        <v>3.1759979914637206</v>
      </c>
      <c r="AD11" s="5">
        <v>4.0613860034050564</v>
      </c>
      <c r="AE11" s="10"/>
      <c r="AF11" s="5">
        <v>8.5444106720702457</v>
      </c>
      <c r="AG11" s="5">
        <v>10.844406343763396</v>
      </c>
      <c r="AH11" s="5">
        <v>10.115730818688384</v>
      </c>
      <c r="AI11" s="3">
        <v>0.78790949003714961</v>
      </c>
      <c r="AJ11" s="3"/>
      <c r="AK11" s="18">
        <v>25.3</v>
      </c>
      <c r="AL11" s="18">
        <v>296.10000000000002</v>
      </c>
      <c r="AM11" s="18">
        <v>233.3</v>
      </c>
      <c r="AN11" s="18">
        <v>23.6</v>
      </c>
      <c r="AO11" s="10"/>
      <c r="AP11" s="49" t="s">
        <v>4490</v>
      </c>
      <c r="AQ11" s="41" t="s">
        <v>502</v>
      </c>
      <c r="AR11" s="41" t="s">
        <v>4453</v>
      </c>
      <c r="AS11" s="13">
        <v>13.66</v>
      </c>
      <c r="AT11" s="13">
        <v>13.66</v>
      </c>
      <c r="AU11" s="13">
        <v>18.690000000000001</v>
      </c>
      <c r="AV11" s="75">
        <f t="shared" si="0"/>
        <v>0.36822840409956092</v>
      </c>
      <c r="AX11" s="16"/>
      <c r="BB11" s="55"/>
      <c r="BC11" s="68" t="s">
        <v>4514</v>
      </c>
      <c r="BD11" s="55"/>
      <c r="BE11" s="60"/>
      <c r="BF11" s="60"/>
      <c r="BG11" s="55"/>
      <c r="BH11" s="55"/>
      <c r="BI11" s="55"/>
      <c r="BJ11" s="55"/>
      <c r="BK11" s="55"/>
      <c r="BL11" s="57"/>
      <c r="BM11" s="55"/>
      <c r="BN11" s="55"/>
      <c r="BO11" s="55"/>
      <c r="BS11" s="65"/>
    </row>
    <row r="12" spans="1:71" ht="15" x14ac:dyDescent="0.25">
      <c r="A12" t="s">
        <v>19</v>
      </c>
      <c r="B12" s="2" t="s">
        <v>18</v>
      </c>
      <c r="C12" s="1" t="s">
        <v>4341</v>
      </c>
      <c r="D12" s="12"/>
      <c r="E12" s="18">
        <v>3492.5621299999998</v>
      </c>
      <c r="F12" s="3">
        <v>0.761007536691789</v>
      </c>
      <c r="G12" s="3">
        <v>3.1896354553898804E-2</v>
      </c>
      <c r="H12" s="10"/>
      <c r="I12" s="5">
        <v>5.7872920444481126</v>
      </c>
      <c r="J12" s="5">
        <v>0.72188230901024986</v>
      </c>
      <c r="K12" s="5">
        <v>1.8117780184927681</v>
      </c>
      <c r="L12" s="5">
        <v>0.55470930115028494</v>
      </c>
      <c r="M12" s="5">
        <v>10.914593144951464</v>
      </c>
      <c r="N12" s="5">
        <v>11.92213429182411</v>
      </c>
      <c r="O12" s="5">
        <v>6.7545802206310768</v>
      </c>
      <c r="P12" s="10"/>
      <c r="Q12" s="5">
        <v>17.142242924286993</v>
      </c>
      <c r="R12" s="5">
        <v>3.9122857546837295</v>
      </c>
      <c r="S12" s="5">
        <v>2.8274629009326384</v>
      </c>
      <c r="T12" s="5">
        <v>3.0787119141433403</v>
      </c>
      <c r="U12" s="5">
        <v>3.6327858000639841</v>
      </c>
      <c r="V12" s="5">
        <v>9.1770720104171684</v>
      </c>
      <c r="W12" s="5">
        <v>5.7836020621778053</v>
      </c>
      <c r="X12" s="5">
        <v>9.3308803320557843</v>
      </c>
      <c r="Y12" s="10"/>
      <c r="Z12" s="5">
        <v>2.1846425964654208</v>
      </c>
      <c r="AA12" s="3">
        <v>0.14633955846048186</v>
      </c>
      <c r="AB12" s="5">
        <v>0.57048491217534902</v>
      </c>
      <c r="AC12" s="5">
        <v>3.0093175522538402</v>
      </c>
      <c r="AD12" s="5">
        <v>3.5371338825933298</v>
      </c>
      <c r="AE12" s="10"/>
      <c r="AF12" s="5">
        <v>18.960729869099563</v>
      </c>
      <c r="AG12" s="5">
        <v>18.704754451183721</v>
      </c>
      <c r="AH12" s="5">
        <v>14.928585404030519</v>
      </c>
      <c r="AI12" s="3">
        <v>1.0136850456168187</v>
      </c>
      <c r="AJ12" s="3"/>
      <c r="AK12" s="18">
        <v>95.6</v>
      </c>
      <c r="AL12" s="18">
        <v>504.2</v>
      </c>
      <c r="AM12" s="18">
        <v>511.1</v>
      </c>
      <c r="AN12" s="18">
        <v>76.3</v>
      </c>
      <c r="AO12" s="10"/>
      <c r="AP12" s="49" t="s">
        <v>4490</v>
      </c>
      <c r="AQ12" s="41" t="s">
        <v>502</v>
      </c>
      <c r="AR12" s="41" t="s">
        <v>4453</v>
      </c>
      <c r="AS12" s="13">
        <v>66.61</v>
      </c>
      <c r="AT12" s="13">
        <v>66.61</v>
      </c>
      <c r="AU12" s="13">
        <v>71.650000000000006</v>
      </c>
      <c r="AV12" s="75">
        <f t="shared" si="0"/>
        <v>7.5664314667467369E-2</v>
      </c>
      <c r="AX12" s="16"/>
      <c r="BB12" s="55"/>
      <c r="BC12" s="68" t="s">
        <v>4515</v>
      </c>
      <c r="BD12" s="55"/>
      <c r="BE12" s="60"/>
      <c r="BF12" s="60"/>
      <c r="BG12" s="55"/>
      <c r="BH12" s="55"/>
      <c r="BI12" s="55"/>
      <c r="BJ12" s="55"/>
      <c r="BK12" s="55"/>
      <c r="BL12" s="55"/>
      <c r="BM12" s="55"/>
      <c r="BN12" s="55"/>
      <c r="BO12" s="55"/>
      <c r="BS12" s="65"/>
    </row>
    <row r="13" spans="1:71" ht="15" x14ac:dyDescent="0.2">
      <c r="A13" t="s">
        <v>21</v>
      </c>
      <c r="B13" s="2" t="s">
        <v>20</v>
      </c>
      <c r="C13" s="1" t="s">
        <v>4338</v>
      </c>
      <c r="D13" s="12"/>
      <c r="E13" s="18">
        <v>1181.115</v>
      </c>
      <c r="F13" s="3">
        <v>0.64348505567493652</v>
      </c>
      <c r="G13" s="3">
        <v>4.1316891242597034E-2</v>
      </c>
      <c r="H13" s="10"/>
      <c r="I13" s="5">
        <v>2.2733492866911083</v>
      </c>
      <c r="J13" s="5">
        <v>7.0292385654837961</v>
      </c>
      <c r="K13" s="5">
        <v>4.2349949307989423</v>
      </c>
      <c r="L13" s="5">
        <v>-11.492460793401602</v>
      </c>
      <c r="N13" s="5">
        <v>3.776449705438762</v>
      </c>
      <c r="O13" s="5">
        <v>5.5624259289134841</v>
      </c>
      <c r="P13" s="10"/>
      <c r="Q13" s="5">
        <v>16.921618144708255</v>
      </c>
      <c r="R13" s="5">
        <v>12.182110499538194</v>
      </c>
      <c r="S13" s="5">
        <v>17.983352594100761</v>
      </c>
      <c r="T13" s="5">
        <v>21.25378194411352</v>
      </c>
      <c r="U13" s="5">
        <v>43.066982065829215</v>
      </c>
      <c r="W13" s="5">
        <v>6.4844183817700376</v>
      </c>
      <c r="X13" s="5">
        <v>18.376890038284159</v>
      </c>
      <c r="Y13" s="10"/>
      <c r="Z13" s="5">
        <v>5.1900111335475376</v>
      </c>
      <c r="AA13" s="3">
        <v>1.4449058728404938</v>
      </c>
      <c r="AB13" s="5">
        <v>0.89153046062407126</v>
      </c>
      <c r="AC13" s="5">
        <v>7.6091246349356698</v>
      </c>
      <c r="AD13" s="5">
        <v>7.567109084494902</v>
      </c>
      <c r="AE13" s="10"/>
      <c r="AF13" s="5">
        <v>6.277267695513447</v>
      </c>
      <c r="AG13" s="5">
        <v>5.6486581507090126</v>
      </c>
      <c r="AH13" s="5">
        <v>3.5919371850462909</v>
      </c>
      <c r="AI13" s="3">
        <v>1.1112847561372663</v>
      </c>
      <c r="AJ13" s="3"/>
      <c r="AK13" s="18">
        <v>96.4</v>
      </c>
      <c r="AL13" s="18">
        <v>1535.7</v>
      </c>
      <c r="AM13" s="18">
        <v>1706.6</v>
      </c>
      <c r="AN13" s="18">
        <v>61.3</v>
      </c>
      <c r="AO13" s="10"/>
      <c r="AP13" s="49" t="s">
        <v>4490</v>
      </c>
      <c r="AQ13" s="41" t="s">
        <v>502</v>
      </c>
      <c r="AR13" s="41" t="s">
        <v>4453</v>
      </c>
      <c r="AS13" s="13">
        <v>33.65</v>
      </c>
      <c r="AT13" s="13">
        <v>33.65</v>
      </c>
      <c r="AU13" s="13">
        <v>35.369999999999997</v>
      </c>
      <c r="AV13" s="75">
        <f t="shared" si="0"/>
        <v>5.111441307578013E-2</v>
      </c>
      <c r="AX13" s="16"/>
      <c r="BB13" s="55"/>
      <c r="BC13" s="66" t="s">
        <v>4516</v>
      </c>
      <c r="BD13" s="55"/>
      <c r="BE13" s="60"/>
      <c r="BF13" s="60"/>
      <c r="BG13" s="55"/>
      <c r="BH13" s="55"/>
      <c r="BI13" s="55"/>
      <c r="BJ13" s="55"/>
      <c r="BK13" s="55"/>
      <c r="BL13" s="55"/>
      <c r="BM13" s="55"/>
      <c r="BN13" s="55"/>
      <c r="BO13" s="55"/>
      <c r="BS13" s="65"/>
    </row>
    <row r="14" spans="1:71" x14ac:dyDescent="0.2">
      <c r="A14" t="s">
        <v>23</v>
      </c>
      <c r="B14" s="2" t="s">
        <v>22</v>
      </c>
      <c r="C14" s="1" t="s">
        <v>4409</v>
      </c>
      <c r="D14" s="12"/>
      <c r="E14" s="18">
        <v>208540.38363</v>
      </c>
      <c r="F14" s="3">
        <v>0.46131378891482072</v>
      </c>
      <c r="G14" s="3">
        <v>4.1517138547905147E-2</v>
      </c>
      <c r="H14" s="10"/>
      <c r="I14" s="5">
        <v>7.5227242280561395</v>
      </c>
      <c r="J14" s="5">
        <v>2.7692626109619312</v>
      </c>
      <c r="K14" s="5">
        <v>3.5903185563951112</v>
      </c>
      <c r="L14" s="5">
        <v>2.7618322303410929</v>
      </c>
      <c r="M14" s="5">
        <v>5.5302281348566833</v>
      </c>
      <c r="N14" s="5">
        <v>4.1587010234751789</v>
      </c>
      <c r="O14" s="5">
        <v>6.3035491283501059</v>
      </c>
      <c r="P14" s="10"/>
      <c r="Q14" s="5">
        <v>18.181867828957891</v>
      </c>
      <c r="R14" s="5">
        <v>4.6515071956957161</v>
      </c>
      <c r="S14" s="5">
        <v>6.4210702705857008</v>
      </c>
      <c r="T14" s="5">
        <v>4.9994036323272883</v>
      </c>
      <c r="U14" s="5">
        <v>28.195752580310856</v>
      </c>
      <c r="V14" s="5">
        <v>9.3542450496867282</v>
      </c>
      <c r="W14" s="5">
        <v>9.3079628910120551</v>
      </c>
      <c r="X14" s="5">
        <v>11.99710306695045</v>
      </c>
      <c r="Y14" s="10"/>
      <c r="Z14" s="5">
        <v>3.0574413880970575</v>
      </c>
      <c r="AA14" s="3">
        <v>0.19292666149201521</v>
      </c>
      <c r="AB14" s="5">
        <v>1.5357051446122345</v>
      </c>
      <c r="AC14" s="5">
        <v>3.4589872188966182</v>
      </c>
      <c r="AD14" s="5">
        <v>5.1884667225035184</v>
      </c>
      <c r="AE14" s="10"/>
      <c r="AF14" s="5">
        <v>10.213050539791727</v>
      </c>
      <c r="AG14" s="5">
        <v>18.599159893619664</v>
      </c>
      <c r="AH14" s="5">
        <v>15.847687221932244</v>
      </c>
      <c r="AI14" s="3">
        <v>0.54911354051508821</v>
      </c>
      <c r="AJ14" s="3"/>
      <c r="AK14" s="18">
        <v>7483</v>
      </c>
      <c r="AL14" s="18">
        <v>73269</v>
      </c>
      <c r="AM14" s="18">
        <v>40233</v>
      </c>
      <c r="AN14" s="18">
        <v>6376</v>
      </c>
      <c r="AO14" s="10"/>
      <c r="AP14" s="49" t="s">
        <v>4490</v>
      </c>
      <c r="AQ14" s="41" t="s">
        <v>502</v>
      </c>
      <c r="AR14" s="41" t="s">
        <v>4453</v>
      </c>
      <c r="AS14" s="13">
        <v>117.21</v>
      </c>
      <c r="AT14" s="13">
        <v>117.21</v>
      </c>
      <c r="AU14" s="13">
        <v>128.88999999999999</v>
      </c>
      <c r="AV14" s="75">
        <f t="shared" si="0"/>
        <v>9.9650200494838304E-2</v>
      </c>
      <c r="AX14" s="16"/>
      <c r="BB14" s="55"/>
      <c r="BC14" s="60"/>
      <c r="BD14" s="55"/>
      <c r="BE14" s="60"/>
      <c r="BF14" s="60"/>
      <c r="BG14" s="55"/>
      <c r="BH14" s="55"/>
      <c r="BI14" s="55"/>
      <c r="BJ14" s="55"/>
      <c r="BK14" s="55"/>
      <c r="BL14" s="55"/>
      <c r="BM14" s="55"/>
      <c r="BN14" s="55"/>
      <c r="BO14" s="55"/>
      <c r="BS14" s="65"/>
    </row>
    <row r="15" spans="1:71" ht="15" x14ac:dyDescent="0.25">
      <c r="A15" t="s">
        <v>25</v>
      </c>
      <c r="B15" s="2" t="s">
        <v>24</v>
      </c>
      <c r="C15" s="1" t="s">
        <v>4412</v>
      </c>
      <c r="D15" s="12"/>
      <c r="E15" s="18">
        <v>192980.21</v>
      </c>
      <c r="F15" s="3">
        <v>8.4941745735679725E-2</v>
      </c>
      <c r="G15" s="3">
        <v>4.4284333611202931E-2</v>
      </c>
      <c r="H15" s="10"/>
      <c r="I15" s="5">
        <v>12.666884902385339</v>
      </c>
      <c r="J15" s="5">
        <v>6.2430389185864223</v>
      </c>
      <c r="K15" s="5">
        <v>8.1055136839530668</v>
      </c>
      <c r="M15" s="5">
        <v>15.63697340526263</v>
      </c>
      <c r="O15" s="5">
        <v>5.21077452475717</v>
      </c>
      <c r="P15" s="10"/>
      <c r="Q15" s="5">
        <v>18.494274732627044</v>
      </c>
      <c r="R15" s="5">
        <v>5.0204948801147697</v>
      </c>
      <c r="S15" s="5">
        <v>14.914523288179025</v>
      </c>
      <c r="T15" s="5">
        <v>7.2015143780950588</v>
      </c>
      <c r="V15" s="5">
        <v>9.3742342566246606</v>
      </c>
      <c r="X15" s="5">
        <v>16.260371302315228</v>
      </c>
      <c r="Y15" s="10"/>
      <c r="Z15" s="5">
        <v>3.4179670547565473</v>
      </c>
      <c r="AA15" s="3">
        <v>0.27841714961342412</v>
      </c>
      <c r="AB15" s="5">
        <v>4.7667063892199106</v>
      </c>
      <c r="AC15" s="5">
        <v>5.6992669229968644</v>
      </c>
      <c r="AD15" s="5">
        <v>5.3149640463639791</v>
      </c>
      <c r="AE15" s="10"/>
      <c r="AF15" s="5">
        <v>10.510096504744141</v>
      </c>
      <c r="AG15" s="5">
        <v>28.945262335051837</v>
      </c>
      <c r="AH15" s="5">
        <v>12.276424277392097</v>
      </c>
      <c r="AI15" s="3">
        <v>0.36310247884734947</v>
      </c>
      <c r="AJ15" s="3"/>
      <c r="AK15" s="18">
        <v>15552</v>
      </c>
      <c r="AL15" s="18">
        <v>147972</v>
      </c>
      <c r="AM15" s="18">
        <v>53729</v>
      </c>
      <c r="AN15" s="18">
        <v>6596</v>
      </c>
      <c r="AO15" s="10"/>
      <c r="AP15" s="49" t="s">
        <v>4490</v>
      </c>
      <c r="AQ15" s="41" t="s">
        <v>502</v>
      </c>
      <c r="AR15" s="41" t="s">
        <v>4453</v>
      </c>
      <c r="AS15" s="13">
        <v>109.09</v>
      </c>
      <c r="AT15" s="13">
        <v>109.09</v>
      </c>
      <c r="AU15" s="13">
        <v>114.67</v>
      </c>
      <c r="AV15" s="75">
        <f t="shared" si="0"/>
        <v>5.1150426253552039E-2</v>
      </c>
      <c r="AX15" s="16"/>
      <c r="BB15" s="55"/>
      <c r="BC15" s="68" t="s">
        <v>4517</v>
      </c>
      <c r="BD15" s="55"/>
      <c r="BE15" s="60"/>
      <c r="BF15" s="60"/>
      <c r="BG15" s="55"/>
      <c r="BH15" s="55"/>
      <c r="BI15" s="55"/>
      <c r="BJ15" s="55"/>
      <c r="BK15" s="55"/>
      <c r="BL15" s="55"/>
      <c r="BM15" s="55"/>
      <c r="BN15" s="55"/>
      <c r="BO15" s="55"/>
      <c r="BS15" s="65"/>
    </row>
    <row r="16" spans="1:71" ht="15" x14ac:dyDescent="0.2">
      <c r="A16" t="s">
        <v>27</v>
      </c>
      <c r="B16" s="2" t="s">
        <v>26</v>
      </c>
      <c r="C16" s="1" t="s">
        <v>4380</v>
      </c>
      <c r="D16" s="12"/>
      <c r="E16" s="18">
        <v>2382.1778399999998</v>
      </c>
      <c r="F16" s="3">
        <v>0.31308502978333441</v>
      </c>
      <c r="G16" s="3">
        <v>0.38683090092047873</v>
      </c>
      <c r="H16" s="10"/>
      <c r="I16" s="5">
        <v>1.617859555677351</v>
      </c>
      <c r="J16" s="5">
        <v>4.2973792850487671</v>
      </c>
      <c r="K16" s="5">
        <v>1.4059528380136324</v>
      </c>
      <c r="L16" s="5">
        <v>3.132373772145046</v>
      </c>
      <c r="N16" s="5">
        <v>-3.1092580132875574</v>
      </c>
      <c r="O16" s="5">
        <v>5.8790401029412287</v>
      </c>
      <c r="P16" s="10"/>
      <c r="Q16" s="5">
        <v>46.020386164670668</v>
      </c>
      <c r="R16" s="5">
        <v>8.6664262635534293</v>
      </c>
      <c r="S16" s="5">
        <v>20.881830687743243</v>
      </c>
      <c r="T16" s="5">
        <v>9.0535719688452208</v>
      </c>
      <c r="U16" s="5">
        <v>16.612807031443189</v>
      </c>
      <c r="W16" s="5">
        <v>4.6550658955441211</v>
      </c>
      <c r="X16" s="5">
        <v>17.062402508341545</v>
      </c>
      <c r="Y16" s="10"/>
      <c r="Z16" s="5">
        <v>11.539860516878958</v>
      </c>
      <c r="AA16" s="3">
        <v>1.506184777539531</v>
      </c>
      <c r="AB16" s="5">
        <v>0</v>
      </c>
      <c r="AC16" s="5">
        <v>20.227471566054245</v>
      </c>
      <c r="AD16" s="5">
        <v>8.4935947480296576</v>
      </c>
      <c r="AE16" s="10"/>
      <c r="AF16" s="5">
        <v>11.350396020161027</v>
      </c>
      <c r="AG16" s="5">
        <v>9.6655518394648841</v>
      </c>
      <c r="AH16" s="5">
        <v>7.661649944258639</v>
      </c>
      <c r="AI16" s="3">
        <v>1.1743143287294626</v>
      </c>
      <c r="AJ16" s="3"/>
      <c r="AK16" s="18">
        <v>346.8</v>
      </c>
      <c r="AL16" s="18">
        <v>3055.4</v>
      </c>
      <c r="AM16" s="18">
        <v>3588</v>
      </c>
      <c r="AN16" s="18">
        <v>274.89999999999998</v>
      </c>
      <c r="AO16" s="10"/>
      <c r="AP16" s="49" t="s">
        <v>4490</v>
      </c>
      <c r="AQ16" s="41" t="s">
        <v>502</v>
      </c>
      <c r="AR16" s="41" t="s">
        <v>4453</v>
      </c>
      <c r="AS16" s="13">
        <v>38.78</v>
      </c>
      <c r="AT16" s="13">
        <v>38.78</v>
      </c>
      <c r="AU16" s="13">
        <v>39.54</v>
      </c>
      <c r="AV16" s="75">
        <f t="shared" si="0"/>
        <v>1.9597730789066459E-2</v>
      </c>
      <c r="AX16" s="16"/>
      <c r="BB16" s="55"/>
      <c r="BC16" s="66" t="s">
        <v>4518</v>
      </c>
      <c r="BD16" s="55"/>
      <c r="BE16" s="60"/>
      <c r="BF16" s="60"/>
      <c r="BG16" s="55"/>
      <c r="BH16" s="55"/>
      <c r="BI16" s="55"/>
      <c r="BJ16" s="55"/>
      <c r="BK16" s="55"/>
      <c r="BL16" s="55"/>
      <c r="BM16" s="55"/>
      <c r="BN16" s="55"/>
      <c r="BO16" s="55"/>
      <c r="BS16" s="65"/>
    </row>
    <row r="17" spans="1:67" x14ac:dyDescent="0.2">
      <c r="A17" t="s">
        <v>29</v>
      </c>
      <c r="B17" s="2" t="s">
        <v>28</v>
      </c>
      <c r="C17" s="1" t="s">
        <v>4408</v>
      </c>
      <c r="D17" s="12"/>
      <c r="E17" s="18">
        <v>14650.405629999999</v>
      </c>
      <c r="F17" s="3">
        <v>0.89653044432254525</v>
      </c>
      <c r="G17" s="3">
        <v>1.1979190503819518E-2</v>
      </c>
      <c r="H17" s="10"/>
      <c r="I17" s="5">
        <v>18.464151878487474</v>
      </c>
      <c r="J17" s="5">
        <v>3.0199013042248573</v>
      </c>
      <c r="K17" s="5">
        <v>5.7774524693305782</v>
      </c>
      <c r="L17" s="5">
        <v>-1.3657080278066351</v>
      </c>
      <c r="N17" s="5">
        <v>19.878504295497603</v>
      </c>
      <c r="O17" s="5">
        <v>6.6899479044862344</v>
      </c>
      <c r="P17" s="10"/>
      <c r="Q17" s="5">
        <v>50.517574461097858</v>
      </c>
      <c r="R17" s="5">
        <v>11.995715454701921</v>
      </c>
      <c r="S17" s="5">
        <v>8.5039341218273741</v>
      </c>
      <c r="T17" s="5">
        <v>5.6728895350615804</v>
      </c>
      <c r="U17" s="5">
        <v>17.373436456339295</v>
      </c>
      <c r="W17" s="5">
        <v>13.168770896291218</v>
      </c>
      <c r="X17" s="5">
        <v>16.653362589290619</v>
      </c>
      <c r="Y17" s="10"/>
      <c r="Z17" s="5">
        <v>1.0538957343531248</v>
      </c>
      <c r="AA17" s="3">
        <v>6.384123577334698E-2</v>
      </c>
      <c r="AB17" s="5">
        <v>0</v>
      </c>
      <c r="AC17" s="5">
        <v>1.0467905344932515</v>
      </c>
      <c r="AD17" s="5">
        <v>2.3149398117491669</v>
      </c>
      <c r="AE17" s="10"/>
      <c r="AF17" s="5">
        <v>10.024684585847503</v>
      </c>
      <c r="AG17" s="5">
        <v>15.631348230514272</v>
      </c>
      <c r="AH17" s="5">
        <v>16.508072276274994</v>
      </c>
      <c r="AI17" s="3">
        <v>0.64131925397696099</v>
      </c>
      <c r="AJ17" s="3"/>
      <c r="AK17" s="18">
        <v>146.19999999999999</v>
      </c>
      <c r="AL17" s="18">
        <v>1458.4</v>
      </c>
      <c r="AM17" s="18">
        <v>935.3</v>
      </c>
      <c r="AN17" s="18">
        <v>154.4</v>
      </c>
      <c r="AO17" s="10"/>
      <c r="AP17" s="49" t="s">
        <v>4490</v>
      </c>
      <c r="AQ17" s="41" t="s">
        <v>502</v>
      </c>
      <c r="AR17" s="41" t="s">
        <v>4453</v>
      </c>
      <c r="AS17" s="13">
        <v>323.33</v>
      </c>
      <c r="AT17" s="13">
        <v>323.33</v>
      </c>
      <c r="AU17" s="13">
        <v>332.04</v>
      </c>
      <c r="AV17" s="75">
        <f t="shared" si="0"/>
        <v>2.6938422045588162E-2</v>
      </c>
      <c r="AX17" s="16"/>
      <c r="BB17" s="55"/>
      <c r="BC17" s="60"/>
      <c r="BD17" s="55"/>
      <c r="BE17" s="60"/>
      <c r="BF17" s="60"/>
      <c r="BG17" s="55"/>
      <c r="BH17" s="55"/>
      <c r="BI17" s="55"/>
      <c r="BJ17" s="55"/>
      <c r="BK17" s="55"/>
      <c r="BL17" s="55"/>
      <c r="BM17" s="55"/>
      <c r="BN17" s="55"/>
      <c r="BO17" s="55"/>
    </row>
    <row r="18" spans="1:67" ht="15" x14ac:dyDescent="0.25">
      <c r="A18" t="s">
        <v>31</v>
      </c>
      <c r="B18" s="2" t="s">
        <v>30</v>
      </c>
      <c r="C18" s="1" t="s">
        <v>4346</v>
      </c>
      <c r="D18" s="12"/>
      <c r="E18" s="18">
        <v>3169.125</v>
      </c>
      <c r="F18" s="3">
        <v>0.40547544516857392</v>
      </c>
      <c r="G18" s="3">
        <v>0.15947619611091388</v>
      </c>
      <c r="H18" s="10"/>
      <c r="I18" s="5">
        <v>1.0411057705182738</v>
      </c>
      <c r="J18" s="5">
        <v>1.4262535227655779</v>
      </c>
      <c r="K18" s="5">
        <v>4.6085913376945156</v>
      </c>
      <c r="M18" s="5">
        <v>2.8350134103405469</v>
      </c>
      <c r="N18" s="5">
        <v>4.3474286260905943</v>
      </c>
      <c r="O18" s="5">
        <v>5.1004013045687051</v>
      </c>
      <c r="P18" s="10"/>
      <c r="Q18" s="5">
        <v>18.257629228168462</v>
      </c>
      <c r="R18" s="5">
        <v>4.7743167422495718</v>
      </c>
      <c r="S18" s="5">
        <v>9.8620855075361931</v>
      </c>
      <c r="T18" s="5">
        <v>18.234268662761764</v>
      </c>
      <c r="V18" s="5">
        <v>0.38962371969423965</v>
      </c>
      <c r="W18" s="5">
        <v>13.105307941968974</v>
      </c>
      <c r="X18" s="5">
        <v>14.816770555635197</v>
      </c>
      <c r="Y18" s="10"/>
      <c r="Z18" s="5">
        <v>4.5785508618309469</v>
      </c>
      <c r="AA18" s="3">
        <v>1.8987890979371278</v>
      </c>
      <c r="AB18" s="5">
        <v>1.6187433439829604</v>
      </c>
      <c r="AC18" s="5">
        <v>6.7976519967152287</v>
      </c>
      <c r="AD18" s="5">
        <v>8.3645645720290389</v>
      </c>
      <c r="AE18" s="10"/>
      <c r="AF18" s="5">
        <v>5.7345922922974291</v>
      </c>
      <c r="AG18" s="5">
        <v>3.7141670128791029</v>
      </c>
      <c r="AH18" s="5">
        <v>2.4113003739094307</v>
      </c>
      <c r="AI18" s="3">
        <v>1.543978036639811</v>
      </c>
      <c r="AJ18" s="3"/>
      <c r="AK18" s="18">
        <v>223.5</v>
      </c>
      <c r="AL18" s="18">
        <v>3897.4</v>
      </c>
      <c r="AM18" s="18">
        <v>6017.5</v>
      </c>
      <c r="AN18" s="18">
        <v>145.1</v>
      </c>
      <c r="AO18" s="10"/>
      <c r="AP18" s="49" t="s">
        <v>4490</v>
      </c>
      <c r="AQ18" s="41" t="s">
        <v>502</v>
      </c>
      <c r="AR18" s="41" t="s">
        <v>4453</v>
      </c>
      <c r="AS18" s="13">
        <v>46.95</v>
      </c>
      <c r="AT18" s="13">
        <v>46.95</v>
      </c>
      <c r="AU18" s="13">
        <v>44.01</v>
      </c>
      <c r="AV18" s="75">
        <f t="shared" si="0"/>
        <v>-6.2619808306709324E-2</v>
      </c>
      <c r="AX18" s="16"/>
      <c r="BB18" s="55"/>
      <c r="BC18" s="68" t="s">
        <v>4519</v>
      </c>
      <c r="BD18" s="55"/>
      <c r="BE18" s="60"/>
      <c r="BF18" s="60"/>
      <c r="BG18" s="55"/>
      <c r="BH18" s="55"/>
      <c r="BI18" s="55"/>
      <c r="BJ18" s="55"/>
      <c r="BK18" s="55"/>
      <c r="BL18" s="55"/>
      <c r="BM18" s="55"/>
      <c r="BN18" s="55"/>
      <c r="BO18" s="55"/>
    </row>
    <row r="19" spans="1:67" ht="15" x14ac:dyDescent="0.2">
      <c r="A19" t="s">
        <v>33</v>
      </c>
      <c r="B19" s="2" t="s">
        <v>32</v>
      </c>
      <c r="C19" s="1" t="s">
        <v>4346</v>
      </c>
      <c r="D19" s="12"/>
      <c r="E19" s="18">
        <v>335.25551999999999</v>
      </c>
      <c r="F19" s="3">
        <v>0.21538951728532735</v>
      </c>
      <c r="G19" s="3">
        <v>0.55390586857451296</v>
      </c>
      <c r="H19" s="10"/>
      <c r="I19" s="5">
        <v>-14.623125318698872</v>
      </c>
      <c r="J19" s="5">
        <v>1.5615685199675664</v>
      </c>
      <c r="K19" s="5">
        <v>-0.68179824202632766</v>
      </c>
      <c r="L19" s="5">
        <v>-0.12808330787269032</v>
      </c>
      <c r="N19" s="5">
        <v>-18.228015079245896</v>
      </c>
      <c r="O19" s="5">
        <v>2.6470363653142375</v>
      </c>
      <c r="P19" s="10"/>
      <c r="Q19" s="5">
        <v>67.56203484654786</v>
      </c>
      <c r="R19" s="5">
        <v>118.17133607218335</v>
      </c>
      <c r="S19" s="5">
        <v>15.227284915738137</v>
      </c>
      <c r="T19" s="5">
        <v>4.6895277902564363</v>
      </c>
      <c r="U19" s="5">
        <v>9.3695746415516155</v>
      </c>
      <c r="W19" s="5">
        <v>40.802273760042027</v>
      </c>
      <c r="X19" s="5">
        <v>20.415068571856828</v>
      </c>
      <c r="Y19" s="10"/>
      <c r="Z19" s="5">
        <v>-15.331589469429169</v>
      </c>
      <c r="AA19" s="3">
        <v>0.14048985681130621</v>
      </c>
      <c r="AB19" s="5">
        <v>0</v>
      </c>
      <c r="AC19" s="5">
        <v>-4.2065009560229436</v>
      </c>
      <c r="AD19" s="5">
        <v>5.2448115393829982</v>
      </c>
      <c r="AE19" s="10"/>
      <c r="AF19" s="5">
        <v>-2.1029154054484622</v>
      </c>
      <c r="AG19" s="5">
        <v>-28.02547770700637</v>
      </c>
      <c r="AH19" s="5">
        <v>-109.12951167728238</v>
      </c>
      <c r="AI19" s="3">
        <v>7.5035845148956504E-2</v>
      </c>
      <c r="AJ19" s="3"/>
      <c r="AK19" s="18">
        <v>-13.2</v>
      </c>
      <c r="AL19" s="18">
        <v>627.70000000000005</v>
      </c>
      <c r="AM19" s="18">
        <v>47.1</v>
      </c>
      <c r="AN19" s="18">
        <v>-51.4</v>
      </c>
      <c r="AO19" s="10"/>
      <c r="AP19" s="49" t="s">
        <v>4490</v>
      </c>
      <c r="AQ19" s="41" t="s">
        <v>502</v>
      </c>
      <c r="AR19" s="41" t="s">
        <v>4453</v>
      </c>
      <c r="AS19" s="13">
        <v>6.88</v>
      </c>
      <c r="AT19" s="13">
        <v>6.88</v>
      </c>
      <c r="AU19" s="13">
        <v>5.73</v>
      </c>
      <c r="AV19" s="75">
        <f t="shared" si="0"/>
        <v>-0.16715116279069764</v>
      </c>
      <c r="AX19" s="16"/>
      <c r="BB19" s="55"/>
      <c r="BC19" s="66" t="s">
        <v>4520</v>
      </c>
      <c r="BD19" s="55"/>
      <c r="BE19" s="60"/>
      <c r="BF19" s="60"/>
      <c r="BG19" s="55"/>
      <c r="BH19" s="55"/>
      <c r="BI19" s="55"/>
      <c r="BJ19" s="55"/>
      <c r="BK19" s="55"/>
      <c r="BL19" s="55"/>
      <c r="BM19" s="55"/>
      <c r="BN19" s="55"/>
      <c r="BO19" s="55"/>
    </row>
    <row r="20" spans="1:67" x14ac:dyDescent="0.2">
      <c r="A20" t="s">
        <v>35</v>
      </c>
      <c r="B20" s="2" t="s">
        <v>34</v>
      </c>
      <c r="C20" s="1" t="s">
        <v>4413</v>
      </c>
      <c r="D20" s="12"/>
      <c r="E20" s="18">
        <v>2804.1590799999999</v>
      </c>
      <c r="F20" s="3">
        <v>0.77967973495306453</v>
      </c>
      <c r="G20" s="3">
        <v>9.5215710800544168E-2</v>
      </c>
      <c r="H20" s="10"/>
      <c r="I20" s="5">
        <v>113.4376930310093</v>
      </c>
      <c r="J20" s="5">
        <v>-1.1240854316061746</v>
      </c>
      <c r="K20" s="5">
        <v>-0.25327619220280517</v>
      </c>
      <c r="L20" s="5">
        <v>1.6695542682440858</v>
      </c>
      <c r="N20" s="5">
        <v>1.4425200176101605</v>
      </c>
      <c r="O20" s="5">
        <v>3.5170417746657296</v>
      </c>
      <c r="P20" s="10"/>
      <c r="Q20" s="5">
        <v>66.354050154796852</v>
      </c>
      <c r="R20" s="5">
        <v>183.56967201867369</v>
      </c>
      <c r="S20" s="5">
        <v>5.515371542497709</v>
      </c>
      <c r="T20" s="5">
        <v>4.5625624796238231</v>
      </c>
      <c r="U20" s="5">
        <v>31.683868560686395</v>
      </c>
      <c r="W20" s="5">
        <v>47.026792465959659</v>
      </c>
      <c r="X20" s="5">
        <v>19.987594522812458</v>
      </c>
      <c r="Y20" s="10"/>
      <c r="Z20" s="5">
        <v>-9.3325661110495908</v>
      </c>
      <c r="AA20" s="3">
        <v>0.16525453327704931</v>
      </c>
      <c r="AB20" s="5">
        <v>0</v>
      </c>
      <c r="AC20" s="5">
        <v>-7.2276928984831441</v>
      </c>
      <c r="AD20" s="5">
        <v>2.0788336807816674</v>
      </c>
      <c r="AE20" s="10"/>
      <c r="AF20" s="5">
        <v>-36.374930977360577</v>
      </c>
      <c r="AG20" s="5">
        <v>-56.862321968062155</v>
      </c>
      <c r="AH20" s="5">
        <v>-56.473888649115231</v>
      </c>
      <c r="AI20" s="3">
        <v>0.63970182219768079</v>
      </c>
      <c r="AJ20" s="3"/>
      <c r="AK20" s="18">
        <v>-263.5</v>
      </c>
      <c r="AL20" s="18">
        <v>724.4</v>
      </c>
      <c r="AM20" s="18">
        <v>463.4</v>
      </c>
      <c r="AN20" s="18">
        <v>-261.7</v>
      </c>
      <c r="AO20" s="10"/>
      <c r="AP20" s="49" t="s">
        <v>4490</v>
      </c>
      <c r="AQ20" s="41" t="s">
        <v>502</v>
      </c>
      <c r="AR20" s="41" t="s">
        <v>4453</v>
      </c>
      <c r="AS20" s="13">
        <v>17.48</v>
      </c>
      <c r="AT20" s="13">
        <v>17.48</v>
      </c>
      <c r="AU20" s="13">
        <v>17.95</v>
      </c>
      <c r="AV20" s="75">
        <f t="shared" si="0"/>
        <v>2.6887871853546796E-2</v>
      </c>
      <c r="AX20" s="16"/>
      <c r="BB20" s="55"/>
      <c r="BC20" s="60"/>
      <c r="BD20" s="55"/>
      <c r="BE20" s="60"/>
      <c r="BF20" s="60"/>
      <c r="BG20" s="55"/>
      <c r="BH20" s="55"/>
      <c r="BI20" s="55"/>
      <c r="BJ20" s="55"/>
      <c r="BK20" s="55"/>
      <c r="BL20" s="55"/>
      <c r="BM20" s="55"/>
      <c r="BN20" s="55"/>
      <c r="BO20" s="55"/>
    </row>
    <row r="21" spans="1:67" ht="15" x14ac:dyDescent="0.25">
      <c r="A21" t="s">
        <v>37</v>
      </c>
      <c r="B21" s="2" t="s">
        <v>36</v>
      </c>
      <c r="C21" s="1" t="s">
        <v>4437</v>
      </c>
      <c r="D21" s="12"/>
      <c r="E21" s="18">
        <v>1849.3512000000001</v>
      </c>
      <c r="F21" s="3">
        <v>0.36646615805946792</v>
      </c>
      <c r="G21" s="3">
        <v>1.8709264092185412E-2</v>
      </c>
      <c r="H21" s="10"/>
      <c r="I21" s="5">
        <v>8.9154893035184715E-2</v>
      </c>
      <c r="J21" s="5">
        <v>-1.5597024185250457</v>
      </c>
      <c r="K21" s="5">
        <v>-0.37301119406373423</v>
      </c>
      <c r="L21" s="5">
        <v>7.1643752688423419</v>
      </c>
      <c r="M21" s="5">
        <v>-10.21608696112458</v>
      </c>
      <c r="N21" s="5">
        <v>-0.41388154208131644</v>
      </c>
      <c r="O21" s="5">
        <v>2.3142799493581636</v>
      </c>
      <c r="P21" s="10"/>
      <c r="Q21" s="5">
        <v>30.690342375851781</v>
      </c>
      <c r="R21" s="5">
        <v>12.809722626263667</v>
      </c>
      <c r="S21" s="5">
        <v>9.5359103536724454</v>
      </c>
      <c r="T21" s="5">
        <v>2.1736927495808591</v>
      </c>
      <c r="U21" s="5">
        <v>60.256717283901473</v>
      </c>
      <c r="V21" s="5">
        <v>24.220593827707905</v>
      </c>
      <c r="W21" s="5">
        <v>13.27886414024006</v>
      </c>
      <c r="X21" s="5">
        <v>14.724220443911085</v>
      </c>
      <c r="Y21" s="10"/>
      <c r="Z21" s="5">
        <v>-0.59480319368219514</v>
      </c>
      <c r="AA21" s="3">
        <v>0.14291498553654924</v>
      </c>
      <c r="AB21" s="5">
        <v>2.816901408450704</v>
      </c>
      <c r="AC21" s="5">
        <v>-0.55524841958512605</v>
      </c>
      <c r="AD21" s="5">
        <v>4.6410947964299778</v>
      </c>
      <c r="AE21" s="10"/>
      <c r="AF21" s="5">
        <v>-0.56484741784037562</v>
      </c>
      <c r="AG21" s="5">
        <v>-8.7400681044267881</v>
      </c>
      <c r="AH21" s="5">
        <v>-4.1619371925841842</v>
      </c>
      <c r="AI21" s="3">
        <v>6.4627347417840375E-2</v>
      </c>
      <c r="AJ21" s="3"/>
      <c r="AK21" s="18">
        <v>-23.1</v>
      </c>
      <c r="AL21" s="18">
        <v>4089.6</v>
      </c>
      <c r="AM21" s="18">
        <v>264.3</v>
      </c>
      <c r="AN21" s="18">
        <v>-11</v>
      </c>
      <c r="AO21" s="10"/>
      <c r="AP21" s="49" t="s">
        <v>4490</v>
      </c>
      <c r="AQ21" s="41" t="s">
        <v>502</v>
      </c>
      <c r="AR21" s="41" t="s">
        <v>4453</v>
      </c>
      <c r="AS21" s="13">
        <v>21.3</v>
      </c>
      <c r="AT21" s="13">
        <v>21.3</v>
      </c>
      <c r="AU21" s="13">
        <v>21.38</v>
      </c>
      <c r="AV21" s="75">
        <f t="shared" si="0"/>
        <v>3.7558685446008599E-3</v>
      </c>
      <c r="AX21" s="16"/>
      <c r="BB21" s="55"/>
      <c r="BC21" s="68" t="s">
        <v>4521</v>
      </c>
      <c r="BD21" s="55"/>
      <c r="BE21" s="60"/>
      <c r="BF21" s="60"/>
      <c r="BG21" s="55"/>
      <c r="BH21" s="55"/>
      <c r="BI21" s="55"/>
      <c r="BJ21" s="55"/>
      <c r="BK21" s="55"/>
      <c r="BL21" s="55"/>
      <c r="BM21" s="55"/>
      <c r="BN21" s="55"/>
      <c r="BO21" s="55"/>
    </row>
    <row r="22" spans="1:67" ht="15" x14ac:dyDescent="0.25">
      <c r="A22" t="s">
        <v>39</v>
      </c>
      <c r="B22" s="2" t="s">
        <v>38</v>
      </c>
      <c r="C22" s="1" t="s">
        <v>4408</v>
      </c>
      <c r="D22" s="12"/>
      <c r="E22" s="18">
        <v>363.85203999999999</v>
      </c>
      <c r="F22" s="3">
        <v>-0.74255319148936172</v>
      </c>
      <c r="G22" s="3">
        <v>0.12257729817867725</v>
      </c>
      <c r="H22" s="10"/>
      <c r="I22" s="5">
        <v>63.592403218169146</v>
      </c>
      <c r="J22" s="5">
        <v>-0.63140548107022887</v>
      </c>
      <c r="K22" s="5">
        <v>-0.48732064028139832</v>
      </c>
      <c r="L22" s="5">
        <v>3.364053372481024E-2</v>
      </c>
      <c r="O22" s="5">
        <v>2.5928050574224115</v>
      </c>
      <c r="P22" s="10"/>
      <c r="Q22" s="5">
        <v>48.304666603808997</v>
      </c>
      <c r="R22" s="5">
        <v>106.36924096315667</v>
      </c>
      <c r="S22" s="5">
        <v>2.5470744863916939</v>
      </c>
      <c r="T22" s="5">
        <v>2.5718843747270603</v>
      </c>
      <c r="U22" s="5">
        <v>9.1110445904351298</v>
      </c>
      <c r="X22" s="5">
        <v>19.220413953743396</v>
      </c>
      <c r="Y22" s="10"/>
      <c r="Z22" s="5">
        <v>-22.976372483716183</v>
      </c>
      <c r="AA22" s="3">
        <v>3.2980438971841414E-2</v>
      </c>
      <c r="AB22" s="5">
        <v>0</v>
      </c>
      <c r="AC22" s="5">
        <v>-11.314780869855024</v>
      </c>
      <c r="AD22" s="5">
        <v>4.6538209619065034</v>
      </c>
      <c r="AE22" s="10"/>
      <c r="AF22" s="5">
        <v>-72.234042553191486</v>
      </c>
      <c r="AG22" s="5">
        <v>-565.83333333333337</v>
      </c>
      <c r="AH22" s="5">
        <v>-696.66666666666663</v>
      </c>
      <c r="AI22" s="3">
        <v>0.1276595744680851</v>
      </c>
      <c r="AJ22" s="3"/>
      <c r="AK22" s="18">
        <v>-67.900000000000006</v>
      </c>
      <c r="AL22" s="18">
        <v>94</v>
      </c>
      <c r="AM22" s="18">
        <v>12</v>
      </c>
      <c r="AN22" s="18">
        <v>-83.6</v>
      </c>
      <c r="AO22" s="10"/>
      <c r="AP22" s="49" t="s">
        <v>4490</v>
      </c>
      <c r="AQ22" s="41" t="s">
        <v>502</v>
      </c>
      <c r="AR22" s="41" t="s">
        <v>4453</v>
      </c>
      <c r="AS22" s="13">
        <v>5.96</v>
      </c>
      <c r="AT22" s="13">
        <v>5.96</v>
      </c>
      <c r="AU22" s="13">
        <v>5.9</v>
      </c>
      <c r="AV22" s="75">
        <f t="shared" si="0"/>
        <v>-1.0067114093959662E-2</v>
      </c>
      <c r="AX22" s="16"/>
      <c r="BB22" s="55"/>
      <c r="BC22" s="68" t="s">
        <v>4522</v>
      </c>
      <c r="BD22" s="55"/>
      <c r="BE22" s="60"/>
      <c r="BF22" s="60"/>
      <c r="BG22" s="55"/>
      <c r="BH22" s="55"/>
      <c r="BI22" s="55"/>
      <c r="BJ22" s="55"/>
      <c r="BK22" s="55"/>
      <c r="BL22" s="55"/>
      <c r="BM22" s="55"/>
      <c r="BN22" s="55"/>
      <c r="BO22" s="55"/>
    </row>
    <row r="23" spans="1:67" ht="15" x14ac:dyDescent="0.25">
      <c r="A23" t="s">
        <v>41</v>
      </c>
      <c r="B23" s="2" t="s">
        <v>40</v>
      </c>
      <c r="C23" s="1" t="s">
        <v>4413</v>
      </c>
      <c r="D23" s="12"/>
      <c r="E23" s="18">
        <v>10587.229399999998</v>
      </c>
      <c r="F23" s="3">
        <v>0.91257026671450781</v>
      </c>
      <c r="G23" s="3">
        <v>3.1755239005211322E-2</v>
      </c>
      <c r="H23" s="10"/>
      <c r="I23" s="5">
        <v>18.274474474381996</v>
      </c>
      <c r="J23" s="5">
        <v>-3.8078361373292964</v>
      </c>
      <c r="K23" s="5">
        <v>-2.8329713453364498</v>
      </c>
      <c r="L23" s="5">
        <v>-17.91589046713198</v>
      </c>
      <c r="N23" s="5">
        <v>13.280077282166156</v>
      </c>
      <c r="O23" s="5">
        <v>2.1037903822188371</v>
      </c>
      <c r="P23" s="10"/>
      <c r="Q23" s="5">
        <v>46.878954207282888</v>
      </c>
      <c r="R23" s="5">
        <v>69.556134211062272</v>
      </c>
      <c r="S23" s="5">
        <v>5.7872669834204045</v>
      </c>
      <c r="T23" s="5">
        <v>6.3318773692284305</v>
      </c>
      <c r="U23" s="5">
        <v>57.273972318607136</v>
      </c>
      <c r="W23" s="5">
        <v>43.633301204459144</v>
      </c>
      <c r="X23" s="5">
        <v>19.423769480832753</v>
      </c>
      <c r="Y23" s="10"/>
      <c r="Z23" s="5">
        <v>-2.1119784180741381</v>
      </c>
      <c r="AA23" s="3">
        <v>9.5492405217931717E-3</v>
      </c>
      <c r="AB23" s="5">
        <v>0</v>
      </c>
      <c r="AC23" s="5">
        <v>-3.0751911698082122</v>
      </c>
      <c r="AD23" s="5">
        <v>0.36200714889061736</v>
      </c>
      <c r="AE23" s="10"/>
      <c r="AF23" s="5">
        <v>-26.791053701710322</v>
      </c>
      <c r="AG23" s="5">
        <v>-221.5628090999011</v>
      </c>
      <c r="AH23" s="5">
        <v>-221.16716122650843</v>
      </c>
      <c r="AI23" s="3">
        <v>0.12091855041263005</v>
      </c>
      <c r="AJ23" s="3"/>
      <c r="AK23" s="18">
        <v>-224</v>
      </c>
      <c r="AL23" s="18">
        <v>836.1</v>
      </c>
      <c r="AM23" s="18">
        <v>101.1</v>
      </c>
      <c r="AN23" s="18">
        <v>-223.6</v>
      </c>
      <c r="AO23" s="10"/>
      <c r="AP23" s="41" t="s">
        <v>4451</v>
      </c>
      <c r="AQ23" s="41" t="s">
        <v>900</v>
      </c>
      <c r="AR23" s="41" t="s">
        <v>4452</v>
      </c>
      <c r="AS23" s="13">
        <v>174.35</v>
      </c>
      <c r="AT23" s="13">
        <v>174.35</v>
      </c>
      <c r="AU23" s="13">
        <v>174.18</v>
      </c>
      <c r="AV23" s="75">
        <f t="shared" si="0"/>
        <v>-9.7505018640653418E-4</v>
      </c>
      <c r="AX23" s="16"/>
      <c r="BB23" s="55"/>
      <c r="BC23" s="68" t="s">
        <v>4523</v>
      </c>
      <c r="BD23" s="55"/>
      <c r="BE23" s="60"/>
      <c r="BF23" s="60"/>
      <c r="BG23" s="55"/>
      <c r="BH23" s="55"/>
      <c r="BI23" s="55"/>
      <c r="BJ23" s="55"/>
      <c r="BK23" s="55"/>
      <c r="BL23" s="55"/>
      <c r="BM23" s="55"/>
      <c r="BN23" s="55"/>
      <c r="BO23" s="55"/>
    </row>
    <row r="24" spans="1:67" ht="15" x14ac:dyDescent="0.2">
      <c r="A24" t="s">
        <v>43</v>
      </c>
      <c r="B24" s="2" t="s">
        <v>42</v>
      </c>
      <c r="C24" s="1" t="s">
        <v>4423</v>
      </c>
      <c r="D24" s="12"/>
      <c r="E24" s="18">
        <v>206352.37143999999</v>
      </c>
      <c r="F24" s="3">
        <v>0.45917735116285141</v>
      </c>
      <c r="G24" s="3">
        <v>4.8506348292248154E-2</v>
      </c>
      <c r="H24" s="10"/>
      <c r="I24" s="5">
        <v>6.3929030781494269</v>
      </c>
      <c r="J24" s="5">
        <v>2.9357421571497406</v>
      </c>
      <c r="K24" s="5">
        <v>7.2213796730376867</v>
      </c>
      <c r="L24" s="5">
        <v>5.3449433780375637</v>
      </c>
      <c r="M24" s="5">
        <v>8.4480640892857544</v>
      </c>
      <c r="N24" s="5">
        <v>17.184815008319593</v>
      </c>
      <c r="O24" s="5">
        <v>7.6524452890939285</v>
      </c>
      <c r="P24" s="10"/>
      <c r="Q24" s="5">
        <v>14.872754426717789</v>
      </c>
      <c r="R24" s="5">
        <v>4.1178660662921818</v>
      </c>
      <c r="S24" s="5">
        <v>6.6657059489334074</v>
      </c>
      <c r="T24" s="5">
        <v>3.5453781728493943</v>
      </c>
      <c r="U24" s="5">
        <v>12.074484481429357</v>
      </c>
      <c r="V24" s="5">
        <v>1.7140191664235855</v>
      </c>
      <c r="W24" s="5">
        <v>8.3311804755901253</v>
      </c>
      <c r="X24" s="5">
        <v>9.8654010956966918</v>
      </c>
      <c r="Y24" s="10"/>
      <c r="Z24" s="5">
        <v>2.6446509734378272</v>
      </c>
      <c r="AA24" s="3">
        <v>0.24488887453708444</v>
      </c>
      <c r="AB24" s="5">
        <v>1.1943606476636088</v>
      </c>
      <c r="AC24" s="5">
        <v>4.00467494693582</v>
      </c>
      <c r="AD24" s="5">
        <v>5.1554872412343196</v>
      </c>
      <c r="AE24" s="10"/>
      <c r="AF24" s="5">
        <v>16.146269783429755</v>
      </c>
      <c r="AG24" s="5">
        <v>13.459612850114974</v>
      </c>
      <c r="AH24" s="5">
        <v>10.799392085234716</v>
      </c>
      <c r="AI24" s="3">
        <v>1.1996087824540829</v>
      </c>
      <c r="AJ24" s="3"/>
      <c r="AK24" s="18">
        <v>6801.6</v>
      </c>
      <c r="AL24" s="18">
        <v>42124.9</v>
      </c>
      <c r="AM24" s="18">
        <v>50533.4</v>
      </c>
      <c r="AN24" s="18">
        <v>5457.3</v>
      </c>
      <c r="AO24" s="10"/>
      <c r="AP24" s="49" t="s">
        <v>4490</v>
      </c>
      <c r="AQ24" s="41" t="s">
        <v>502</v>
      </c>
      <c r="AR24" s="41" t="s">
        <v>4453</v>
      </c>
      <c r="AS24" s="13">
        <v>324.86</v>
      </c>
      <c r="AT24" s="13">
        <v>324.86</v>
      </c>
      <c r="AU24" s="13">
        <v>358.79</v>
      </c>
      <c r="AV24" s="75">
        <f t="shared" si="0"/>
        <v>0.10444499168872756</v>
      </c>
      <c r="AX24" s="16"/>
      <c r="BB24" s="55"/>
      <c r="BC24" s="66" t="s">
        <v>4524</v>
      </c>
      <c r="BD24" s="55"/>
      <c r="BE24" s="60"/>
      <c r="BF24" s="60"/>
      <c r="BG24" s="55"/>
      <c r="BH24" s="55"/>
      <c r="BI24" s="55"/>
      <c r="BJ24" s="55"/>
      <c r="BK24" s="55"/>
      <c r="BL24" s="55"/>
      <c r="BM24" s="55"/>
      <c r="BN24" s="55"/>
      <c r="BO24" s="55"/>
    </row>
    <row r="25" spans="1:67" x14ac:dyDescent="0.2">
      <c r="A25" t="s">
        <v>45</v>
      </c>
      <c r="B25" s="2" t="s">
        <v>44</v>
      </c>
      <c r="C25" s="1" t="s">
        <v>4346</v>
      </c>
      <c r="D25" s="12"/>
      <c r="E25" s="18">
        <v>854.72499999999991</v>
      </c>
      <c r="F25" s="3">
        <v>0.24595173587045557</v>
      </c>
      <c r="G25" s="3">
        <v>9.1140425282985771E-2</v>
      </c>
      <c r="H25" s="10"/>
      <c r="I25" s="5">
        <v>3.6551894852974796</v>
      </c>
      <c r="J25" s="5">
        <v>-0.2687016287521628</v>
      </c>
      <c r="K25" s="5">
        <v>-0.16490813820295078</v>
      </c>
      <c r="L25" s="5">
        <v>-5.2473371692592439</v>
      </c>
      <c r="N25" s="5">
        <v>4.4437971463791248</v>
      </c>
      <c r="O25" s="5">
        <v>3.8458876706503973</v>
      </c>
      <c r="P25" s="10"/>
      <c r="Q25" s="5">
        <v>38.460992760675303</v>
      </c>
      <c r="R25" s="5">
        <v>10.876609109236741</v>
      </c>
      <c r="S25" s="5">
        <v>2.9905290927800121</v>
      </c>
      <c r="T25" s="5">
        <v>3.1195037307285758</v>
      </c>
      <c r="U25" s="5">
        <v>19.454617889087103</v>
      </c>
      <c r="W25" s="5">
        <v>9.7568663133998204</v>
      </c>
      <c r="X25" s="5">
        <v>14.616193417842711</v>
      </c>
      <c r="Y25" s="10"/>
      <c r="Z25" s="5">
        <v>8.9853461639708687</v>
      </c>
      <c r="AA25" s="3">
        <v>2.143964433004768</v>
      </c>
      <c r="AB25" s="5">
        <v>2.9050279329608943</v>
      </c>
      <c r="AC25" s="5">
        <v>6.31807180314643</v>
      </c>
      <c r="AD25" s="5">
        <v>8.0668058457817367</v>
      </c>
      <c r="AE25" s="10"/>
      <c r="AF25" s="5">
        <v>3.947451326318443</v>
      </c>
      <c r="AG25" s="5">
        <v>6.8376534788540253</v>
      </c>
      <c r="AH25" s="5">
        <v>4.1909959072305591</v>
      </c>
      <c r="AI25" s="3">
        <v>0.57731081847394627</v>
      </c>
      <c r="AJ25" s="3"/>
      <c r="AK25" s="18">
        <v>125.3</v>
      </c>
      <c r="AL25" s="18">
        <v>3174.2</v>
      </c>
      <c r="AM25" s="18">
        <v>1832.5</v>
      </c>
      <c r="AN25" s="18">
        <v>76.8</v>
      </c>
      <c r="AO25" s="10"/>
      <c r="AP25" s="49" t="s">
        <v>4490</v>
      </c>
      <c r="AQ25" s="41" t="s">
        <v>502</v>
      </c>
      <c r="AR25" s="41" t="s">
        <v>4453</v>
      </c>
      <c r="AS25" s="13">
        <v>8.9499999999999993</v>
      </c>
      <c r="AT25" s="13">
        <v>8.9499999999999993</v>
      </c>
      <c r="AU25" s="13">
        <v>8.27</v>
      </c>
      <c r="AV25" s="75">
        <f t="shared" si="0"/>
        <v>-7.5977653631284836E-2</v>
      </c>
      <c r="AX25" s="16"/>
      <c r="BB25" s="55"/>
      <c r="BC25" s="60"/>
      <c r="BD25" s="55"/>
      <c r="BE25" s="60"/>
      <c r="BF25" s="60"/>
      <c r="BG25" s="55"/>
      <c r="BH25" s="55"/>
      <c r="BI25" s="55"/>
      <c r="BJ25" s="55"/>
      <c r="BK25" s="55"/>
      <c r="BL25" s="55"/>
      <c r="BM25" s="55"/>
      <c r="BN25" s="55"/>
      <c r="BO25" s="55"/>
    </row>
    <row r="26" spans="1:67" x14ac:dyDescent="0.2">
      <c r="A26" t="s">
        <v>47</v>
      </c>
      <c r="B26" s="2" t="s">
        <v>46</v>
      </c>
      <c r="C26" s="1" t="s">
        <v>4423</v>
      </c>
      <c r="D26" s="12"/>
      <c r="E26" s="18">
        <v>3703.4082800000001</v>
      </c>
      <c r="F26" s="3">
        <v>0.37118921642731167</v>
      </c>
      <c r="G26" s="3">
        <v>3.9477148871093409E-2</v>
      </c>
      <c r="H26" s="10"/>
      <c r="I26" s="5">
        <v>3.0485360922991842</v>
      </c>
      <c r="J26" s="5">
        <v>0.11848937227409984</v>
      </c>
      <c r="K26" s="5">
        <v>1.6822690933068176</v>
      </c>
      <c r="L26" s="5">
        <v>4.3372474911391858</v>
      </c>
      <c r="N26" s="5">
        <v>9.7360816093648452</v>
      </c>
      <c r="O26" s="5">
        <v>5.0374750721872203</v>
      </c>
      <c r="P26" s="10"/>
      <c r="Q26" s="5">
        <v>19.602680007537231</v>
      </c>
      <c r="R26" s="5">
        <v>8.5815886608795058</v>
      </c>
      <c r="S26" s="5">
        <v>5.3081025030162117</v>
      </c>
      <c r="T26" s="5">
        <v>6.6987539625585502</v>
      </c>
      <c r="U26" s="5">
        <v>63.001338282001917</v>
      </c>
      <c r="W26" s="5">
        <v>11.861237712922039</v>
      </c>
      <c r="X26" s="5">
        <v>14.733993922482931</v>
      </c>
      <c r="Y26" s="10"/>
      <c r="Z26" s="5">
        <v>2.365388673808333</v>
      </c>
      <c r="AA26" s="3">
        <v>0.34827377984908536</v>
      </c>
      <c r="AB26" s="5">
        <v>0</v>
      </c>
      <c r="AC26" s="5">
        <v>2.8629281736880587</v>
      </c>
      <c r="AD26" s="5">
        <v>5.4476999869367608</v>
      </c>
      <c r="AE26" s="10"/>
      <c r="AF26" s="5">
        <v>4.8091458805744516</v>
      </c>
      <c r="AG26" s="5">
        <v>11.839044813149325</v>
      </c>
      <c r="AH26" s="5">
        <v>6.791750659016901</v>
      </c>
      <c r="AI26" s="3">
        <v>0.40621063240110861</v>
      </c>
      <c r="AJ26" s="3"/>
      <c r="AK26" s="18">
        <v>152.69999999999999</v>
      </c>
      <c r="AL26" s="18">
        <v>3175.2</v>
      </c>
      <c r="AM26" s="18">
        <v>1289.8</v>
      </c>
      <c r="AN26" s="18">
        <v>87.6</v>
      </c>
      <c r="AO26" s="10"/>
      <c r="AP26" s="49" t="s">
        <v>4490</v>
      </c>
      <c r="AQ26" s="41" t="s">
        <v>502</v>
      </c>
      <c r="AR26" s="41" t="s">
        <v>4453</v>
      </c>
      <c r="AS26" s="13">
        <v>31.46</v>
      </c>
      <c r="AT26" s="13">
        <v>31.46</v>
      </c>
      <c r="AU26" s="13">
        <v>30.68</v>
      </c>
      <c r="AV26" s="75">
        <f t="shared" si="0"/>
        <v>-2.4793388429752095E-2</v>
      </c>
      <c r="AX26" s="16"/>
      <c r="BB26" s="55"/>
      <c r="BC26" s="58" t="s">
        <v>4448</v>
      </c>
      <c r="BD26" s="55"/>
      <c r="BE26" s="58" t="s">
        <v>4449</v>
      </c>
      <c r="BF26" s="58" t="s">
        <v>4450</v>
      </c>
      <c r="BG26" s="58" t="s">
        <v>4510</v>
      </c>
      <c r="BH26" s="57"/>
      <c r="BI26" s="55"/>
      <c r="BJ26" s="55"/>
      <c r="BK26" s="55"/>
      <c r="BL26" s="55"/>
      <c r="BM26" s="55"/>
      <c r="BN26" s="55"/>
      <c r="BO26" s="55"/>
    </row>
    <row r="27" spans="1:67" x14ac:dyDescent="0.2">
      <c r="A27" t="s">
        <v>49</v>
      </c>
      <c r="B27" s="2" t="s">
        <v>48</v>
      </c>
      <c r="C27" s="1" t="s">
        <v>4395</v>
      </c>
      <c r="D27" s="12"/>
      <c r="E27" s="18">
        <v>245.18107999999998</v>
      </c>
      <c r="F27" s="3">
        <v>9.8357024183127181E-2</v>
      </c>
      <c r="G27" s="3">
        <v>9.5439664430876966E-2</v>
      </c>
      <c r="H27" s="10"/>
      <c r="I27" s="5">
        <v>5.9859922621521511</v>
      </c>
      <c r="J27" s="5">
        <v>2.1008790275424158</v>
      </c>
      <c r="K27" s="5">
        <v>2.353255484223268</v>
      </c>
      <c r="M27" s="5">
        <v>3.73378234477725</v>
      </c>
      <c r="N27" s="5">
        <v>7.306441468708849</v>
      </c>
      <c r="O27" s="5">
        <v>4.1460476938959125</v>
      </c>
      <c r="P27" s="10"/>
      <c r="Q27" s="5">
        <v>26.085756719501806</v>
      </c>
      <c r="R27" s="5">
        <v>7.5421680581220034</v>
      </c>
      <c r="S27" s="5">
        <v>3.6953893674652392</v>
      </c>
      <c r="T27" s="5">
        <v>6.5174548021594445</v>
      </c>
      <c r="V27" s="5">
        <v>4.6107731152495939</v>
      </c>
      <c r="W27" s="5">
        <v>5.8548311405850848</v>
      </c>
      <c r="X27" s="5">
        <v>11.060397274874731</v>
      </c>
      <c r="Y27" s="10"/>
      <c r="Z27" s="5">
        <v>12.154282051453563</v>
      </c>
      <c r="AA27" s="3">
        <v>0.3377095818323339</v>
      </c>
      <c r="AB27" s="5">
        <v>3.5549235691432637</v>
      </c>
      <c r="AC27" s="5">
        <v>32.060027285129607</v>
      </c>
      <c r="AD27" s="5">
        <v>7.8914523638528742</v>
      </c>
      <c r="AE27" s="10"/>
      <c r="AF27" s="5">
        <v>2.60291674358501</v>
      </c>
      <c r="AG27" s="5">
        <v>85.14492753623189</v>
      </c>
      <c r="AH27" s="5">
        <v>35.990338164251213</v>
      </c>
      <c r="AI27" s="3">
        <v>3.057042643529629E-2</v>
      </c>
      <c r="AJ27" s="3"/>
      <c r="AK27" s="18">
        <v>70.5</v>
      </c>
      <c r="AL27" s="18">
        <v>2708.5</v>
      </c>
      <c r="AM27" s="18">
        <v>82.8</v>
      </c>
      <c r="AN27" s="18">
        <v>29.8</v>
      </c>
      <c r="AO27" s="10"/>
      <c r="AP27" s="49" t="s">
        <v>4490</v>
      </c>
      <c r="AQ27" s="41" t="s">
        <v>502</v>
      </c>
      <c r="AR27" s="41" t="s">
        <v>4453</v>
      </c>
      <c r="AS27" s="13">
        <v>28.13</v>
      </c>
      <c r="AT27" s="13">
        <v>28.13</v>
      </c>
      <c r="AU27" s="13">
        <v>27.75</v>
      </c>
      <c r="AV27" s="75">
        <f t="shared" si="0"/>
        <v>-1.3508709562744414E-2</v>
      </c>
      <c r="AX27" s="16"/>
      <c r="BB27" s="55"/>
      <c r="BC27" s="59" t="s">
        <v>4491</v>
      </c>
      <c r="BD27" s="55"/>
      <c r="BE27" s="59" t="s">
        <v>96</v>
      </c>
      <c r="BF27" s="59" t="s">
        <v>4454</v>
      </c>
      <c r="BG27" s="63">
        <v>4.237305373358579E-2</v>
      </c>
      <c r="BH27" s="55"/>
      <c r="BI27" s="55"/>
      <c r="BJ27" s="55"/>
      <c r="BK27" s="55"/>
      <c r="BL27" s="55"/>
      <c r="BM27" s="55"/>
      <c r="BN27" s="55"/>
      <c r="BO27" s="55"/>
    </row>
    <row r="28" spans="1:67" x14ac:dyDescent="0.2">
      <c r="A28" t="s">
        <v>51</v>
      </c>
      <c r="B28" s="2" t="s">
        <v>50</v>
      </c>
      <c r="C28" s="1" t="s">
        <v>4425</v>
      </c>
      <c r="D28" s="12"/>
      <c r="E28" s="18">
        <v>61017.81</v>
      </c>
      <c r="F28" s="3">
        <v>0.69090446292211094</v>
      </c>
      <c r="G28" s="3">
        <v>0.15043148877352366</v>
      </c>
      <c r="H28" s="10"/>
      <c r="I28" s="5">
        <v>8.9288386734519989</v>
      </c>
      <c r="J28" s="5">
        <v>2.6065085828913186</v>
      </c>
      <c r="K28" s="5">
        <v>1.7094734801862188</v>
      </c>
      <c r="L28" s="5">
        <v>1.482610808484137</v>
      </c>
      <c r="M28" s="5">
        <v>10.254854187861666</v>
      </c>
      <c r="N28" s="5">
        <v>10.427025311011347</v>
      </c>
      <c r="O28" s="5">
        <v>6.964288390052646</v>
      </c>
      <c r="P28" s="10"/>
      <c r="Q28" s="5">
        <v>37.931180181045676</v>
      </c>
      <c r="R28" s="5">
        <v>15.191013358717044</v>
      </c>
      <c r="S28" s="5">
        <v>4.9996648916384094</v>
      </c>
      <c r="T28" s="5">
        <v>4.7892119547816483</v>
      </c>
      <c r="U28" s="5">
        <v>36.080523049344471</v>
      </c>
      <c r="V28" s="5">
        <v>4.9636674696594918</v>
      </c>
      <c r="W28" s="5">
        <v>5.2059997702436505</v>
      </c>
      <c r="X28" s="5">
        <v>12.405557186911036</v>
      </c>
      <c r="Y28" s="10"/>
      <c r="Z28" s="5">
        <v>4.274161920921121</v>
      </c>
      <c r="AA28" s="3">
        <v>0.14646543361684072</v>
      </c>
      <c r="AB28" s="5">
        <v>0.59849738953266263</v>
      </c>
      <c r="AC28" s="5">
        <v>4.5141789836973398</v>
      </c>
      <c r="AD28" s="5">
        <v>5.2822597862107905</v>
      </c>
      <c r="AE28" s="10"/>
      <c r="AF28" s="5">
        <v>13.134227049041236</v>
      </c>
      <c r="AG28" s="5">
        <v>34.642497482376641</v>
      </c>
      <c r="AH28" s="5">
        <v>29.18205214277722</v>
      </c>
      <c r="AI28" s="3">
        <v>0.37913626336331241</v>
      </c>
      <c r="AJ28" s="3"/>
      <c r="AK28" s="18">
        <v>3096</v>
      </c>
      <c r="AL28" s="18">
        <v>23572</v>
      </c>
      <c r="AM28" s="18">
        <v>8937</v>
      </c>
      <c r="AN28" s="18">
        <v>2608</v>
      </c>
      <c r="AO28" s="10"/>
      <c r="AP28" s="49" t="s">
        <v>4490</v>
      </c>
      <c r="AQ28" s="41" t="s">
        <v>502</v>
      </c>
      <c r="AR28" s="41" t="s">
        <v>4453</v>
      </c>
      <c r="AS28" s="13">
        <v>78.53</v>
      </c>
      <c r="AT28" s="13">
        <v>78.53</v>
      </c>
      <c r="AU28" s="13">
        <v>78.19</v>
      </c>
      <c r="AV28" s="75">
        <f t="shared" si="0"/>
        <v>-4.329555583853395E-3</v>
      </c>
      <c r="AX28" s="16"/>
      <c r="BB28" s="55"/>
      <c r="BC28" s="59" t="s">
        <v>4490</v>
      </c>
      <c r="BD28" s="55"/>
      <c r="BE28" s="59" t="s">
        <v>502</v>
      </c>
      <c r="BF28" s="59" t="s">
        <v>4453</v>
      </c>
      <c r="BG28" s="63">
        <v>2.7096188272646465E-2</v>
      </c>
      <c r="BH28" s="55"/>
      <c r="BI28" s="55"/>
      <c r="BJ28" s="55"/>
      <c r="BK28" s="55"/>
      <c r="BL28" s="55"/>
      <c r="BM28" s="55"/>
      <c r="BN28" s="55"/>
      <c r="BO28" s="55"/>
    </row>
    <row r="29" spans="1:67" x14ac:dyDescent="0.2">
      <c r="A29" t="s">
        <v>53</v>
      </c>
      <c r="B29" s="2" t="s">
        <v>52</v>
      </c>
      <c r="C29" s="1" t="s">
        <v>4362</v>
      </c>
      <c r="D29" s="12"/>
      <c r="E29" s="18">
        <v>6204.3029999999999</v>
      </c>
      <c r="F29" s="3">
        <v>0.57273263489031823</v>
      </c>
      <c r="G29" s="3">
        <v>9.5659415731307776E-2</v>
      </c>
      <c r="H29" s="10"/>
      <c r="I29" s="5">
        <v>7.4346119618542748</v>
      </c>
      <c r="J29" s="5">
        <v>3.1801560440496361</v>
      </c>
      <c r="K29" s="5">
        <v>5.310270811435279</v>
      </c>
      <c r="L29" s="5">
        <v>5.1833016073331608</v>
      </c>
      <c r="M29" s="5">
        <v>0</v>
      </c>
      <c r="N29" s="5">
        <v>10.606617772578764</v>
      </c>
      <c r="O29" s="5">
        <v>7.2888479314563401</v>
      </c>
      <c r="P29" s="10"/>
      <c r="Q29" s="5">
        <v>33.963390729845621</v>
      </c>
      <c r="R29" s="5">
        <v>8.8371597543918803</v>
      </c>
      <c r="S29" s="5">
        <v>9.0800525071084071</v>
      </c>
      <c r="T29" s="5">
        <v>6.9512368585779205</v>
      </c>
      <c r="U29" s="5">
        <v>131.09793666365655</v>
      </c>
      <c r="V29" s="5">
        <v>0</v>
      </c>
      <c r="W29" s="5">
        <v>6.0030386479641189</v>
      </c>
      <c r="X29" s="5">
        <v>12.675701106575463</v>
      </c>
      <c r="Y29" s="10"/>
      <c r="Z29" s="5">
        <v>4.5436207741627062</v>
      </c>
      <c r="AA29" s="3">
        <v>0.54147903479246584</v>
      </c>
      <c r="AB29" s="5">
        <v>0.29921169227228267</v>
      </c>
      <c r="AC29" s="5">
        <v>6.1306609547123623</v>
      </c>
      <c r="AD29" s="5">
        <v>6.2182065041136614</v>
      </c>
      <c r="AE29" s="10"/>
      <c r="AF29" s="5">
        <v>11.254669550318793</v>
      </c>
      <c r="AG29" s="5">
        <v>11.927370144366721</v>
      </c>
      <c r="AH29" s="5">
        <v>8.3911296323857716</v>
      </c>
      <c r="AI29" s="3">
        <v>0.94360025840519057</v>
      </c>
      <c r="AJ29" s="3"/>
      <c r="AK29" s="18">
        <v>400.7</v>
      </c>
      <c r="AL29" s="18">
        <v>3560.3</v>
      </c>
      <c r="AM29" s="18">
        <v>3359.5</v>
      </c>
      <c r="AN29" s="18">
        <v>281.89999999999998</v>
      </c>
      <c r="AO29" s="10"/>
      <c r="AP29" s="49" t="s">
        <v>4490</v>
      </c>
      <c r="AQ29" s="41" t="s">
        <v>502</v>
      </c>
      <c r="AR29" s="41" t="s">
        <v>4453</v>
      </c>
      <c r="AS29" s="13">
        <v>173.79</v>
      </c>
      <c r="AT29" s="13">
        <v>173.79</v>
      </c>
      <c r="AU29" s="13">
        <v>205.43</v>
      </c>
      <c r="AV29" s="75">
        <f t="shared" si="0"/>
        <v>0.18205880660567364</v>
      </c>
      <c r="AX29" s="16"/>
      <c r="BB29" s="55"/>
      <c r="BC29" s="59" t="s">
        <v>4451</v>
      </c>
      <c r="BD29" s="55"/>
      <c r="BE29" s="59" t="s">
        <v>900</v>
      </c>
      <c r="BF29" s="59" t="s">
        <v>4452</v>
      </c>
      <c r="BG29" s="63">
        <v>5.3134037127438208E-2</v>
      </c>
      <c r="BH29" s="55"/>
      <c r="BI29" s="55"/>
      <c r="BJ29" s="55"/>
      <c r="BK29" s="55"/>
      <c r="BL29" s="55"/>
      <c r="BM29" s="55"/>
      <c r="BN29" s="55"/>
      <c r="BO29" s="55"/>
    </row>
    <row r="30" spans="1:67" x14ac:dyDescent="0.2">
      <c r="A30" t="s">
        <v>55</v>
      </c>
      <c r="B30" s="2" t="s">
        <v>54</v>
      </c>
      <c r="C30" s="1" t="s">
        <v>4410</v>
      </c>
      <c r="D30" s="12"/>
      <c r="E30" s="18">
        <v>1242.67248</v>
      </c>
      <c r="F30" s="3">
        <v>0.61189833558254614</v>
      </c>
      <c r="G30" s="3">
        <v>0.11217758680871408</v>
      </c>
      <c r="H30" s="10"/>
      <c r="I30" s="5">
        <v>8.3968292885951659</v>
      </c>
      <c r="J30" s="5">
        <v>1.9857098891577225</v>
      </c>
      <c r="K30" s="5">
        <v>3.405897373162535</v>
      </c>
      <c r="N30" s="5">
        <v>15.42553440992242</v>
      </c>
      <c r="O30" s="5">
        <v>5.2680131496602378</v>
      </c>
      <c r="P30" s="10"/>
      <c r="Q30" s="5">
        <v>35.015750706408198</v>
      </c>
      <c r="R30" s="5">
        <v>4.4805937200918962</v>
      </c>
      <c r="S30" s="5">
        <v>3.7290443061615677</v>
      </c>
      <c r="T30" s="5">
        <v>27.098659289947904</v>
      </c>
      <c r="W30" s="5">
        <v>17.677109554664469</v>
      </c>
      <c r="X30" s="5">
        <v>16.828259355422283</v>
      </c>
      <c r="Y30" s="10"/>
      <c r="Z30" s="5">
        <v>3.0659727815007218</v>
      </c>
      <c r="AA30" s="3">
        <v>0.65439608029301499</v>
      </c>
      <c r="AB30" s="5">
        <v>0</v>
      </c>
      <c r="AC30" s="5">
        <v>3.7457116852201917</v>
      </c>
      <c r="AD30" s="5">
        <v>4.5457889276647601</v>
      </c>
      <c r="AE30" s="10"/>
      <c r="AF30" s="5">
        <v>6.0166441745389116</v>
      </c>
      <c r="AG30" s="5">
        <v>6.5789473684210522</v>
      </c>
      <c r="AH30" s="5">
        <v>4.6851942941465818</v>
      </c>
      <c r="AI30" s="3">
        <v>0.9145299145299145</v>
      </c>
      <c r="AJ30" s="3"/>
      <c r="AK30" s="18">
        <v>53.5</v>
      </c>
      <c r="AL30" s="18">
        <v>889.2</v>
      </c>
      <c r="AM30" s="18">
        <v>813.2</v>
      </c>
      <c r="AN30" s="18">
        <v>38.1</v>
      </c>
      <c r="AO30" s="10"/>
      <c r="AP30" s="49" t="s">
        <v>4490</v>
      </c>
      <c r="AQ30" s="41" t="s">
        <v>502</v>
      </c>
      <c r="AR30" s="41" t="s">
        <v>4453</v>
      </c>
      <c r="AS30" s="13">
        <v>78.959999999999994</v>
      </c>
      <c r="AT30" s="13">
        <v>78.959999999999994</v>
      </c>
      <c r="AU30" s="13">
        <v>93.5</v>
      </c>
      <c r="AV30" s="75">
        <f t="shared" si="0"/>
        <v>0.18414387031408319</v>
      </c>
      <c r="AX30" s="16"/>
      <c r="BB30" s="55"/>
      <c r="BC30" s="60"/>
      <c r="BD30" s="55"/>
      <c r="BE30" s="60"/>
      <c r="BF30" s="60"/>
      <c r="BG30" s="55"/>
      <c r="BH30" s="55"/>
      <c r="BI30" s="55"/>
      <c r="BJ30" s="55"/>
      <c r="BK30" s="55"/>
      <c r="BL30" s="55"/>
      <c r="BM30" s="55"/>
      <c r="BN30" s="55"/>
      <c r="BO30" s="55"/>
    </row>
    <row r="31" spans="1:67" ht="15" x14ac:dyDescent="0.25">
      <c r="A31" t="s">
        <v>57</v>
      </c>
      <c r="B31" s="2" t="s">
        <v>56</v>
      </c>
      <c r="C31" s="1" t="s">
        <v>4387</v>
      </c>
      <c r="D31" s="12"/>
      <c r="E31" s="18">
        <v>1045.86374</v>
      </c>
      <c r="F31" s="3">
        <v>0.36745102584907846</v>
      </c>
      <c r="G31" s="3">
        <v>0.10479376596419721</v>
      </c>
      <c r="H31" s="10"/>
      <c r="I31" s="5">
        <v>4.0570204009694848</v>
      </c>
      <c r="J31" s="5">
        <v>1.5866565352520037</v>
      </c>
      <c r="K31" s="5">
        <v>1.5582441928304445</v>
      </c>
      <c r="L31" s="5">
        <v>3.8222331711094855</v>
      </c>
      <c r="N31" s="5">
        <v>3.4375047580033611</v>
      </c>
      <c r="O31" s="5">
        <v>4.9131372178316637</v>
      </c>
      <c r="P31" s="10"/>
      <c r="Q31" s="5">
        <v>29.389513644304451</v>
      </c>
      <c r="R31" s="5">
        <v>13.1635882334729</v>
      </c>
      <c r="S31" s="5">
        <v>4.2722401203461429</v>
      </c>
      <c r="T31" s="5">
        <v>4.4567626841137971</v>
      </c>
      <c r="U31" s="5">
        <v>7.7959194620700414</v>
      </c>
      <c r="W31" s="5">
        <v>28.461324212452393</v>
      </c>
      <c r="X31" s="5">
        <v>16.587527752738826</v>
      </c>
      <c r="Y31" s="10"/>
      <c r="Z31" s="5">
        <v>9.8100733466483874</v>
      </c>
      <c r="AA31" s="3">
        <v>0.89629266619378156</v>
      </c>
      <c r="AB31" s="5">
        <v>0</v>
      </c>
      <c r="AC31" s="5">
        <v>10.880098669720731</v>
      </c>
      <c r="AD31" s="5">
        <v>8.9936512073485027</v>
      </c>
      <c r="AE31" s="10"/>
      <c r="AF31" s="5">
        <v>9.5436806923998301</v>
      </c>
      <c r="AG31" s="5">
        <v>26.349477277576277</v>
      </c>
      <c r="AH31" s="5">
        <v>10.945167484531684</v>
      </c>
      <c r="AI31" s="3">
        <v>0.36219620571075306</v>
      </c>
      <c r="AJ31" s="3"/>
      <c r="AK31" s="18">
        <v>247</v>
      </c>
      <c r="AL31" s="18">
        <v>2588.1</v>
      </c>
      <c r="AM31" s="18">
        <v>937.4</v>
      </c>
      <c r="AN31" s="18">
        <v>102.6</v>
      </c>
      <c r="AO31" s="10"/>
      <c r="AP31" s="49" t="s">
        <v>4490</v>
      </c>
      <c r="AQ31" s="41" t="s">
        <v>502</v>
      </c>
      <c r="AR31" s="41" t="s">
        <v>4453</v>
      </c>
      <c r="AS31" s="13">
        <v>8.93</v>
      </c>
      <c r="AT31" s="13">
        <v>8.93</v>
      </c>
      <c r="AU31" s="13">
        <v>8.76</v>
      </c>
      <c r="AV31" s="75">
        <f t="shared" si="0"/>
        <v>-1.903695408734607E-2</v>
      </c>
      <c r="AX31" s="16"/>
      <c r="BB31" s="55"/>
      <c r="BC31" s="68" t="s">
        <v>4525</v>
      </c>
      <c r="BD31" s="55"/>
      <c r="BE31" s="60"/>
      <c r="BF31" s="60"/>
      <c r="BG31" s="55"/>
      <c r="BH31" s="55"/>
      <c r="BI31" s="55"/>
      <c r="BJ31" s="55"/>
      <c r="BK31" s="55"/>
      <c r="BL31" s="55"/>
      <c r="BM31" s="55"/>
      <c r="BN31" s="55"/>
      <c r="BO31" s="55"/>
    </row>
    <row r="32" spans="1:67" ht="15" x14ac:dyDescent="0.25">
      <c r="A32" t="s">
        <v>59</v>
      </c>
      <c r="B32" s="2" t="s">
        <v>58</v>
      </c>
      <c r="C32" s="1" t="s">
        <v>4424</v>
      </c>
      <c r="D32" s="12"/>
      <c r="E32" s="18">
        <v>275453.19</v>
      </c>
      <c r="F32" s="3">
        <v>0.55133108935128516</v>
      </c>
      <c r="G32" s="3">
        <v>1.6783250903719793E-2</v>
      </c>
      <c r="H32" s="10"/>
      <c r="I32" s="5">
        <v>19.071938626653452</v>
      </c>
      <c r="J32" s="5">
        <v>9.8400100360823348</v>
      </c>
      <c r="K32" s="5">
        <v>9.5515226921692591</v>
      </c>
      <c r="L32" s="5">
        <v>8.1464545465739917</v>
      </c>
      <c r="N32" s="5">
        <v>11.394917706069092</v>
      </c>
      <c r="O32" s="5">
        <v>8.6902172998465392</v>
      </c>
      <c r="P32" s="10"/>
      <c r="Q32" s="5">
        <v>15.537566988790614</v>
      </c>
      <c r="R32" s="5">
        <v>3.5617083025774354</v>
      </c>
      <c r="S32" s="5">
        <v>2.4897962449507749</v>
      </c>
      <c r="T32" s="5">
        <v>4.233772602642194</v>
      </c>
      <c r="U32" s="5">
        <v>39.437254539510569</v>
      </c>
      <c r="W32" s="5">
        <v>6.7770853490421832</v>
      </c>
      <c r="X32" s="5">
        <v>10.29569251090861</v>
      </c>
      <c r="Y32" s="10"/>
      <c r="Z32" s="5">
        <v>2.1197794078914098</v>
      </c>
      <c r="AA32" s="3">
        <v>5.4815121218962828E-2</v>
      </c>
      <c r="AB32" s="5">
        <v>0</v>
      </c>
      <c r="AC32" s="5">
        <v>2.012276491751344</v>
      </c>
      <c r="AD32" s="5">
        <v>4.342680351749074</v>
      </c>
      <c r="AE32" s="10"/>
      <c r="AF32" s="5">
        <v>21.098531211750306</v>
      </c>
      <c r="AG32" s="5">
        <v>36.532220676866018</v>
      </c>
      <c r="AH32" s="5">
        <v>38.671435194383733</v>
      </c>
      <c r="AI32" s="3">
        <v>0.57753212974296209</v>
      </c>
      <c r="AJ32" s="3"/>
      <c r="AK32" s="18">
        <v>5516</v>
      </c>
      <c r="AL32" s="18">
        <v>26144</v>
      </c>
      <c r="AM32" s="18">
        <v>15099</v>
      </c>
      <c r="AN32" s="18">
        <v>5839</v>
      </c>
      <c r="AO32" s="10"/>
      <c r="AP32" s="49" t="s">
        <v>4490</v>
      </c>
      <c r="AQ32" s="41" t="s">
        <v>502</v>
      </c>
      <c r="AR32" s="41" t="s">
        <v>4453</v>
      </c>
      <c r="AS32" s="13">
        <v>577.47</v>
      </c>
      <c r="AT32" s="13">
        <v>577.47</v>
      </c>
      <c r="AU32" s="13">
        <v>650.36</v>
      </c>
      <c r="AV32" s="75">
        <f t="shared" si="0"/>
        <v>0.12622300725578817</v>
      </c>
      <c r="AX32" s="16"/>
      <c r="BB32" s="55"/>
      <c r="BC32" s="68" t="s">
        <v>4526</v>
      </c>
      <c r="BD32" s="55"/>
      <c r="BE32" s="60"/>
      <c r="BF32" s="60"/>
      <c r="BG32" s="55"/>
      <c r="BH32" s="55"/>
      <c r="BI32" s="55"/>
      <c r="BJ32" s="55"/>
      <c r="BK32" s="55"/>
      <c r="BL32" s="55"/>
      <c r="BM32" s="55"/>
      <c r="BN32" s="55"/>
      <c r="BO32" s="55"/>
    </row>
    <row r="33" spans="1:67" ht="15" x14ac:dyDescent="0.25">
      <c r="A33" t="s">
        <v>61</v>
      </c>
      <c r="B33" s="2" t="s">
        <v>60</v>
      </c>
      <c r="C33" s="1" t="s">
        <v>4440</v>
      </c>
      <c r="D33" s="12"/>
      <c r="E33" s="18">
        <v>1872.90814</v>
      </c>
      <c r="F33" s="3">
        <v>0.42605933590935879</v>
      </c>
      <c r="G33" s="3">
        <v>0.26408129124795199</v>
      </c>
      <c r="H33" s="10"/>
      <c r="I33" s="5">
        <v>-4.0427645593266996</v>
      </c>
      <c r="J33" s="5">
        <v>0.89772844927483875</v>
      </c>
      <c r="K33" s="5">
        <v>0.70673426959560237</v>
      </c>
      <c r="L33" s="5">
        <v>2.3747826069241387</v>
      </c>
      <c r="N33" s="5">
        <v>0.8612766608788418</v>
      </c>
      <c r="O33" s="5">
        <v>4.2213617055400974</v>
      </c>
      <c r="P33" s="10"/>
      <c r="Q33" s="5">
        <v>32.580086026385437</v>
      </c>
      <c r="R33" s="5">
        <v>19.857246089590515</v>
      </c>
      <c r="S33" s="5">
        <v>13.189115097292609</v>
      </c>
      <c r="T33" s="5">
        <v>7.4952151817511785</v>
      </c>
      <c r="U33" s="5">
        <v>41.201219700208476</v>
      </c>
      <c r="W33" s="5">
        <v>4.3928944558089125</v>
      </c>
      <c r="X33" s="5">
        <v>16.559362508366224</v>
      </c>
      <c r="Y33" s="10"/>
      <c r="Z33" s="5">
        <v>4.1059141320193104</v>
      </c>
      <c r="AA33" s="3">
        <v>0.59394263725075169</v>
      </c>
      <c r="AB33" s="5">
        <v>0</v>
      </c>
      <c r="AC33" s="5">
        <v>6.854838709677419</v>
      </c>
      <c r="AD33" s="5">
        <v>7.1321244972432662</v>
      </c>
      <c r="AE33" s="10"/>
      <c r="AF33" s="5">
        <v>5.2884930250835023</v>
      </c>
      <c r="AG33" s="5">
        <v>14.518158935634663</v>
      </c>
      <c r="AH33" s="5">
        <v>6.9129809421071551</v>
      </c>
      <c r="AI33" s="3">
        <v>0.36426747003733057</v>
      </c>
      <c r="AJ33" s="3"/>
      <c r="AK33" s="18">
        <v>161.5</v>
      </c>
      <c r="AL33" s="18">
        <v>3053.8</v>
      </c>
      <c r="AM33" s="18">
        <v>1112.4000000000001</v>
      </c>
      <c r="AN33" s="18">
        <v>76.900000000000006</v>
      </c>
      <c r="AO33" s="10"/>
      <c r="AP33" s="49" t="s">
        <v>4490</v>
      </c>
      <c r="AQ33" s="41" t="s">
        <v>502</v>
      </c>
      <c r="AR33" s="41" t="s">
        <v>4453</v>
      </c>
      <c r="AS33" s="13">
        <v>37.54</v>
      </c>
      <c r="AT33" s="13">
        <v>37.54</v>
      </c>
      <c r="AU33" s="13">
        <v>36.93</v>
      </c>
      <c r="AV33" s="75">
        <f t="shared" si="0"/>
        <v>-1.624933404368667E-2</v>
      </c>
      <c r="AX33" s="16"/>
      <c r="BB33" s="55"/>
      <c r="BC33" s="68" t="s">
        <v>4527</v>
      </c>
      <c r="BD33" s="55"/>
      <c r="BE33" s="60"/>
      <c r="BF33" s="60"/>
      <c r="BG33" s="55"/>
      <c r="BH33" s="55"/>
      <c r="BI33" s="55"/>
      <c r="BJ33" s="55"/>
      <c r="BK33" s="55"/>
      <c r="BL33" s="55"/>
      <c r="BM33" s="55"/>
      <c r="BN33" s="55"/>
      <c r="BO33" s="55"/>
    </row>
    <row r="34" spans="1:67" ht="15" x14ac:dyDescent="0.2">
      <c r="A34" t="s">
        <v>63</v>
      </c>
      <c r="B34" s="2" t="s">
        <v>62</v>
      </c>
      <c r="C34" s="1" t="s">
        <v>4416</v>
      </c>
      <c r="D34" s="12"/>
      <c r="E34" s="18">
        <v>911.3256899999999</v>
      </c>
      <c r="F34" s="3">
        <v>0.68099383387740298</v>
      </c>
      <c r="G34" s="3">
        <v>7.6701447975201939E-2</v>
      </c>
      <c r="H34" s="10"/>
      <c r="I34" s="5">
        <v>-0.50528881790854463</v>
      </c>
      <c r="J34" s="5">
        <v>-1.0626671091262807</v>
      </c>
      <c r="K34" s="5">
        <v>-1.3775867337149907</v>
      </c>
      <c r="L34" s="5">
        <v>-2.7182632176867307</v>
      </c>
      <c r="M34" s="5">
        <v>0</v>
      </c>
      <c r="N34" s="5">
        <v>-3.583414884126114</v>
      </c>
      <c r="O34" s="5">
        <v>2.988164981984363</v>
      </c>
      <c r="P34" s="10"/>
      <c r="Q34" s="5">
        <v>34.496080559236539</v>
      </c>
      <c r="R34" s="5">
        <v>10.850739908747812</v>
      </c>
      <c r="S34" s="5">
        <v>7.3366823558825383</v>
      </c>
      <c r="T34" s="5">
        <v>12.331199899820664</v>
      </c>
      <c r="U34" s="5">
        <v>7.8539344640179198</v>
      </c>
      <c r="V34" s="5">
        <v>0</v>
      </c>
      <c r="W34" s="5">
        <v>7.7128466133473257</v>
      </c>
      <c r="X34" s="5">
        <v>14.361674531716245</v>
      </c>
      <c r="Y34" s="10"/>
      <c r="Z34" s="5">
        <v>1.9312524812068015</v>
      </c>
      <c r="AA34" s="3">
        <v>0.5859595596388818</v>
      </c>
      <c r="AB34" s="5">
        <v>1.9138755980861244</v>
      </c>
      <c r="AC34" s="5">
        <v>0.39759295078444012</v>
      </c>
      <c r="AD34" s="5">
        <v>4.8360722859147458</v>
      </c>
      <c r="AE34" s="10"/>
      <c r="AF34" s="5">
        <v>0.67101922379397905</v>
      </c>
      <c r="AG34" s="5">
        <v>0.69288389513108617</v>
      </c>
      <c r="AH34" s="5">
        <v>3.2958801498127341</v>
      </c>
      <c r="AI34" s="3">
        <v>0.96844396082698592</v>
      </c>
      <c r="AJ34" s="3"/>
      <c r="AK34" s="18">
        <v>3.7</v>
      </c>
      <c r="AL34" s="18">
        <v>551.4</v>
      </c>
      <c r="AM34" s="18">
        <v>534</v>
      </c>
      <c r="AN34" s="18">
        <v>17.600000000000001</v>
      </c>
      <c r="AO34" s="10"/>
      <c r="AP34" s="49" t="s">
        <v>4490</v>
      </c>
      <c r="AQ34" s="41" t="s">
        <v>502</v>
      </c>
      <c r="AR34" s="41" t="s">
        <v>4453</v>
      </c>
      <c r="AS34" s="13">
        <v>18.809999999999999</v>
      </c>
      <c r="AT34" s="13">
        <v>18.809999999999999</v>
      </c>
      <c r="AU34" s="13">
        <v>18.48</v>
      </c>
      <c r="AV34" s="75">
        <f t="shared" si="0"/>
        <v>-1.7543859649122751E-2</v>
      </c>
      <c r="AX34" s="16"/>
      <c r="BB34" s="55"/>
      <c r="BC34" s="66" t="s">
        <v>4511</v>
      </c>
      <c r="BD34" s="55"/>
      <c r="BE34" s="60"/>
      <c r="BF34" s="60"/>
      <c r="BG34" s="55"/>
      <c r="BH34" s="55"/>
      <c r="BI34" s="55"/>
      <c r="BJ34" s="55"/>
      <c r="BK34" s="55"/>
      <c r="BL34" s="55"/>
      <c r="BM34" s="55"/>
      <c r="BN34" s="55"/>
      <c r="BO34" s="55"/>
    </row>
    <row r="35" spans="1:67" x14ac:dyDescent="0.2">
      <c r="A35" t="s">
        <v>65</v>
      </c>
      <c r="B35" s="2" t="s">
        <v>64</v>
      </c>
      <c r="C35" s="1" t="s">
        <v>4377</v>
      </c>
      <c r="D35" s="12"/>
      <c r="E35" s="18">
        <v>13466.960000000001</v>
      </c>
      <c r="F35" s="3">
        <v>0.27888197183812408</v>
      </c>
      <c r="G35" s="3">
        <v>6.0095225648550223E-2</v>
      </c>
      <c r="H35" s="10"/>
      <c r="I35" s="5">
        <v>3.139572783539256</v>
      </c>
      <c r="J35" s="5">
        <v>0.99752763611139028</v>
      </c>
      <c r="K35" s="5">
        <v>6.0126134357302643</v>
      </c>
      <c r="M35" s="5">
        <v>28.381887765365267</v>
      </c>
      <c r="N35" s="5">
        <v>8.8411727398191378</v>
      </c>
      <c r="O35" s="5">
        <v>6.6984331036445699</v>
      </c>
      <c r="P35" s="10"/>
      <c r="Q35" s="5">
        <v>30.897845386539512</v>
      </c>
      <c r="R35" s="5">
        <v>5.8854133314245782</v>
      </c>
      <c r="S35" s="5">
        <v>9.2368096030168481</v>
      </c>
      <c r="T35" s="5">
        <v>11.273661159639163</v>
      </c>
      <c r="V35" s="5">
        <v>56.181936428538869</v>
      </c>
      <c r="W35" s="5">
        <v>8.328595753814513</v>
      </c>
      <c r="X35" s="5">
        <v>14.52208096422433</v>
      </c>
      <c r="Y35" s="10"/>
      <c r="Z35" s="5">
        <v>4.634304995336735</v>
      </c>
      <c r="AA35" s="3">
        <v>0.80840813368421682</v>
      </c>
      <c r="AB35" s="5">
        <v>1.9230769230769231</v>
      </c>
      <c r="AC35" s="5">
        <v>6.1458198965186108</v>
      </c>
      <c r="AD35" s="5">
        <v>6.8908557249499394</v>
      </c>
      <c r="AE35" s="10"/>
      <c r="AF35" s="5">
        <v>7.2440386191051376</v>
      </c>
      <c r="AG35" s="5">
        <v>7.8774295477091529</v>
      </c>
      <c r="AH35" s="5">
        <v>5.7326303413307862</v>
      </c>
      <c r="AI35" s="3">
        <v>0.91959421220235316</v>
      </c>
      <c r="AJ35" s="3"/>
      <c r="AK35" s="18">
        <v>857.6</v>
      </c>
      <c r="AL35" s="18">
        <v>11838.7</v>
      </c>
      <c r="AM35" s="18">
        <v>10886.8</v>
      </c>
      <c r="AN35" s="18">
        <v>624.1</v>
      </c>
      <c r="AO35" s="10"/>
      <c r="AP35" s="49" t="s">
        <v>4490</v>
      </c>
      <c r="AQ35" s="41" t="s">
        <v>502</v>
      </c>
      <c r="AR35" s="41" t="s">
        <v>4453</v>
      </c>
      <c r="AS35" s="13">
        <v>208</v>
      </c>
      <c r="AT35" s="13">
        <v>208</v>
      </c>
      <c r="AU35" s="13">
        <v>225.52</v>
      </c>
      <c r="AV35" s="75">
        <f t="shared" si="0"/>
        <v>8.4230769230769331E-2</v>
      </c>
      <c r="AX35" s="16"/>
      <c r="BB35" s="55"/>
      <c r="BC35" s="60"/>
      <c r="BD35" s="55"/>
      <c r="BE35" s="60"/>
      <c r="BF35" s="60"/>
      <c r="BG35" s="55"/>
      <c r="BH35" s="55"/>
      <c r="BI35" s="55"/>
      <c r="BJ35" s="55"/>
      <c r="BK35" s="55"/>
      <c r="BL35" s="55"/>
      <c r="BM35" s="55"/>
      <c r="BN35" s="55"/>
      <c r="BO35" s="55"/>
    </row>
    <row r="36" spans="1:67" x14ac:dyDescent="0.2">
      <c r="A36" t="s">
        <v>67</v>
      </c>
      <c r="B36" s="2" t="s">
        <v>66</v>
      </c>
      <c r="C36" s="1" t="s">
        <v>4362</v>
      </c>
      <c r="D36" s="12"/>
      <c r="E36" s="18">
        <v>7883.7621399999998</v>
      </c>
      <c r="F36" s="3">
        <v>0.31633395296209488</v>
      </c>
      <c r="G36" s="3">
        <v>1.8113179655113238E-2</v>
      </c>
      <c r="H36" s="10"/>
      <c r="I36" s="5">
        <v>3.788134226644889</v>
      </c>
      <c r="J36" s="5">
        <v>-1.5389436372788001</v>
      </c>
      <c r="K36" s="5">
        <v>-1.9331660666459145</v>
      </c>
      <c r="O36" s="5">
        <v>2.1180217703411834</v>
      </c>
      <c r="P36" s="10"/>
      <c r="Q36" s="5">
        <v>31.144717154825301</v>
      </c>
      <c r="R36" s="5">
        <v>4.1679742661690913</v>
      </c>
      <c r="S36" s="5">
        <v>31.999710443454628</v>
      </c>
      <c r="T36" s="5">
        <v>22.100392480877737</v>
      </c>
      <c r="X36" s="5">
        <v>19.291596655204259</v>
      </c>
      <c r="Y36" s="10"/>
      <c r="Z36" s="5">
        <v>0</v>
      </c>
      <c r="AA36" s="3">
        <v>0.27187527501939579</v>
      </c>
      <c r="AB36" s="5">
        <v>0.39923781870973596</v>
      </c>
      <c r="AC36" s="5">
        <v>0</v>
      </c>
      <c r="AD36" s="5">
        <v>2.0585822212807718</v>
      </c>
      <c r="AE36" s="10"/>
      <c r="AF36" s="5">
        <v>0</v>
      </c>
      <c r="AG36" s="5">
        <v>0</v>
      </c>
      <c r="AH36" s="5">
        <v>0</v>
      </c>
      <c r="AI36" s="3">
        <v>0.86616018750505142</v>
      </c>
      <c r="AJ36" s="3"/>
      <c r="AK36" s="18">
        <v>0</v>
      </c>
      <c r="AL36" s="18">
        <v>2474.6</v>
      </c>
      <c r="AM36" s="18">
        <v>2143.4</v>
      </c>
      <c r="AN36" s="18">
        <v>0</v>
      </c>
      <c r="AO36" s="10"/>
      <c r="AP36" s="49" t="s">
        <v>4490</v>
      </c>
      <c r="AQ36" s="41" t="s">
        <v>502</v>
      </c>
      <c r="AR36" s="41" t="s">
        <v>4453</v>
      </c>
      <c r="AS36" s="13">
        <v>110.21</v>
      </c>
      <c r="AT36" s="13">
        <v>110.21</v>
      </c>
      <c r="AU36" s="13">
        <v>112.8</v>
      </c>
      <c r="AV36" s="75">
        <f t="shared" si="0"/>
        <v>2.350058978314129E-2</v>
      </c>
      <c r="AX36" s="16"/>
      <c r="BB36" s="55"/>
      <c r="BC36" s="60"/>
      <c r="BD36" s="55"/>
      <c r="BE36" s="60"/>
      <c r="BF36" s="60"/>
      <c r="BG36" s="55"/>
      <c r="BH36" s="55"/>
      <c r="BI36" s="55"/>
      <c r="BJ36" s="55"/>
      <c r="BK36" s="55"/>
      <c r="BL36" s="55"/>
      <c r="BM36" s="55"/>
      <c r="BN36" s="55"/>
      <c r="BO36" s="55"/>
    </row>
    <row r="37" spans="1:67" x14ac:dyDescent="0.2">
      <c r="A37" t="s">
        <v>69</v>
      </c>
      <c r="B37" s="2" t="s">
        <v>68</v>
      </c>
      <c r="C37" s="1" t="s">
        <v>4414</v>
      </c>
      <c r="D37" s="12"/>
      <c r="E37" s="18">
        <v>3410.86265</v>
      </c>
      <c r="F37" s="3">
        <v>0.49313140412115752</v>
      </c>
      <c r="G37" s="3">
        <v>0.14870138497074925</v>
      </c>
      <c r="H37" s="10"/>
      <c r="I37" s="5">
        <v>20.581467616789205</v>
      </c>
      <c r="J37" s="5">
        <v>3.2076398914000936</v>
      </c>
      <c r="K37" s="5">
        <v>4.0221953977752376</v>
      </c>
      <c r="L37" s="5">
        <v>4.2341814913149625</v>
      </c>
      <c r="N37" s="5">
        <v>9.4784410983793492</v>
      </c>
      <c r="O37" s="5">
        <v>7.458436013917618</v>
      </c>
      <c r="P37" s="10"/>
      <c r="Q37" s="5">
        <v>37.129474534732651</v>
      </c>
      <c r="R37" s="5">
        <v>19.052324679841611</v>
      </c>
      <c r="S37" s="5">
        <v>14.762977741709966</v>
      </c>
      <c r="T37" s="5">
        <v>15.389987620254136</v>
      </c>
      <c r="U37" s="5">
        <v>147.20897873946512</v>
      </c>
      <c r="W37" s="5">
        <v>32.577678930494713</v>
      </c>
      <c r="X37" s="5">
        <v>20.26441916203424</v>
      </c>
      <c r="Y37" s="10"/>
      <c r="Z37" s="5">
        <v>4.7348725695536293</v>
      </c>
      <c r="AA37" s="3">
        <v>0.43197283244460166</v>
      </c>
      <c r="AB37" s="5">
        <v>0.45019696117051211</v>
      </c>
      <c r="AC37" s="5">
        <v>4.8139726159949676</v>
      </c>
      <c r="AD37" s="5">
        <v>5.8563134172228555</v>
      </c>
      <c r="AE37" s="10"/>
      <c r="AF37" s="5">
        <v>11.203693277784033</v>
      </c>
      <c r="AG37" s="5">
        <v>13.506176191122574</v>
      </c>
      <c r="AH37" s="5">
        <v>10.961042486765304</v>
      </c>
      <c r="AI37" s="3">
        <v>0.82952370228577865</v>
      </c>
      <c r="AJ37" s="3"/>
      <c r="AK37" s="18">
        <v>199</v>
      </c>
      <c r="AL37" s="18">
        <v>1776.2</v>
      </c>
      <c r="AM37" s="18">
        <v>1473.4</v>
      </c>
      <c r="AN37" s="18">
        <v>161.5</v>
      </c>
      <c r="AO37" s="10"/>
      <c r="AP37" s="49" t="s">
        <v>4490</v>
      </c>
      <c r="AQ37" s="41" t="s">
        <v>502</v>
      </c>
      <c r="AR37" s="41" t="s">
        <v>4453</v>
      </c>
      <c r="AS37" s="13">
        <v>88.85</v>
      </c>
      <c r="AT37" s="13">
        <v>88.85</v>
      </c>
      <c r="AU37" s="13">
        <v>91.82</v>
      </c>
      <c r="AV37" s="75">
        <f t="shared" si="0"/>
        <v>3.3427124366910421E-2</v>
      </c>
      <c r="AX37" s="16"/>
    </row>
    <row r="38" spans="1:67" x14ac:dyDescent="0.2">
      <c r="A38" t="s">
        <v>71</v>
      </c>
      <c r="B38" s="2" t="s">
        <v>70</v>
      </c>
      <c r="C38" s="1" t="s">
        <v>4414</v>
      </c>
      <c r="D38" s="12"/>
      <c r="E38" s="18">
        <v>124579.2</v>
      </c>
      <c r="F38" s="3">
        <v>0.66083621737910392</v>
      </c>
      <c r="G38" s="3">
        <v>2.1054879145154248E-2</v>
      </c>
      <c r="H38" s="10"/>
      <c r="I38" s="5">
        <v>6.0770900626945998</v>
      </c>
      <c r="J38" s="5">
        <v>3.0238810124272573</v>
      </c>
      <c r="K38" s="5">
        <v>3.089331264201034</v>
      </c>
      <c r="L38" s="5">
        <v>1.6539145704515232</v>
      </c>
      <c r="O38" s="5">
        <v>4.9918282093946971</v>
      </c>
      <c r="P38" s="10"/>
      <c r="Q38" s="5">
        <v>52.68993827902456</v>
      </c>
      <c r="R38" s="5">
        <v>22.287920797467674</v>
      </c>
      <c r="S38" s="5">
        <v>4.1837782315915168</v>
      </c>
      <c r="T38" s="5">
        <v>4.543834916520491</v>
      </c>
      <c r="U38" s="5">
        <v>4.8049722414151539</v>
      </c>
      <c r="X38" s="5">
        <v>18.443744363170229</v>
      </c>
      <c r="Y38" s="10"/>
      <c r="Z38" s="5">
        <v>2.7580848167270302</v>
      </c>
      <c r="AA38" s="3">
        <v>0.10708047571344173</v>
      </c>
      <c r="AB38" s="5">
        <v>0</v>
      </c>
      <c r="AC38" s="5">
        <v>2.1839192414544328</v>
      </c>
      <c r="AD38" s="5">
        <v>4.3371804241733614</v>
      </c>
      <c r="AE38" s="10"/>
      <c r="AF38" s="5">
        <v>22.860349826957254</v>
      </c>
      <c r="AG38" s="5">
        <v>18.320839580209896</v>
      </c>
      <c r="AH38" s="5">
        <v>25.757121439280361</v>
      </c>
      <c r="AI38" s="3">
        <v>1.2477785052848189</v>
      </c>
      <c r="AJ38" s="3"/>
      <c r="AK38" s="18">
        <v>2444</v>
      </c>
      <c r="AL38" s="18">
        <v>10691</v>
      </c>
      <c r="AM38" s="18">
        <v>13340</v>
      </c>
      <c r="AN38" s="18">
        <v>3436</v>
      </c>
      <c r="AO38" s="10"/>
      <c r="AP38" s="49" t="s">
        <v>4490</v>
      </c>
      <c r="AQ38" s="41" t="s">
        <v>502</v>
      </c>
      <c r="AR38" s="41" t="s">
        <v>4453</v>
      </c>
      <c r="AS38" s="13">
        <v>102.45</v>
      </c>
      <c r="AT38" s="13">
        <v>102.45</v>
      </c>
      <c r="AU38" s="13">
        <v>120.23</v>
      </c>
      <c r="AV38" s="75">
        <f t="shared" si="0"/>
        <v>0.17354807223035618</v>
      </c>
      <c r="AX38" s="16"/>
    </row>
    <row r="39" spans="1:67" x14ac:dyDescent="0.2">
      <c r="A39" t="s">
        <v>73</v>
      </c>
      <c r="B39" s="2" t="s">
        <v>72</v>
      </c>
      <c r="C39" s="1" t="s">
        <v>4342</v>
      </c>
      <c r="D39" s="12"/>
      <c r="E39" s="18">
        <v>9663.6492600000001</v>
      </c>
      <c r="F39" s="3">
        <v>0.22636273206777507</v>
      </c>
      <c r="G39" s="3">
        <v>0.10855112512641006</v>
      </c>
      <c r="H39" s="10"/>
      <c r="I39" s="5">
        <v>1.0919845993168562</v>
      </c>
      <c r="J39" s="5">
        <v>-3.9725479751481378E-2</v>
      </c>
      <c r="K39" s="5">
        <v>3.1492034852393997</v>
      </c>
      <c r="N39" s="5">
        <v>-2.7629498559076877</v>
      </c>
      <c r="O39" s="5">
        <v>3.0432645100067082</v>
      </c>
      <c r="P39" s="10"/>
      <c r="Q39" s="5">
        <v>25.926367824985945</v>
      </c>
      <c r="R39" s="5">
        <v>19.018318097643302</v>
      </c>
      <c r="S39" s="5">
        <v>13.714059181933827</v>
      </c>
      <c r="T39" s="5">
        <v>16.964760163599419</v>
      </c>
      <c r="W39" s="5">
        <v>10.058355161815276</v>
      </c>
      <c r="X39" s="5">
        <v>18.261458594110131</v>
      </c>
      <c r="Y39" s="10"/>
      <c r="Z39" s="5">
        <v>-1.5853224374991439</v>
      </c>
      <c r="AA39" s="3">
        <v>1.40278269991765</v>
      </c>
      <c r="AB39" s="5">
        <v>0</v>
      </c>
      <c r="AC39" s="5">
        <v>4.9883086515978174</v>
      </c>
      <c r="AD39" s="5">
        <v>4.5613861189812281</v>
      </c>
      <c r="AE39" s="10"/>
      <c r="AF39" s="5">
        <v>4.3868228134847991</v>
      </c>
      <c r="AG39" s="5">
        <v>3.8713484803776921</v>
      </c>
      <c r="AH39" s="5">
        <v>-1.130126881085866</v>
      </c>
      <c r="AI39" s="3">
        <v>1.1331511063185964</v>
      </c>
      <c r="AJ39" s="3"/>
      <c r="AK39" s="18">
        <v>524.79999999999995</v>
      </c>
      <c r="AL39" s="18">
        <v>11963.1</v>
      </c>
      <c r="AM39" s="18">
        <v>13556</v>
      </c>
      <c r="AN39" s="18">
        <v>-153.19999999999999</v>
      </c>
      <c r="AO39" s="10"/>
      <c r="AP39" s="49" t="s">
        <v>4490</v>
      </c>
      <c r="AQ39" s="41" t="s">
        <v>502</v>
      </c>
      <c r="AR39" s="41" t="s">
        <v>4453</v>
      </c>
      <c r="AS39" s="13">
        <v>66.14</v>
      </c>
      <c r="AT39" s="13">
        <v>66.14</v>
      </c>
      <c r="AU39" s="13">
        <v>68.37</v>
      </c>
      <c r="AV39" s="75">
        <f t="shared" si="0"/>
        <v>3.3716359237980109E-2</v>
      </c>
      <c r="AX39" s="16"/>
      <c r="BB39" s="55"/>
      <c r="BC39" s="60"/>
      <c r="BD39" s="55"/>
      <c r="BE39" s="60"/>
      <c r="BF39" s="60"/>
      <c r="BG39" s="55"/>
      <c r="BH39" s="55"/>
      <c r="BI39" s="55"/>
      <c r="BJ39" s="55"/>
      <c r="BK39" s="55"/>
      <c r="BL39" s="55"/>
      <c r="BM39" s="55"/>
      <c r="BN39" s="55"/>
    </row>
    <row r="40" spans="1:67" ht="23.25" x14ac:dyDescent="0.35">
      <c r="A40" t="s">
        <v>75</v>
      </c>
      <c r="B40" s="2" t="s">
        <v>74</v>
      </c>
      <c r="C40" s="1" t="s">
        <v>4321</v>
      </c>
      <c r="D40" s="12"/>
      <c r="E40" s="18">
        <v>609.20280000000002</v>
      </c>
      <c r="F40" s="3">
        <v>-0.86531751570132587</v>
      </c>
      <c r="G40" s="3">
        <v>1.1818724405074961E-2</v>
      </c>
      <c r="H40" s="10"/>
      <c r="I40" s="5">
        <v>-8.3371334251623139</v>
      </c>
      <c r="J40" s="5">
        <v>-2.543686819334301</v>
      </c>
      <c r="K40" s="5">
        <v>-2.3609863918354685</v>
      </c>
      <c r="L40" s="5">
        <v>-3.2801566096962151</v>
      </c>
      <c r="O40" s="5">
        <v>1.8460414036877766</v>
      </c>
      <c r="P40" s="10"/>
      <c r="Q40" s="5">
        <v>109.97630718375528</v>
      </c>
      <c r="R40" s="5">
        <v>20.402721536541176</v>
      </c>
      <c r="S40" s="5">
        <v>7.2021561171819624</v>
      </c>
      <c r="T40" s="5">
        <v>5.1661036206983724</v>
      </c>
      <c r="U40" s="5">
        <v>3.7872553998777412</v>
      </c>
      <c r="X40" s="5">
        <v>19.188393615870663</v>
      </c>
      <c r="Y40" s="10"/>
      <c r="Z40" s="5">
        <v>-9.110266728911947</v>
      </c>
      <c r="AA40" s="3">
        <v>0.28873800317398407</v>
      </c>
      <c r="AB40" s="5">
        <v>0</v>
      </c>
      <c r="AC40" s="5">
        <v>-3.815580286168522</v>
      </c>
      <c r="AD40" s="5">
        <v>4.0066572009211612</v>
      </c>
      <c r="AE40" s="10"/>
      <c r="AF40" s="5">
        <v>-15.073272854152128</v>
      </c>
      <c r="AG40" s="5">
        <v>-12.279704377487208</v>
      </c>
      <c r="AH40" s="5">
        <v>-31.552018192154634</v>
      </c>
      <c r="AI40" s="3">
        <v>1.2274947662247033</v>
      </c>
      <c r="AJ40" s="3"/>
      <c r="AK40" s="18">
        <v>-21.6</v>
      </c>
      <c r="AL40" s="18">
        <v>143.30000000000001</v>
      </c>
      <c r="AM40" s="18">
        <v>175.9</v>
      </c>
      <c r="AN40" s="18">
        <v>-55.5</v>
      </c>
      <c r="AO40" s="10"/>
      <c r="AP40" s="49" t="s">
        <v>4490</v>
      </c>
      <c r="AQ40" s="41" t="s">
        <v>502</v>
      </c>
      <c r="AR40" s="41" t="s">
        <v>4453</v>
      </c>
      <c r="AS40" s="13">
        <v>19.7</v>
      </c>
      <c r="AT40" s="13">
        <v>19.7</v>
      </c>
      <c r="AU40" s="13">
        <v>19.899999999999999</v>
      </c>
      <c r="AV40" s="75">
        <f t="shared" si="0"/>
        <v>1.0152284263959421E-2</v>
      </c>
      <c r="AX40" s="16"/>
      <c r="BB40" s="55"/>
      <c r="BC40" s="56" t="s">
        <v>4528</v>
      </c>
      <c r="BD40" s="55"/>
      <c r="BE40" s="60"/>
      <c r="BF40" s="60"/>
      <c r="BG40" s="55"/>
      <c r="BH40" s="55"/>
      <c r="BI40" s="55"/>
      <c r="BJ40" s="55"/>
      <c r="BK40" s="55"/>
      <c r="BL40" s="55"/>
      <c r="BM40" s="55"/>
      <c r="BN40" s="55"/>
    </row>
    <row r="41" spans="1:67" x14ac:dyDescent="0.2">
      <c r="A41" t="s">
        <v>77</v>
      </c>
      <c r="B41" s="2" t="s">
        <v>76</v>
      </c>
      <c r="C41" s="1" t="s">
        <v>4346</v>
      </c>
      <c r="D41" s="12"/>
      <c r="E41" s="18">
        <v>7751.0069199999998</v>
      </c>
      <c r="F41" s="3">
        <v>0.2243562921856059</v>
      </c>
      <c r="G41" s="3">
        <v>0.18099583892514445</v>
      </c>
      <c r="H41" s="10"/>
      <c r="I41" s="5">
        <v>7.3595244047129444</v>
      </c>
      <c r="J41" s="5">
        <v>-1.6567074555743768</v>
      </c>
      <c r="K41" s="5">
        <v>2.9396398521423235</v>
      </c>
      <c r="L41" s="5">
        <v>9.9927133413365716</v>
      </c>
      <c r="N41" s="5">
        <v>7.0392218650557741</v>
      </c>
      <c r="O41" s="5">
        <v>5.7662335315428992</v>
      </c>
      <c r="P41" s="10"/>
      <c r="Q41" s="5">
        <v>28.364293525736993</v>
      </c>
      <c r="R41" s="5">
        <v>8.156917624964013</v>
      </c>
      <c r="S41" s="5">
        <v>20.332855146331006</v>
      </c>
      <c r="T41" s="5">
        <v>11.61767536939689</v>
      </c>
      <c r="U41" s="5">
        <v>112.78540848541579</v>
      </c>
      <c r="W41" s="5">
        <v>8.6776175302574714</v>
      </c>
      <c r="X41" s="5">
        <v>16.985585833555216</v>
      </c>
      <c r="Y41" s="10"/>
      <c r="Z41" s="5">
        <v>-4.4342625873955477</v>
      </c>
      <c r="AA41" s="3">
        <v>0.55955310642401035</v>
      </c>
      <c r="AB41" s="5">
        <v>0</v>
      </c>
      <c r="AC41" s="5">
        <v>2.8114968047763345</v>
      </c>
      <c r="AD41" s="5">
        <v>5.9297717907789309</v>
      </c>
      <c r="AE41" s="10"/>
      <c r="AF41" s="5">
        <v>2.2405742143883551</v>
      </c>
      <c r="AG41" s="5">
        <v>21.606603490811832</v>
      </c>
      <c r="AH41" s="5">
        <v>-7.9246501118258736</v>
      </c>
      <c r="AI41" s="3">
        <v>0.1036985852654331</v>
      </c>
      <c r="AJ41" s="3"/>
      <c r="AK41" s="18">
        <v>937.1</v>
      </c>
      <c r="AL41" s="18">
        <v>41824.1</v>
      </c>
      <c r="AM41" s="18">
        <v>4337.1000000000004</v>
      </c>
      <c r="AN41" s="18">
        <v>-343.7</v>
      </c>
      <c r="AO41" s="10"/>
      <c r="AP41" s="49" t="s">
        <v>4490</v>
      </c>
      <c r="AQ41" s="41" t="s">
        <v>502</v>
      </c>
      <c r="AR41" s="41" t="s">
        <v>4453</v>
      </c>
      <c r="AS41" s="13">
        <v>60.44</v>
      </c>
      <c r="AT41" s="13">
        <v>60.44</v>
      </c>
      <c r="AU41" s="13">
        <v>59.04</v>
      </c>
      <c r="AV41" s="75">
        <f t="shared" si="0"/>
        <v>-2.3163467902051593E-2</v>
      </c>
      <c r="AX41" s="16"/>
      <c r="BB41" s="55"/>
      <c r="BC41" s="60"/>
      <c r="BD41" s="55"/>
      <c r="BE41" s="60"/>
      <c r="BF41" s="60"/>
      <c r="BG41" s="55"/>
      <c r="BH41" s="55"/>
      <c r="BI41" s="55"/>
      <c r="BJ41" s="55"/>
      <c r="BK41" s="55"/>
      <c r="BL41" s="55"/>
      <c r="BM41" s="55"/>
      <c r="BN41" s="55"/>
    </row>
    <row r="42" spans="1:67" x14ac:dyDescent="0.2">
      <c r="A42" t="s">
        <v>79</v>
      </c>
      <c r="B42" s="2" t="s">
        <v>78</v>
      </c>
      <c r="C42" s="1" t="s">
        <v>4413</v>
      </c>
      <c r="D42" s="12"/>
      <c r="E42" s="18">
        <v>528.50512000000003</v>
      </c>
      <c r="F42" s="3">
        <v>-0.11139240506329115</v>
      </c>
      <c r="G42" s="3">
        <v>0.15137034055601958</v>
      </c>
      <c r="H42" s="10"/>
      <c r="J42" s="5">
        <v>-1.604947444464019</v>
      </c>
      <c r="K42" s="5">
        <v>0.50978975220136014</v>
      </c>
      <c r="L42" s="5">
        <v>5.9855316097707512</v>
      </c>
      <c r="O42" s="5">
        <v>1.2026269127624198</v>
      </c>
      <c r="P42" s="10"/>
      <c r="Q42" s="5">
        <v>42.649117388705228</v>
      </c>
      <c r="S42" s="5">
        <v>31.32660133128709</v>
      </c>
      <c r="T42" s="5">
        <v>13.151195626054982</v>
      </c>
      <c r="U42" s="5">
        <v>69.949970050933729</v>
      </c>
      <c r="X42" s="5">
        <v>22.226574104743662</v>
      </c>
      <c r="Y42" s="10"/>
      <c r="Z42" s="5">
        <v>-31.485030835652072</v>
      </c>
      <c r="AA42" s="3">
        <v>0.17956306648457823</v>
      </c>
      <c r="AB42" s="5">
        <v>0</v>
      </c>
      <c r="AC42" s="5">
        <v>-15.28864693206306</v>
      </c>
      <c r="AD42" s="5">
        <v>4.0219703869839343</v>
      </c>
      <c r="AE42" s="10"/>
      <c r="AF42" s="5">
        <v>-37.918424753867797</v>
      </c>
      <c r="AG42" s="5">
        <v>-142.04425711275027</v>
      </c>
      <c r="AH42" s="5">
        <v>-175.34246575342465</v>
      </c>
      <c r="AI42" s="3">
        <v>0.26694796061884674</v>
      </c>
      <c r="AJ42" s="3"/>
      <c r="AK42" s="18">
        <v>-134.80000000000001</v>
      </c>
      <c r="AL42" s="18">
        <v>355.5</v>
      </c>
      <c r="AM42" s="18">
        <v>94.9</v>
      </c>
      <c r="AN42" s="18">
        <v>-166.4</v>
      </c>
      <c r="AO42" s="10"/>
      <c r="AP42" s="49" t="s">
        <v>4490</v>
      </c>
      <c r="AQ42" s="41" t="s">
        <v>502</v>
      </c>
      <c r="AR42" s="41" t="s">
        <v>4453</v>
      </c>
      <c r="AS42" s="13">
        <v>11.44</v>
      </c>
      <c r="AT42" s="13">
        <v>11.44</v>
      </c>
      <c r="AU42" s="13">
        <v>10.63</v>
      </c>
      <c r="AV42" s="75">
        <f t="shared" si="0"/>
        <v>-7.0804195804195724E-2</v>
      </c>
      <c r="AX42" s="16"/>
      <c r="BB42" s="55"/>
      <c r="BC42" s="57" t="s">
        <v>4535</v>
      </c>
      <c r="BD42" s="55"/>
      <c r="BE42" s="60"/>
      <c r="BF42" s="60"/>
      <c r="BG42" s="55"/>
      <c r="BH42" s="55"/>
      <c r="BI42" s="55"/>
      <c r="BJ42" s="55"/>
      <c r="BK42" s="55"/>
      <c r="BL42" s="55"/>
      <c r="BM42" s="55"/>
      <c r="BN42" s="55"/>
    </row>
    <row r="43" spans="1:67" x14ac:dyDescent="0.2">
      <c r="A43" t="s">
        <v>81</v>
      </c>
      <c r="B43" s="2" t="s">
        <v>80</v>
      </c>
      <c r="C43" s="1" t="s">
        <v>4338</v>
      </c>
      <c r="D43" s="12"/>
      <c r="E43" s="18">
        <v>3391.2349999999997</v>
      </c>
      <c r="F43" s="3">
        <v>0.14253289058887816</v>
      </c>
      <c r="G43" s="3">
        <v>0.16846370127696841</v>
      </c>
      <c r="H43" s="10"/>
      <c r="I43" s="5">
        <v>-0.40618496595560116</v>
      </c>
      <c r="J43" s="5">
        <v>3.2302879125562747</v>
      </c>
      <c r="K43" s="5">
        <v>0.68185238674211157</v>
      </c>
      <c r="L43" s="5">
        <v>0.92984912547455134</v>
      </c>
      <c r="O43" s="5">
        <v>4.3102952410931845</v>
      </c>
      <c r="P43" s="10"/>
      <c r="Q43" s="5">
        <v>25.729090410179989</v>
      </c>
      <c r="R43" s="5">
        <v>3.0911065537725553</v>
      </c>
      <c r="S43" s="5">
        <v>5.8782947017561895</v>
      </c>
      <c r="T43" s="5">
        <v>9.3737597326150084</v>
      </c>
      <c r="U43" s="5">
        <v>9.2751285296594705</v>
      </c>
      <c r="X43" s="5">
        <v>15.958183382031372</v>
      </c>
      <c r="Y43" s="10"/>
      <c r="Z43" s="5">
        <v>3.8068727174613382</v>
      </c>
      <c r="AA43" s="3">
        <v>0.63021288704557488</v>
      </c>
      <c r="AB43" s="5">
        <v>0</v>
      </c>
      <c r="AC43" s="5">
        <v>5.9810202291395305</v>
      </c>
      <c r="AD43" s="5">
        <v>5.2518395075906685</v>
      </c>
      <c r="AE43" s="10"/>
      <c r="AF43" s="5">
        <v>9.4573578243873726</v>
      </c>
      <c r="AG43" s="5">
        <v>10.527793374508704</v>
      </c>
      <c r="AH43" s="5">
        <v>6.0406138873292159</v>
      </c>
      <c r="AI43" s="3">
        <v>0.89832289521247521</v>
      </c>
      <c r="AJ43" s="3"/>
      <c r="AK43" s="18">
        <v>225</v>
      </c>
      <c r="AL43" s="18">
        <v>2379.1</v>
      </c>
      <c r="AM43" s="18">
        <v>2137.1999999999998</v>
      </c>
      <c r="AN43" s="18">
        <v>129.1</v>
      </c>
      <c r="AO43" s="10"/>
      <c r="AP43" s="49" t="s">
        <v>4490</v>
      </c>
      <c r="AQ43" s="41" t="s">
        <v>502</v>
      </c>
      <c r="AR43" s="41" t="s">
        <v>4453</v>
      </c>
      <c r="AS43" s="13">
        <v>42.55</v>
      </c>
      <c r="AT43" s="13">
        <v>42.55</v>
      </c>
      <c r="AU43" s="13">
        <v>44.01</v>
      </c>
      <c r="AV43" s="75">
        <f t="shared" si="0"/>
        <v>3.431257344300831E-2</v>
      </c>
      <c r="AX43" s="16"/>
      <c r="BB43" s="55"/>
      <c r="BC43" s="57" t="s">
        <v>4529</v>
      </c>
      <c r="BD43" s="55"/>
      <c r="BE43" s="60"/>
      <c r="BF43" s="60"/>
      <c r="BG43" s="55"/>
      <c r="BH43" s="55"/>
      <c r="BI43" s="55"/>
      <c r="BJ43" s="55"/>
      <c r="BK43" s="55"/>
      <c r="BL43" s="55"/>
      <c r="BM43" s="55"/>
      <c r="BN43" s="55"/>
    </row>
    <row r="44" spans="1:67" x14ac:dyDescent="0.2">
      <c r="A44" t="s">
        <v>83</v>
      </c>
      <c r="B44" s="2" t="s">
        <v>82</v>
      </c>
      <c r="C44" s="1" t="s">
        <v>4338</v>
      </c>
      <c r="D44" s="12"/>
      <c r="E44" s="18">
        <v>2143.6633999999999</v>
      </c>
      <c r="F44" s="3">
        <v>0.65837552278230249</v>
      </c>
      <c r="G44" s="3">
        <v>4.3803518780047283E-2</v>
      </c>
      <c r="H44" s="10"/>
      <c r="I44" s="5">
        <v>5.433482904795043</v>
      </c>
      <c r="J44" s="5">
        <v>0.93222080442750022</v>
      </c>
      <c r="K44" s="5">
        <v>9.7830957470833119E-2</v>
      </c>
      <c r="N44" s="5">
        <v>6.6480422703008344</v>
      </c>
      <c r="O44" s="5">
        <v>2.7413696589909455</v>
      </c>
      <c r="P44" s="10"/>
      <c r="Q44" s="5">
        <v>29.725624765782527</v>
      </c>
      <c r="R44" s="5">
        <v>9.5697280287021727</v>
      </c>
      <c r="S44" s="5">
        <v>5.3669295077870087</v>
      </c>
      <c r="T44" s="5">
        <v>18.955915457424073</v>
      </c>
      <c r="W44" s="5">
        <v>6.9078184825007094</v>
      </c>
      <c r="X44" s="5">
        <v>16.672204314700874</v>
      </c>
      <c r="Y44" s="10"/>
      <c r="Z44" s="5">
        <v>-3.2654380347213095E-2</v>
      </c>
      <c r="AA44" s="3">
        <v>0.19056163388337924</v>
      </c>
      <c r="AB44" s="5">
        <v>0</v>
      </c>
      <c r="AC44" s="5">
        <v>0.72961704756022228</v>
      </c>
      <c r="AD44" s="5">
        <v>2.7415518916113917</v>
      </c>
      <c r="AE44" s="10"/>
      <c r="AF44" s="5">
        <v>2.0801232665639442</v>
      </c>
      <c r="AG44" s="5">
        <v>4.6266829865361077</v>
      </c>
      <c r="AH44" s="5">
        <v>-0.17135862913096694</v>
      </c>
      <c r="AI44" s="3">
        <v>0.44959278010125464</v>
      </c>
      <c r="AJ44" s="3"/>
      <c r="AK44" s="18">
        <v>18.899999999999999</v>
      </c>
      <c r="AL44" s="18">
        <v>908.6</v>
      </c>
      <c r="AM44" s="18">
        <v>408.5</v>
      </c>
      <c r="AN44" s="18">
        <v>-0.7</v>
      </c>
      <c r="AO44" s="10"/>
      <c r="AP44" s="49" t="s">
        <v>4490</v>
      </c>
      <c r="AQ44" s="41" t="s">
        <v>502</v>
      </c>
      <c r="AR44" s="41" t="s">
        <v>4453</v>
      </c>
      <c r="AS44" s="13">
        <v>87.07</v>
      </c>
      <c r="AT44" s="13">
        <v>87.07</v>
      </c>
      <c r="AU44" s="13">
        <v>89.11</v>
      </c>
      <c r="AV44" s="75">
        <f t="shared" si="0"/>
        <v>2.3429424600895921E-2</v>
      </c>
      <c r="AX44" s="16"/>
      <c r="BB44" s="55"/>
      <c r="BC44" s="55"/>
      <c r="BD44" s="55"/>
      <c r="BE44" s="60"/>
      <c r="BF44" s="60"/>
      <c r="BG44" s="55"/>
      <c r="BH44" s="55"/>
      <c r="BI44" s="55"/>
      <c r="BJ44" s="55"/>
      <c r="BK44" s="55"/>
      <c r="BL44" s="55"/>
      <c r="BM44" s="55"/>
      <c r="BN44" s="55"/>
    </row>
    <row r="45" spans="1:67" x14ac:dyDescent="0.2">
      <c r="A45" t="s">
        <v>85</v>
      </c>
      <c r="B45" s="2" t="s">
        <v>84</v>
      </c>
      <c r="C45" s="1" t="s">
        <v>4430</v>
      </c>
      <c r="D45" s="12"/>
      <c r="E45" s="18">
        <v>15251.4</v>
      </c>
      <c r="F45" s="3">
        <v>6.3984795692112767E-2</v>
      </c>
      <c r="G45" s="3">
        <v>7.9533682153769492E-2</v>
      </c>
      <c r="H45" s="10"/>
      <c r="I45" s="5">
        <v>-5.0957531618673571</v>
      </c>
      <c r="J45" s="5">
        <v>-1.4287744338698363</v>
      </c>
      <c r="K45" s="5">
        <v>1.3532328802085278</v>
      </c>
      <c r="L45" s="5">
        <v>-1.2298036859181722</v>
      </c>
      <c r="M45" s="5">
        <v>15.405851162151288</v>
      </c>
      <c r="N45" s="5">
        <v>-8.2244695567249089</v>
      </c>
      <c r="O45" s="5">
        <v>3.5820941312622665</v>
      </c>
      <c r="P45" s="10"/>
      <c r="Q45" s="5">
        <v>24.218271572766103</v>
      </c>
      <c r="R45" s="5">
        <v>12.552686590300649</v>
      </c>
      <c r="S45" s="5">
        <v>9.959925329964662</v>
      </c>
      <c r="T45" s="5">
        <v>4.431430391223655</v>
      </c>
      <c r="U45" s="5">
        <v>20.659818072289092</v>
      </c>
      <c r="V45" s="5">
        <v>23.900997597075818</v>
      </c>
      <c r="W45" s="5">
        <v>16.361195669978919</v>
      </c>
      <c r="X45" s="5">
        <v>13.776599131794939</v>
      </c>
      <c r="Y45" s="10"/>
      <c r="Z45" s="5">
        <v>-0.88516464062315603</v>
      </c>
      <c r="AA45" s="3">
        <v>0.68452732208190725</v>
      </c>
      <c r="AB45" s="5">
        <v>2.6288209606986901</v>
      </c>
      <c r="AC45" s="5">
        <v>1.6822042062515747</v>
      </c>
      <c r="AD45" s="5">
        <v>4.8801195103845521</v>
      </c>
      <c r="AE45" s="10"/>
      <c r="AF45" s="5">
        <v>1.9610101650012959</v>
      </c>
      <c r="AG45" s="5">
        <v>6.5229885057471266</v>
      </c>
      <c r="AH45" s="5">
        <v>-1.2931034482758621</v>
      </c>
      <c r="AI45" s="3">
        <v>0.30063063322486827</v>
      </c>
      <c r="AJ45" s="3"/>
      <c r="AK45" s="18">
        <v>681</v>
      </c>
      <c r="AL45" s="18">
        <v>34727</v>
      </c>
      <c r="AM45" s="18">
        <v>10440</v>
      </c>
      <c r="AN45" s="18">
        <v>-135</v>
      </c>
      <c r="AO45" s="10"/>
      <c r="AP45" s="49" t="s">
        <v>4490</v>
      </c>
      <c r="AQ45" s="41" t="s">
        <v>502</v>
      </c>
      <c r="AR45" s="41" t="s">
        <v>4453</v>
      </c>
      <c r="AS45" s="13">
        <v>22.9</v>
      </c>
      <c r="AT45" s="13">
        <v>22.9</v>
      </c>
      <c r="AU45" s="13">
        <v>25.13</v>
      </c>
      <c r="AV45" s="75">
        <f t="shared" si="0"/>
        <v>9.7379912663755563E-2</v>
      </c>
      <c r="AX45" s="16"/>
      <c r="BB45" s="55"/>
      <c r="BC45" s="57" t="s">
        <v>4536</v>
      </c>
      <c r="BD45" s="55"/>
      <c r="BE45" s="60"/>
      <c r="BF45" s="60"/>
      <c r="BG45" s="55"/>
      <c r="BH45" s="55"/>
      <c r="BI45" s="55"/>
      <c r="BJ45" s="55"/>
      <c r="BK45" s="55"/>
      <c r="BL45" s="55"/>
      <c r="BM45" s="55"/>
      <c r="BN45" s="55"/>
    </row>
    <row r="46" spans="1:67" x14ac:dyDescent="0.2">
      <c r="A46" t="s">
        <v>87</v>
      </c>
      <c r="B46" s="2" t="s">
        <v>86</v>
      </c>
      <c r="C46" s="1" t="s">
        <v>4399</v>
      </c>
      <c r="D46" s="12"/>
      <c r="E46" s="18">
        <v>6376.4480000000003</v>
      </c>
      <c r="F46" s="3">
        <v>0.32531757607489686</v>
      </c>
      <c r="G46" s="3">
        <v>0.12199581961618756</v>
      </c>
      <c r="H46" s="10"/>
      <c r="I46" s="5">
        <v>2.0649427642855995</v>
      </c>
      <c r="J46" s="5">
        <v>2.1583803287526404</v>
      </c>
      <c r="K46" s="5">
        <v>0.84775733657337526</v>
      </c>
      <c r="L46" s="5">
        <v>13.173857069389003</v>
      </c>
      <c r="N46" s="5">
        <v>3.8941065735208982</v>
      </c>
      <c r="O46" s="5">
        <v>6.1614832342813539</v>
      </c>
      <c r="P46" s="10"/>
      <c r="Q46" s="5">
        <v>40.207105173848674</v>
      </c>
      <c r="R46" s="5">
        <v>9.5268491275992968</v>
      </c>
      <c r="S46" s="5">
        <v>10.256891000842772</v>
      </c>
      <c r="T46" s="5">
        <v>11.743697795464172</v>
      </c>
      <c r="U46" s="5">
        <v>106.88646756038077</v>
      </c>
      <c r="W46" s="5">
        <v>11.187667619739372</v>
      </c>
      <c r="X46" s="5">
        <v>15.39367930774149</v>
      </c>
      <c r="Y46" s="10"/>
      <c r="Z46" s="5">
        <v>6.9960579934157705</v>
      </c>
      <c r="AA46" s="3">
        <v>0.3441571232134254</v>
      </c>
      <c r="AB46" s="5">
        <v>2.6096033402922759E-2</v>
      </c>
      <c r="AC46" s="5">
        <v>8.4952112980899308</v>
      </c>
      <c r="AD46" s="5">
        <v>6.9872070656268859</v>
      </c>
      <c r="AE46" s="10"/>
      <c r="AF46" s="5">
        <v>9.7859555954473478</v>
      </c>
      <c r="AG46" s="5">
        <v>35.771246297562087</v>
      </c>
      <c r="AH46" s="5">
        <v>20.32809295967191</v>
      </c>
      <c r="AI46" s="3">
        <v>0.27357044018100901</v>
      </c>
      <c r="AJ46" s="3"/>
      <c r="AK46" s="18">
        <v>785</v>
      </c>
      <c r="AL46" s="18">
        <v>8021.7</v>
      </c>
      <c r="AM46" s="18">
        <v>2194.5</v>
      </c>
      <c r="AN46" s="18">
        <v>446.1</v>
      </c>
      <c r="AO46" s="10"/>
      <c r="AP46" s="49" t="s">
        <v>4490</v>
      </c>
      <c r="AQ46" s="41" t="s">
        <v>502</v>
      </c>
      <c r="AR46" s="41" t="s">
        <v>4453</v>
      </c>
      <c r="AS46" s="13">
        <v>153.28</v>
      </c>
      <c r="AT46" s="13">
        <v>153.28</v>
      </c>
      <c r="AU46" s="13">
        <v>167.88</v>
      </c>
      <c r="AV46" s="75">
        <f t="shared" si="0"/>
        <v>9.5250521920668074E-2</v>
      </c>
      <c r="AX46" s="16"/>
      <c r="BB46" s="55"/>
      <c r="BC46" s="57" t="s">
        <v>4537</v>
      </c>
      <c r="BD46" s="55"/>
      <c r="BE46" s="60"/>
      <c r="BF46" s="60"/>
      <c r="BG46" s="55"/>
      <c r="BH46" s="55"/>
      <c r="BI46" s="55"/>
      <c r="BJ46" s="55"/>
      <c r="BK46" s="55"/>
      <c r="BL46" s="55"/>
      <c r="BM46" s="55"/>
      <c r="BN46" s="55"/>
    </row>
    <row r="47" spans="1:67" x14ac:dyDescent="0.2">
      <c r="A47" t="s">
        <v>89</v>
      </c>
      <c r="B47" s="2" t="s">
        <v>88</v>
      </c>
      <c r="C47" s="1" t="s">
        <v>4413</v>
      </c>
      <c r="D47" s="12"/>
      <c r="E47" s="18">
        <v>737.01319999999998</v>
      </c>
      <c r="F47" s="3">
        <v>0.60828690807799446</v>
      </c>
      <c r="G47" s="3">
        <v>0.34992589006546965</v>
      </c>
      <c r="H47" s="10"/>
      <c r="I47" s="5">
        <v>12.960576919284531</v>
      </c>
      <c r="J47" s="5">
        <v>8.5417626999260782E-2</v>
      </c>
      <c r="K47" s="5">
        <v>0.44902083274175808</v>
      </c>
      <c r="L47" s="5">
        <v>0.54809309761135894</v>
      </c>
      <c r="N47" s="5">
        <v>-0.7081387372273088</v>
      </c>
      <c r="O47" s="5">
        <v>3.0127929343731141</v>
      </c>
      <c r="P47" s="10"/>
      <c r="Q47" s="5">
        <v>74.873468756571398</v>
      </c>
      <c r="R47" s="5">
        <v>107.14772311583087</v>
      </c>
      <c r="S47" s="5">
        <v>3.4474752069320864</v>
      </c>
      <c r="T47" s="5">
        <v>9.3477155038096598</v>
      </c>
      <c r="U47" s="5">
        <v>8.5707738481823146</v>
      </c>
      <c r="W47" s="5">
        <v>40.861152574503699</v>
      </c>
      <c r="X47" s="5">
        <v>20.355748170611079</v>
      </c>
      <c r="Y47" s="10"/>
      <c r="Z47" s="5">
        <v>-5.9971788836346489</v>
      </c>
      <c r="AA47" s="3">
        <v>6.5399100043255678E-2</v>
      </c>
      <c r="AB47" s="5">
        <v>0</v>
      </c>
      <c r="AC47" s="5">
        <v>-5.2454345292060616</v>
      </c>
      <c r="AD47" s="5">
        <v>3.6824457337197094</v>
      </c>
      <c r="AE47" s="10"/>
      <c r="AF47" s="5">
        <v>-14.101671309192202</v>
      </c>
      <c r="AG47" s="5">
        <v>-84.024896265560159</v>
      </c>
      <c r="AH47" s="5">
        <v>-91.701244813278009</v>
      </c>
      <c r="AI47" s="3">
        <v>0.1678272980501393</v>
      </c>
      <c r="AJ47" s="3"/>
      <c r="AK47" s="18">
        <v>-40.5</v>
      </c>
      <c r="AL47" s="18">
        <v>287.2</v>
      </c>
      <c r="AM47" s="18">
        <v>48.2</v>
      </c>
      <c r="AN47" s="18">
        <v>-44.2</v>
      </c>
      <c r="AO47" s="10"/>
      <c r="AP47" s="49" t="s">
        <v>4490</v>
      </c>
      <c r="AQ47" s="41" t="s">
        <v>502</v>
      </c>
      <c r="AR47" s="41" t="s">
        <v>4453</v>
      </c>
      <c r="AS47" s="13">
        <v>6.16</v>
      </c>
      <c r="AT47" s="13">
        <v>6.16</v>
      </c>
      <c r="AU47" s="13">
        <v>6.8</v>
      </c>
      <c r="AV47" s="75">
        <f t="shared" si="0"/>
        <v>0.10389610389610393</v>
      </c>
      <c r="AX47" s="16"/>
      <c r="BB47" s="55"/>
      <c r="BC47" s="57" t="s">
        <v>4530</v>
      </c>
      <c r="BD47" s="55"/>
      <c r="BE47" s="60"/>
      <c r="BF47" s="60"/>
      <c r="BG47" s="55"/>
      <c r="BH47" s="55"/>
      <c r="BI47" s="55"/>
      <c r="BJ47" s="55"/>
      <c r="BK47" s="55"/>
      <c r="BL47" s="55"/>
      <c r="BM47" s="55"/>
      <c r="BN47" s="55"/>
    </row>
    <row r="48" spans="1:67" x14ac:dyDescent="0.2">
      <c r="A48" t="s">
        <v>91</v>
      </c>
      <c r="B48" s="2" t="s">
        <v>90</v>
      </c>
      <c r="C48" s="1" t="s">
        <v>4404</v>
      </c>
      <c r="D48" s="12"/>
      <c r="E48" s="18">
        <v>35895.966999999997</v>
      </c>
      <c r="F48" s="3">
        <v>0.20889579669581157</v>
      </c>
      <c r="G48" s="3">
        <v>0.15235694862322557</v>
      </c>
      <c r="H48" s="10"/>
      <c r="I48" s="5">
        <v>4.2408200760775943</v>
      </c>
      <c r="J48" s="5">
        <v>2.4927583708942498</v>
      </c>
      <c r="K48" s="5">
        <v>0.90289355708983443</v>
      </c>
      <c r="L48" s="5">
        <v>0.99159523156258733</v>
      </c>
      <c r="M48" s="5">
        <v>6.9504704456706579</v>
      </c>
      <c r="N48" s="5">
        <v>12.784507358593963</v>
      </c>
      <c r="O48" s="5">
        <v>6.0460779847580923</v>
      </c>
      <c r="P48" s="10"/>
      <c r="Q48" s="5">
        <v>14.011757382936995</v>
      </c>
      <c r="R48" s="5">
        <v>5.2320866370209291</v>
      </c>
      <c r="S48" s="5">
        <v>5.042337560282852</v>
      </c>
      <c r="T48" s="5">
        <v>3.2491017289216177</v>
      </c>
      <c r="U48" s="5">
        <v>11.822923613382327</v>
      </c>
      <c r="V48" s="5">
        <v>5.0753595463010219</v>
      </c>
      <c r="W48" s="5">
        <v>10.834592439859355</v>
      </c>
      <c r="X48" s="5">
        <v>9.8351040260302014</v>
      </c>
      <c r="Y48" s="10"/>
      <c r="Z48" s="5">
        <v>16.174518992621095</v>
      </c>
      <c r="AA48" s="3">
        <v>0.64104694546883223</v>
      </c>
      <c r="AB48" s="5">
        <v>2.4933887419720442</v>
      </c>
      <c r="AC48" s="5">
        <v>14.377801538018673</v>
      </c>
      <c r="AD48" s="5">
        <v>6.4075887859368192</v>
      </c>
      <c r="AE48" s="10"/>
      <c r="AF48" s="5">
        <v>3.4639486785723128</v>
      </c>
      <c r="AG48" s="5">
        <v>24.310112554865064</v>
      </c>
      <c r="AH48" s="5">
        <v>25.231411064273608</v>
      </c>
      <c r="AI48" s="3">
        <v>0.14249003046590544</v>
      </c>
      <c r="AJ48" s="3"/>
      <c r="AK48" s="18">
        <v>5594</v>
      </c>
      <c r="AL48" s="18">
        <v>161492</v>
      </c>
      <c r="AM48" s="18">
        <v>23011</v>
      </c>
      <c r="AN48" s="18">
        <v>5806</v>
      </c>
      <c r="AO48" s="10"/>
      <c r="AP48" s="49" t="s">
        <v>4490</v>
      </c>
      <c r="AQ48" s="41" t="s">
        <v>502</v>
      </c>
      <c r="AR48" s="41" t="s">
        <v>4453</v>
      </c>
      <c r="AS48" s="13">
        <v>52.94</v>
      </c>
      <c r="AT48" s="13">
        <v>52.94</v>
      </c>
      <c r="AU48" s="13">
        <v>53.67</v>
      </c>
      <c r="AV48" s="75">
        <f t="shared" si="0"/>
        <v>1.3789195315451641E-2</v>
      </c>
      <c r="AX48" s="16"/>
      <c r="BB48" s="55"/>
      <c r="BC48" s="57" t="s">
        <v>4531</v>
      </c>
      <c r="BD48" s="55"/>
      <c r="BE48" s="60"/>
      <c r="BF48" s="60"/>
      <c r="BG48" s="55"/>
      <c r="BH48" s="55"/>
      <c r="BI48" s="55"/>
      <c r="BJ48" s="55"/>
      <c r="BK48" s="55"/>
      <c r="BL48" s="55"/>
      <c r="BM48" s="55"/>
      <c r="BN48" s="55"/>
    </row>
    <row r="49" spans="1:66" x14ac:dyDescent="0.2">
      <c r="A49" t="s">
        <v>93</v>
      </c>
      <c r="B49" s="2" t="s">
        <v>92</v>
      </c>
      <c r="C49" s="1" t="s">
        <v>4340</v>
      </c>
      <c r="D49" s="12"/>
      <c r="E49" s="18">
        <v>9479.0249999999996</v>
      </c>
      <c r="F49" s="3">
        <v>0.3540780521927499</v>
      </c>
      <c r="G49" s="3">
        <v>5.2769140286052625E-2</v>
      </c>
      <c r="H49" s="10"/>
      <c r="I49" s="5">
        <v>4.0993543873584928</v>
      </c>
      <c r="J49" s="5">
        <v>3.5890986811844439</v>
      </c>
      <c r="K49" s="5">
        <v>6.4969192020272946</v>
      </c>
      <c r="L49" s="5">
        <v>9.8220095073933464</v>
      </c>
      <c r="M49" s="5">
        <v>6.2188295893977941</v>
      </c>
      <c r="N49" s="5">
        <v>1.6928655303756708</v>
      </c>
      <c r="O49" s="5">
        <v>7.3388722589718309</v>
      </c>
      <c r="P49" s="10"/>
      <c r="Q49" s="5">
        <v>20.240587962041634</v>
      </c>
      <c r="R49" s="5">
        <v>11.650349194246639</v>
      </c>
      <c r="S49" s="5">
        <v>14.920887710438263</v>
      </c>
      <c r="T49" s="5">
        <v>8.7899568869115985</v>
      </c>
      <c r="U49" s="5">
        <v>34.152182097368936</v>
      </c>
      <c r="V49" s="5">
        <v>2.4020717599527965</v>
      </c>
      <c r="W49" s="5">
        <v>7.4974877824306025</v>
      </c>
      <c r="X49" s="5">
        <v>13.990391106506578</v>
      </c>
      <c r="Y49" s="10"/>
      <c r="Z49" s="5">
        <v>7.6621804457736946</v>
      </c>
      <c r="AA49" s="3">
        <v>1.104818269811505</v>
      </c>
      <c r="AB49" s="5">
        <v>0.63719633612106741</v>
      </c>
      <c r="AC49" s="5">
        <v>8.1065775171494074</v>
      </c>
      <c r="AD49" s="5">
        <v>7.2078786157191832</v>
      </c>
      <c r="AE49" s="10"/>
      <c r="AF49" s="5">
        <v>10.013200500942087</v>
      </c>
      <c r="AG49" s="5">
        <v>8.4744953497698763</v>
      </c>
      <c r="AH49" s="5">
        <v>6.9352405324370263</v>
      </c>
      <c r="AI49" s="3">
        <v>1.1815689415906041</v>
      </c>
      <c r="AJ49" s="3"/>
      <c r="AK49" s="18">
        <v>887.5</v>
      </c>
      <c r="AL49" s="18">
        <v>8863.2999999999993</v>
      </c>
      <c r="AM49" s="18">
        <v>10472.6</v>
      </c>
      <c r="AN49" s="18">
        <v>726.3</v>
      </c>
      <c r="AO49" s="10"/>
      <c r="AP49" s="49" t="s">
        <v>4490</v>
      </c>
      <c r="AQ49" s="41" t="s">
        <v>502</v>
      </c>
      <c r="AR49" s="41" t="s">
        <v>4453</v>
      </c>
      <c r="AS49" s="13">
        <v>125.55</v>
      </c>
      <c r="AT49" s="13">
        <v>125.55</v>
      </c>
      <c r="AU49" s="13">
        <v>122.21</v>
      </c>
      <c r="AV49" s="75">
        <f t="shared" si="0"/>
        <v>-2.6602947033054547E-2</v>
      </c>
      <c r="AX49" s="16"/>
      <c r="BB49" s="55"/>
      <c r="BC49" s="57"/>
      <c r="BD49" s="55"/>
      <c r="BE49" s="60"/>
      <c r="BF49" s="60"/>
      <c r="BG49" s="55"/>
      <c r="BH49" s="55"/>
      <c r="BI49" s="55"/>
      <c r="BJ49" s="55"/>
      <c r="BK49" s="55"/>
      <c r="BL49" s="55"/>
      <c r="BM49" s="55"/>
      <c r="BN49" s="55"/>
    </row>
    <row r="50" spans="1:66" x14ac:dyDescent="0.2">
      <c r="A50" t="s">
        <v>95</v>
      </c>
      <c r="B50" s="2" t="s">
        <v>94</v>
      </c>
      <c r="C50" s="1" t="s">
        <v>4338</v>
      </c>
      <c r="D50" s="12"/>
      <c r="E50" s="18">
        <v>208.43394999999998</v>
      </c>
      <c r="F50" s="3">
        <v>0.82882096069869005</v>
      </c>
      <c r="G50" s="3">
        <v>0.18806917011360197</v>
      </c>
      <c r="H50" s="10"/>
      <c r="I50" s="5">
        <v>-94.066222266812147</v>
      </c>
      <c r="K50" s="5">
        <v>-9.0235012974887034</v>
      </c>
      <c r="O50" s="5">
        <v>-0.57739710749203255</v>
      </c>
      <c r="P50" s="10"/>
      <c r="Q50" s="5">
        <v>157.88613637860064</v>
      </c>
      <c r="R50" s="5">
        <v>216.1173972523537</v>
      </c>
      <c r="T50" s="5">
        <v>54.359641388068717</v>
      </c>
      <c r="X50" s="5">
        <v>26.27662816286071</v>
      </c>
      <c r="Y50" s="10"/>
      <c r="Z50" s="5">
        <v>-5.2294743730567887</v>
      </c>
      <c r="AA50" s="3">
        <v>2.1589573099775734E-2</v>
      </c>
      <c r="AB50" s="5">
        <v>0</v>
      </c>
      <c r="AC50" s="5">
        <v>-3.4278591461514489</v>
      </c>
      <c r="AD50" s="5">
        <v>5.5639258367591067</v>
      </c>
      <c r="AE50" s="10"/>
      <c r="AF50" s="5">
        <v>-9.606986899563319</v>
      </c>
      <c r="AG50" s="5">
        <v>-244.44444444444446</v>
      </c>
      <c r="AH50" s="5">
        <v>-242.22222222222226</v>
      </c>
      <c r="AI50" s="3">
        <v>3.9301310043668124E-2</v>
      </c>
      <c r="AJ50" s="3"/>
      <c r="AK50" s="18">
        <v>-11</v>
      </c>
      <c r="AL50" s="18">
        <v>114.5</v>
      </c>
      <c r="AM50" s="18">
        <v>4.5</v>
      </c>
      <c r="AN50" s="18">
        <v>-10.9</v>
      </c>
      <c r="AO50" s="10"/>
      <c r="AP50" s="49" t="s">
        <v>4490</v>
      </c>
      <c r="AQ50" s="41" t="s">
        <v>502</v>
      </c>
      <c r="AR50" s="41" t="s">
        <v>4453</v>
      </c>
      <c r="AS50" s="13">
        <v>3.05</v>
      </c>
      <c r="AT50" s="13">
        <v>3.05</v>
      </c>
      <c r="AU50" s="13">
        <v>2.87</v>
      </c>
      <c r="AV50" s="75">
        <f t="shared" si="0"/>
        <v>-5.9016393442622883E-2</v>
      </c>
      <c r="AX50" s="16"/>
      <c r="BB50" s="55"/>
      <c r="BC50" s="57" t="s">
        <v>4532</v>
      </c>
      <c r="BD50" s="55"/>
      <c r="BE50" s="60"/>
      <c r="BF50" s="60"/>
      <c r="BG50" s="55"/>
      <c r="BH50" s="55"/>
      <c r="BI50" s="55"/>
      <c r="BJ50" s="55"/>
      <c r="BK50" s="55"/>
      <c r="BL50" s="55"/>
      <c r="BM50" s="55"/>
      <c r="BN50" s="55"/>
    </row>
    <row r="51" spans="1:66" x14ac:dyDescent="0.2">
      <c r="A51" t="s">
        <v>97</v>
      </c>
      <c r="B51" s="2" t="s">
        <v>96</v>
      </c>
      <c r="C51" s="1" t="s">
        <v>4408</v>
      </c>
      <c r="D51" s="12"/>
      <c r="E51" s="18">
        <v>47264.97</v>
      </c>
      <c r="F51" s="3">
        <v>0.47145172052235251</v>
      </c>
      <c r="G51" s="3">
        <v>3.0212650087369144E-2</v>
      </c>
      <c r="H51" s="10"/>
      <c r="I51" s="5">
        <v>7.3048167786363027</v>
      </c>
      <c r="J51" s="5">
        <v>3.2443881982872673</v>
      </c>
      <c r="K51" s="5">
        <v>2.7292326915493628</v>
      </c>
      <c r="L51" s="5">
        <v>1.0571158242697467</v>
      </c>
      <c r="M51" s="5">
        <v>5.3042316070416362</v>
      </c>
      <c r="N51" s="5">
        <v>0.3584767366375744</v>
      </c>
      <c r="O51" s="5">
        <v>6.3422802130938969</v>
      </c>
      <c r="P51" s="10"/>
      <c r="Q51" s="5">
        <v>15.236312293567803</v>
      </c>
      <c r="R51" s="5">
        <v>4.917092775972062</v>
      </c>
      <c r="S51" s="5">
        <v>3.7873776220880089</v>
      </c>
      <c r="T51" s="5">
        <v>8.8511193083174824</v>
      </c>
      <c r="U51" s="5">
        <v>22.326773244404588</v>
      </c>
      <c r="V51" s="5">
        <v>10.824480935545248</v>
      </c>
      <c r="W51" s="5">
        <v>12.184515640022731</v>
      </c>
      <c r="X51" s="5">
        <v>13.25813099730758</v>
      </c>
      <c r="Y51" s="10"/>
      <c r="Z51" s="5">
        <v>2.0945744808470206</v>
      </c>
      <c r="AA51" s="3">
        <v>0.12994824708446867</v>
      </c>
      <c r="AB51" s="5">
        <v>0.49746778639656386</v>
      </c>
      <c r="AC51" s="5">
        <v>2.6139448000050152</v>
      </c>
      <c r="AD51" s="5">
        <v>4.8434353102915768</v>
      </c>
      <c r="AE51" s="10"/>
      <c r="AF51" s="5">
        <v>11.924506720045754</v>
      </c>
      <c r="AG51" s="5">
        <v>20.367958319765549</v>
      </c>
      <c r="AH51" s="5">
        <v>16.118528166720939</v>
      </c>
      <c r="AI51" s="3">
        <v>0.58545419883709848</v>
      </c>
      <c r="AJ51" s="3"/>
      <c r="AK51" s="18">
        <v>1251</v>
      </c>
      <c r="AL51" s="18">
        <v>10491</v>
      </c>
      <c r="AM51" s="18">
        <v>6142</v>
      </c>
      <c r="AN51" s="18">
        <v>990</v>
      </c>
      <c r="AO51" s="10"/>
      <c r="AP51" s="49" t="s">
        <v>4490</v>
      </c>
      <c r="AQ51" s="41" t="s">
        <v>502</v>
      </c>
      <c r="AR51" s="41" t="s">
        <v>4453</v>
      </c>
      <c r="AS51" s="13">
        <v>155.99</v>
      </c>
      <c r="AT51" s="13">
        <v>155.99</v>
      </c>
      <c r="AU51" s="13">
        <v>157.49</v>
      </c>
      <c r="AV51" s="75">
        <f t="shared" si="0"/>
        <v>9.6160010257066997E-3</v>
      </c>
      <c r="AX51" s="16"/>
      <c r="BB51" s="55"/>
      <c r="BC51" s="55"/>
      <c r="BD51" s="55"/>
      <c r="BE51" s="60"/>
      <c r="BF51" s="60"/>
      <c r="BG51" s="55"/>
      <c r="BH51" s="55"/>
      <c r="BI51" s="55"/>
      <c r="BJ51" s="55"/>
      <c r="BK51" s="55"/>
      <c r="BL51" s="55"/>
      <c r="BM51" s="55"/>
      <c r="BN51" s="55"/>
    </row>
    <row r="52" spans="1:66" x14ac:dyDescent="0.2">
      <c r="A52" t="s">
        <v>99</v>
      </c>
      <c r="B52" s="2" t="s">
        <v>98</v>
      </c>
      <c r="C52" s="1" t="s">
        <v>4424</v>
      </c>
      <c r="D52" s="12"/>
      <c r="E52" s="18">
        <v>1389.8256000000001</v>
      </c>
      <c r="F52" s="3">
        <v>0.44591029023746703</v>
      </c>
      <c r="G52" s="3">
        <v>7.4757581095066888E-2</v>
      </c>
      <c r="H52" s="10"/>
      <c r="I52" s="5">
        <v>3.2148338975113919</v>
      </c>
      <c r="J52" s="5">
        <v>-0.26758765313259175</v>
      </c>
      <c r="K52" s="5">
        <v>2.3112489488445194</v>
      </c>
      <c r="L52" s="5">
        <v>3.7108688464107678</v>
      </c>
      <c r="N52" s="5">
        <v>-7.2117566908811854</v>
      </c>
      <c r="O52" s="5">
        <v>3.5743402729278588</v>
      </c>
      <c r="P52" s="10"/>
      <c r="Q52" s="5">
        <v>26.618517229391564</v>
      </c>
      <c r="R52" s="5">
        <v>10.689985471757154</v>
      </c>
      <c r="S52" s="5">
        <v>5.3306544458202021</v>
      </c>
      <c r="T52" s="5">
        <v>2.8675954598195217</v>
      </c>
      <c r="U52" s="5">
        <v>2.3232814370888044</v>
      </c>
      <c r="W52" s="5">
        <v>13.592995658221971</v>
      </c>
      <c r="X52" s="5">
        <v>15.209679028547452</v>
      </c>
      <c r="Y52" s="10"/>
      <c r="Z52" s="5">
        <v>-1.467810061924316</v>
      </c>
      <c r="AA52" s="3">
        <v>0.10512110296428558</v>
      </c>
      <c r="AB52" s="5">
        <v>0</v>
      </c>
      <c r="AC52" s="5">
        <v>-1.3573000733675715</v>
      </c>
      <c r="AD52" s="5">
        <v>3.1274427528432782</v>
      </c>
      <c r="AE52" s="10"/>
      <c r="AF52" s="5">
        <v>-9.7625329815303434</v>
      </c>
      <c r="AG52" s="5">
        <v>-12.662559890485969</v>
      </c>
      <c r="AH52" s="5">
        <v>-13.963039014373715</v>
      </c>
      <c r="AI52" s="3">
        <v>0.770976253298153</v>
      </c>
      <c r="AJ52" s="3"/>
      <c r="AK52" s="18">
        <v>-18.5</v>
      </c>
      <c r="AL52" s="18">
        <v>189.5</v>
      </c>
      <c r="AM52" s="18">
        <v>146.1</v>
      </c>
      <c r="AN52" s="18">
        <v>-20.399999999999999</v>
      </c>
      <c r="AO52" s="10"/>
      <c r="AP52" s="49" t="s">
        <v>4490</v>
      </c>
      <c r="AQ52" s="41" t="s">
        <v>502</v>
      </c>
      <c r="AR52" s="41" t="s">
        <v>4453</v>
      </c>
      <c r="AS52" s="13">
        <v>55.2</v>
      </c>
      <c r="AT52" s="13">
        <v>55.2</v>
      </c>
      <c r="AU52" s="13">
        <v>47.72</v>
      </c>
      <c r="AV52" s="75">
        <f t="shared" si="0"/>
        <v>-0.13550724637681166</v>
      </c>
      <c r="AX52" s="16"/>
      <c r="BB52" s="55"/>
      <c r="BC52" s="55"/>
      <c r="BD52" s="55"/>
      <c r="BE52" s="70" t="s">
        <v>4555</v>
      </c>
      <c r="BF52" s="61">
        <f>AVERAGE(AV4:AV85)</f>
        <v>1.6515425648143792E-2</v>
      </c>
      <c r="BG52" s="55"/>
      <c r="BH52" s="55"/>
      <c r="BI52" s="55"/>
      <c r="BJ52" s="55"/>
      <c r="BK52" s="55"/>
      <c r="BL52" s="55"/>
      <c r="BM52" s="55"/>
      <c r="BN52" s="55"/>
    </row>
    <row r="53" spans="1:66" x14ac:dyDescent="0.2">
      <c r="A53" t="s">
        <v>101</v>
      </c>
      <c r="B53" s="2" t="s">
        <v>100</v>
      </c>
      <c r="C53" s="1" t="s">
        <v>4413</v>
      </c>
      <c r="D53" s="12"/>
      <c r="E53" s="18">
        <v>2829.8447800000004</v>
      </c>
      <c r="F53" s="3">
        <v>0.91848927771257871</v>
      </c>
      <c r="G53" s="3">
        <v>0.34245694564208568</v>
      </c>
      <c r="H53" s="10"/>
      <c r="I53" s="5">
        <v>-5.8437536365341698</v>
      </c>
      <c r="J53" s="5">
        <v>2.5025273515063531</v>
      </c>
      <c r="K53" s="5">
        <v>-9.6986748050826499</v>
      </c>
      <c r="N53" s="5">
        <v>11.499937636085056</v>
      </c>
      <c r="O53" s="5">
        <v>2.8743519589935609</v>
      </c>
      <c r="P53" s="10"/>
      <c r="Q53" s="5">
        <v>30.062314093066934</v>
      </c>
      <c r="R53" s="5">
        <v>52.917081548536856</v>
      </c>
      <c r="S53" s="5">
        <v>44.865321935545808</v>
      </c>
      <c r="T53" s="5">
        <v>49.69759014374722</v>
      </c>
      <c r="W53" s="5">
        <v>71.553194725888716</v>
      </c>
      <c r="X53" s="5">
        <v>23.775852191260867</v>
      </c>
      <c r="Y53" s="10"/>
      <c r="Z53" s="5">
        <v>56.239833762189598</v>
      </c>
      <c r="AA53" s="3">
        <v>2.7846050269937413E-2</v>
      </c>
      <c r="AB53" s="5">
        <v>0</v>
      </c>
      <c r="AC53" s="5">
        <v>0</v>
      </c>
      <c r="AD53" s="5">
        <v>4.6436427966184972</v>
      </c>
      <c r="AE53" s="10"/>
      <c r="AF53" s="5">
        <v>0</v>
      </c>
      <c r="AG53" s="5">
        <v>0</v>
      </c>
      <c r="AH53" s="5">
        <v>2019.6700507614214</v>
      </c>
      <c r="AI53" s="3">
        <v>4.2035634268643977E-2</v>
      </c>
      <c r="AJ53" s="3"/>
      <c r="AK53" s="18">
        <v>0</v>
      </c>
      <c r="AL53" s="18">
        <v>1874.6</v>
      </c>
      <c r="AM53" s="18">
        <v>78.8</v>
      </c>
      <c r="AN53" s="18">
        <v>1591.5</v>
      </c>
      <c r="AO53" s="10"/>
      <c r="AP53" s="49" t="s">
        <v>4490</v>
      </c>
      <c r="AQ53" s="41" t="s">
        <v>502</v>
      </c>
      <c r="AR53" s="41" t="s">
        <v>4453</v>
      </c>
      <c r="AS53" s="13">
        <v>46.34</v>
      </c>
      <c r="AT53" s="13">
        <v>46.34</v>
      </c>
      <c r="AU53" s="13">
        <v>47</v>
      </c>
      <c r="AV53" s="75">
        <f t="shared" si="0"/>
        <v>1.4242555028053383E-2</v>
      </c>
      <c r="AX53" s="16"/>
      <c r="BB53" s="55"/>
      <c r="BC53" s="55"/>
      <c r="BD53" s="55"/>
      <c r="BE53" s="70" t="s">
        <v>4553</v>
      </c>
      <c r="BF53" s="61">
        <f>+AVERAGE(AV86:AV2085)</f>
        <v>2.8714591211981628E-2</v>
      </c>
      <c r="BG53" s="55"/>
      <c r="BH53" s="55"/>
      <c r="BI53" s="55"/>
      <c r="BJ53" s="55"/>
      <c r="BK53" s="55"/>
      <c r="BL53" s="55"/>
      <c r="BM53" s="55"/>
      <c r="BN53" s="55"/>
    </row>
    <row r="54" spans="1:66" x14ac:dyDescent="0.2">
      <c r="A54" t="s">
        <v>103</v>
      </c>
      <c r="B54" s="2" t="s">
        <v>102</v>
      </c>
      <c r="C54" s="1" t="s">
        <v>4439</v>
      </c>
      <c r="D54" s="12"/>
      <c r="E54" s="18">
        <v>8372.94</v>
      </c>
      <c r="F54" s="3">
        <v>0.12229698221304376</v>
      </c>
      <c r="G54" s="3">
        <v>0.11310244669136527</v>
      </c>
      <c r="H54" s="10"/>
      <c r="I54" s="5">
        <v>24.087209208084076</v>
      </c>
      <c r="J54" s="5">
        <v>0.97464142720819735</v>
      </c>
      <c r="K54" s="5">
        <v>-1.3148350933134647</v>
      </c>
      <c r="M54" s="5">
        <v>-8.4409761634218157</v>
      </c>
      <c r="N54" s="5">
        <v>-5.5657190350064605</v>
      </c>
      <c r="O54" s="5">
        <v>2.9096726965811426</v>
      </c>
      <c r="P54" s="10"/>
      <c r="Q54" s="5">
        <v>12.119374157130999</v>
      </c>
      <c r="R54" s="5">
        <v>105.39630077642332</v>
      </c>
      <c r="S54" s="5">
        <v>12.63072003089837</v>
      </c>
      <c r="T54" s="5">
        <v>4.8877385215189557</v>
      </c>
      <c r="V54" s="5">
        <v>14.66811657906123</v>
      </c>
      <c r="W54" s="5">
        <v>8.3571695906955128</v>
      </c>
      <c r="X54" s="5">
        <v>16.167312200223609</v>
      </c>
      <c r="Y54" s="10"/>
      <c r="Z54" s="5">
        <v>22.704091991582406</v>
      </c>
      <c r="AA54" s="3">
        <v>0.26908111129424073</v>
      </c>
      <c r="AB54" s="5">
        <v>9.0566037735849054</v>
      </c>
      <c r="AC54" s="5">
        <v>0</v>
      </c>
      <c r="AD54" s="5">
        <v>7.3035491283501059</v>
      </c>
      <c r="AE54" s="10"/>
      <c r="AF54" s="5">
        <v>0</v>
      </c>
      <c r="AG54" s="5">
        <v>0</v>
      </c>
      <c r="AH54" s="5">
        <v>84.376387039502887</v>
      </c>
      <c r="AI54" s="3">
        <v>3.0017986809672905E-2</v>
      </c>
      <c r="AJ54" s="3"/>
      <c r="AK54" s="18">
        <v>0</v>
      </c>
      <c r="AL54" s="18">
        <v>75055</v>
      </c>
      <c r="AM54" s="18">
        <v>2253</v>
      </c>
      <c r="AN54" s="18">
        <v>1901</v>
      </c>
      <c r="AO54" s="10"/>
      <c r="AP54" s="49" t="s">
        <v>4490</v>
      </c>
      <c r="AQ54" s="41" t="s">
        <v>502</v>
      </c>
      <c r="AR54" s="41" t="s">
        <v>4453</v>
      </c>
      <c r="AS54" s="13">
        <v>15.9</v>
      </c>
      <c r="AT54" s="13">
        <v>15.9</v>
      </c>
      <c r="AU54" s="13">
        <v>15.92</v>
      </c>
      <c r="AV54" s="75">
        <f t="shared" si="0"/>
        <v>1.2578616352201255E-3</v>
      </c>
      <c r="AX54" s="16"/>
      <c r="BB54" s="55"/>
      <c r="BC54" s="55"/>
      <c r="BD54" s="55"/>
      <c r="BE54" s="70" t="s">
        <v>4554</v>
      </c>
      <c r="BF54" s="61">
        <f>+AVERAGE(AV2086:AV2160)</f>
        <v>3.8247632118584514E-2</v>
      </c>
      <c r="BG54" s="55"/>
      <c r="BH54" s="55"/>
      <c r="BI54" s="55"/>
      <c r="BJ54" s="55"/>
      <c r="BK54" s="55"/>
      <c r="BL54" s="55"/>
      <c r="BM54" s="55"/>
      <c r="BN54" s="55"/>
    </row>
    <row r="55" spans="1:66" x14ac:dyDescent="0.2">
      <c r="A55" t="s">
        <v>105</v>
      </c>
      <c r="B55" s="2" t="s">
        <v>104</v>
      </c>
      <c r="C55" s="1" t="s">
        <v>4331</v>
      </c>
      <c r="D55" s="12"/>
      <c r="E55" s="18">
        <v>12407.753629999999</v>
      </c>
      <c r="F55" s="3">
        <v>0.59123903619316465</v>
      </c>
      <c r="G55" s="3">
        <v>2.2381166509348235E-2</v>
      </c>
      <c r="H55" s="10"/>
      <c r="I55" s="5">
        <v>6.8157659943734199</v>
      </c>
      <c r="J55" s="5">
        <v>3.8180962284367972</v>
      </c>
      <c r="K55" s="5">
        <v>3.116908580673166</v>
      </c>
      <c r="L55" s="5">
        <v>3.8375263180935724</v>
      </c>
      <c r="M55" s="5">
        <v>19.465397635751064</v>
      </c>
      <c r="N55" s="5">
        <v>2.0762575268226464</v>
      </c>
      <c r="O55" s="5">
        <v>6.6481003883125585</v>
      </c>
      <c r="P55" s="10"/>
      <c r="Q55" s="5">
        <v>28.211515195142699</v>
      </c>
      <c r="R55" s="5">
        <v>10.495821299415711</v>
      </c>
      <c r="S55" s="5">
        <v>19.142095011085182</v>
      </c>
      <c r="T55" s="5">
        <v>6.8061186480010516</v>
      </c>
      <c r="U55" s="5">
        <v>19.153312227414212</v>
      </c>
      <c r="V55" s="5">
        <v>17.998192345096598</v>
      </c>
      <c r="W55" s="5">
        <v>7.9917906968683834</v>
      </c>
      <c r="X55" s="5">
        <v>15.716343855971122</v>
      </c>
      <c r="Y55" s="10"/>
      <c r="Z55" s="5">
        <v>6.0736215633578796</v>
      </c>
      <c r="AA55" s="3">
        <v>0.30704993938536163</v>
      </c>
      <c r="AB55" s="5">
        <v>2.745636399293979</v>
      </c>
      <c r="AC55" s="5">
        <v>7.1981140854244856</v>
      </c>
      <c r="AD55" s="5">
        <v>7.0180278460428216</v>
      </c>
      <c r="AE55" s="10"/>
      <c r="AF55" s="5">
        <v>11.697751789494907</v>
      </c>
      <c r="AG55" s="5">
        <v>30.455666964145095</v>
      </c>
      <c r="AH55" s="5">
        <v>19.780565908971599</v>
      </c>
      <c r="AI55" s="3">
        <v>0.38409113821957863</v>
      </c>
      <c r="AJ55" s="3"/>
      <c r="AK55" s="18">
        <v>1160.3</v>
      </c>
      <c r="AL55" s="18">
        <v>9919</v>
      </c>
      <c r="AM55" s="18">
        <v>3809.8</v>
      </c>
      <c r="AN55" s="18">
        <v>753.6</v>
      </c>
      <c r="AO55" s="10"/>
      <c r="AP55" s="49" t="s">
        <v>4490</v>
      </c>
      <c r="AQ55" s="41" t="s">
        <v>502</v>
      </c>
      <c r="AR55" s="41" t="s">
        <v>4453</v>
      </c>
      <c r="AS55" s="13">
        <v>50.99</v>
      </c>
      <c r="AT55" s="13">
        <v>50.99</v>
      </c>
      <c r="AU55" s="13">
        <v>53.05</v>
      </c>
      <c r="AV55" s="75">
        <f t="shared" si="0"/>
        <v>4.0400078446754195E-2</v>
      </c>
      <c r="AX55" s="16"/>
      <c r="BB55" s="55"/>
      <c r="BC55" s="55"/>
      <c r="BD55" s="55"/>
      <c r="BE55" s="60"/>
      <c r="BF55" s="60"/>
      <c r="BG55" s="55"/>
      <c r="BH55" s="55"/>
      <c r="BI55" s="55"/>
      <c r="BJ55" s="55"/>
      <c r="BK55" s="55"/>
      <c r="BL55" s="55"/>
      <c r="BM55" s="55"/>
      <c r="BN55" s="55"/>
    </row>
    <row r="56" spans="1:66" x14ac:dyDescent="0.2">
      <c r="A56" t="s">
        <v>107</v>
      </c>
      <c r="B56" s="2" t="s">
        <v>106</v>
      </c>
      <c r="C56" s="1" t="s">
        <v>4437</v>
      </c>
      <c r="D56" s="12"/>
      <c r="E56" s="18">
        <v>4348.5505199999998</v>
      </c>
      <c r="F56" s="3">
        <v>0.6545072935250289</v>
      </c>
      <c r="G56" s="3">
        <v>4.070321804609045E-2</v>
      </c>
      <c r="H56" s="10"/>
      <c r="I56" s="5">
        <v>3.3688105476340393</v>
      </c>
      <c r="J56" s="5">
        <v>0.2438927217779861</v>
      </c>
      <c r="K56" s="5">
        <v>0.70693825968867985</v>
      </c>
      <c r="M56" s="5">
        <v>5.4636764266148052</v>
      </c>
      <c r="N56" s="5">
        <v>10.075251647527152</v>
      </c>
      <c r="O56" s="5">
        <v>3.8630269164490318</v>
      </c>
      <c r="P56" s="10"/>
      <c r="Q56" s="5">
        <v>11.511202121781583</v>
      </c>
      <c r="R56" s="5">
        <v>4.4935478912939386</v>
      </c>
      <c r="S56" s="5">
        <v>1.7625143443692766</v>
      </c>
      <c r="T56" s="5">
        <v>1.7835257044846489</v>
      </c>
      <c r="V56" s="5">
        <v>13.5249917352086</v>
      </c>
      <c r="W56" s="5">
        <v>6.798245476894599</v>
      </c>
      <c r="X56" s="5">
        <v>8.5638356877815891</v>
      </c>
      <c r="Y56" s="10"/>
      <c r="Z56" s="5">
        <v>2.2306283335993071</v>
      </c>
      <c r="AA56" s="3">
        <v>6.7976673753809821E-2</v>
      </c>
      <c r="AB56" s="5">
        <v>3.8825108096019094</v>
      </c>
      <c r="AC56" s="5">
        <v>2.2738006882126718</v>
      </c>
      <c r="AD56" s="5">
        <v>3.7988052419675173</v>
      </c>
      <c r="AE56" s="10"/>
      <c r="AF56" s="5">
        <v>2.8292580543603738</v>
      </c>
      <c r="AG56" s="5">
        <v>45.602165087956699</v>
      </c>
      <c r="AH56" s="5">
        <v>32.81461434370771</v>
      </c>
      <c r="AI56" s="3">
        <v>6.2042187008080604E-2</v>
      </c>
      <c r="AJ56" s="3"/>
      <c r="AK56" s="18">
        <v>134.80000000000001</v>
      </c>
      <c r="AL56" s="18">
        <v>4764.5</v>
      </c>
      <c r="AM56" s="18">
        <v>295.60000000000002</v>
      </c>
      <c r="AN56" s="18">
        <v>97</v>
      </c>
      <c r="AO56" s="10"/>
      <c r="AP56" s="49" t="s">
        <v>4490</v>
      </c>
      <c r="AQ56" s="41" t="s">
        <v>502</v>
      </c>
      <c r="AR56" s="41" t="s">
        <v>4453</v>
      </c>
      <c r="AS56" s="13">
        <v>67.069999999999993</v>
      </c>
      <c r="AT56" s="13">
        <v>67.069999999999993</v>
      </c>
      <c r="AU56" s="13">
        <v>71.06</v>
      </c>
      <c r="AV56" s="75">
        <f t="shared" si="0"/>
        <v>5.9490084985835745E-2</v>
      </c>
      <c r="AX56" s="16"/>
      <c r="BB56" s="55"/>
      <c r="BC56" s="57" t="s">
        <v>4533</v>
      </c>
      <c r="BD56" s="55"/>
      <c r="BE56" s="60"/>
      <c r="BF56" s="60"/>
      <c r="BG56" s="55"/>
      <c r="BH56" s="55"/>
      <c r="BI56" s="55"/>
      <c r="BJ56" s="55"/>
      <c r="BK56" s="55"/>
      <c r="BL56" s="55"/>
      <c r="BM56" s="55"/>
      <c r="BN56" s="55"/>
    </row>
    <row r="57" spans="1:66" x14ac:dyDescent="0.2">
      <c r="A57" t="s">
        <v>109</v>
      </c>
      <c r="B57" s="2" t="s">
        <v>108</v>
      </c>
      <c r="C57" s="1" t="s">
        <v>4346</v>
      </c>
      <c r="D57" s="12"/>
      <c r="E57" s="18">
        <v>4765.0527499999998</v>
      </c>
      <c r="F57" s="3">
        <v>0.25243540214711424</v>
      </c>
      <c r="G57" s="3">
        <v>0.25395311730809272</v>
      </c>
      <c r="H57" s="10"/>
      <c r="I57" s="5">
        <v>7.2466392688957786</v>
      </c>
      <c r="J57" s="5">
        <v>2.3124175920738694</v>
      </c>
      <c r="K57" s="5">
        <v>2.3954636355201422</v>
      </c>
      <c r="M57" s="5">
        <v>22.545505270428514</v>
      </c>
      <c r="N57" s="5">
        <v>10.592178599263777</v>
      </c>
      <c r="O57" s="5">
        <v>5.8438777074730011</v>
      </c>
      <c r="P57" s="10"/>
      <c r="Q57" s="5">
        <v>29.973519375502018</v>
      </c>
      <c r="R57" s="5">
        <v>7.4619300820265231</v>
      </c>
      <c r="S57" s="5">
        <v>5.4982711566210085</v>
      </c>
      <c r="T57" s="5">
        <v>7.5964013108704291</v>
      </c>
      <c r="V57" s="5">
        <v>11.262580591717761</v>
      </c>
      <c r="W57" s="5">
        <v>4.7622553930740992</v>
      </c>
      <c r="X57" s="5">
        <v>12.535845296768812</v>
      </c>
      <c r="Y57" s="10"/>
      <c r="Z57" s="5">
        <v>8.1761949015149948</v>
      </c>
      <c r="AA57" s="3">
        <v>0.40910355084736472</v>
      </c>
      <c r="AB57" s="5">
        <v>1.532934131736527</v>
      </c>
      <c r="AC57" s="5">
        <v>5.0213494441182034</v>
      </c>
      <c r="AD57" s="5">
        <v>6.864337893424465</v>
      </c>
      <c r="AE57" s="10"/>
      <c r="AF57" s="5">
        <v>3.9176098309099032</v>
      </c>
      <c r="AG57" s="5">
        <v>51.759515748435412</v>
      </c>
      <c r="AH57" s="5">
        <v>19.98563660613522</v>
      </c>
      <c r="AI57" s="3">
        <v>7.5688687853079931E-2</v>
      </c>
      <c r="AJ57" s="3"/>
      <c r="AK57" s="18">
        <v>1009</v>
      </c>
      <c r="AL57" s="18">
        <v>25755.5</v>
      </c>
      <c r="AM57" s="18">
        <v>1949.4</v>
      </c>
      <c r="AN57" s="18">
        <v>389.6</v>
      </c>
      <c r="AO57" s="10"/>
      <c r="AP57" s="49" t="s">
        <v>4490</v>
      </c>
      <c r="AQ57" s="41" t="s">
        <v>502</v>
      </c>
      <c r="AR57" s="41" t="s">
        <v>4453</v>
      </c>
      <c r="AS57" s="13">
        <v>41.75</v>
      </c>
      <c r="AT57" s="13">
        <v>41.75</v>
      </c>
      <c r="AU57" s="13">
        <v>40.049999999999997</v>
      </c>
      <c r="AV57" s="75">
        <f t="shared" si="0"/>
        <v>-4.0718562874251574E-2</v>
      </c>
      <c r="AX57" s="16"/>
      <c r="BB57" s="55"/>
      <c r="BC57" s="57" t="s">
        <v>4534</v>
      </c>
      <c r="BD57" s="55"/>
      <c r="BE57" s="60"/>
      <c r="BF57" s="60"/>
      <c r="BG57" s="55"/>
      <c r="BH57" s="55"/>
      <c r="BI57" s="55"/>
      <c r="BJ57" s="55"/>
      <c r="BK57" s="55"/>
      <c r="BL57" s="55"/>
      <c r="BM57" s="55"/>
      <c r="BN57" s="55"/>
    </row>
    <row r="58" spans="1:66" x14ac:dyDescent="0.2">
      <c r="A58" t="s">
        <v>111</v>
      </c>
      <c r="B58" s="2" t="s">
        <v>110</v>
      </c>
      <c r="C58" s="1" t="s">
        <v>4323</v>
      </c>
      <c r="D58" s="12"/>
      <c r="E58" s="18">
        <v>57046.487999999998</v>
      </c>
      <c r="F58" s="3">
        <v>0.49835632197043284</v>
      </c>
      <c r="G58" s="3">
        <v>7.5229872170220202E-2</v>
      </c>
      <c r="H58" s="10"/>
      <c r="I58" s="5">
        <v>-1.4850511229391803</v>
      </c>
      <c r="J58" s="5">
        <v>2.9547969051288474</v>
      </c>
      <c r="K58" s="5">
        <v>4.0865552511853052</v>
      </c>
      <c r="L58" s="5">
        <v>6.5820852785014345</v>
      </c>
      <c r="M58" s="5">
        <v>9.3108852056727276</v>
      </c>
      <c r="N58" s="5">
        <v>7.6209590778561918</v>
      </c>
      <c r="O58" s="5">
        <v>7.1994898217621408</v>
      </c>
      <c r="P58" s="10"/>
      <c r="Q58" s="5">
        <v>16.954462907877925</v>
      </c>
      <c r="R58" s="5">
        <v>13.723895196457295</v>
      </c>
      <c r="S58" s="5">
        <v>6.0237432902978707</v>
      </c>
      <c r="T58" s="5">
        <v>14.768255425204982</v>
      </c>
      <c r="U58" s="5">
        <v>52.20060005065411</v>
      </c>
      <c r="V58" s="5">
        <v>11.509123052537467</v>
      </c>
      <c r="W58" s="5">
        <v>12.852510543924481</v>
      </c>
      <c r="X58" s="5">
        <v>14.729108131609166</v>
      </c>
      <c r="Y58" s="10"/>
      <c r="Z58" s="5">
        <v>3.4629651522105975</v>
      </c>
      <c r="AA58" s="3">
        <v>0.17182477561107706</v>
      </c>
      <c r="AB58" s="5">
        <v>2.3307306840694557</v>
      </c>
      <c r="AC58" s="5">
        <v>3.2945326069734695</v>
      </c>
      <c r="AD58" s="5">
        <v>5.4035091050927546</v>
      </c>
      <c r="AE58" s="10"/>
      <c r="AF58" s="5">
        <v>8.4751315132884617</v>
      </c>
      <c r="AG58" s="5">
        <v>22.698428892062843</v>
      </c>
      <c r="AH58" s="5">
        <v>20.154050193837993</v>
      </c>
      <c r="AI58" s="3">
        <v>0.37337965343724883</v>
      </c>
      <c r="AJ58" s="3"/>
      <c r="AK58" s="18">
        <v>2224.9</v>
      </c>
      <c r="AL58" s="18">
        <v>26252.1</v>
      </c>
      <c r="AM58" s="18">
        <v>9802</v>
      </c>
      <c r="AN58" s="18">
        <v>1975.5</v>
      </c>
      <c r="AO58" s="10"/>
      <c r="AP58" s="49" t="s">
        <v>4490</v>
      </c>
      <c r="AQ58" s="41" t="s">
        <v>502</v>
      </c>
      <c r="AR58" s="41" t="s">
        <v>4453</v>
      </c>
      <c r="AS58" s="13">
        <v>257.43</v>
      </c>
      <c r="AT58" s="13">
        <v>257.43</v>
      </c>
      <c r="AU58" s="13">
        <v>299.81</v>
      </c>
      <c r="AV58" s="75">
        <f t="shared" si="0"/>
        <v>0.16462727731810589</v>
      </c>
      <c r="AX58" s="16"/>
      <c r="BB58" s="55"/>
      <c r="BC58" s="60"/>
      <c r="BD58" s="55"/>
      <c r="BE58" s="60"/>
      <c r="BF58" s="60"/>
      <c r="BG58" s="55"/>
      <c r="BH58" s="55"/>
      <c r="BI58" s="55"/>
      <c r="BJ58" s="55"/>
      <c r="BK58" s="55"/>
      <c r="BL58" s="55"/>
      <c r="BM58" s="55"/>
      <c r="BN58" s="55"/>
    </row>
    <row r="59" spans="1:66" x14ac:dyDescent="0.2">
      <c r="A59" t="s">
        <v>113</v>
      </c>
      <c r="B59" s="2" t="s">
        <v>112</v>
      </c>
      <c r="C59" s="1" t="s">
        <v>4348</v>
      </c>
      <c r="D59" s="12"/>
      <c r="E59" s="18">
        <v>1786.9972</v>
      </c>
      <c r="F59" s="3">
        <v>0.34716123205331839</v>
      </c>
      <c r="G59" s="3">
        <v>4.7509867390950589E-2</v>
      </c>
      <c r="H59" s="10"/>
      <c r="I59" s="5">
        <v>13.314661674981437</v>
      </c>
      <c r="J59" s="5">
        <v>3.3738408270106914</v>
      </c>
      <c r="K59" s="5">
        <v>5.7075077083360224</v>
      </c>
      <c r="N59" s="5">
        <v>15.798168602338588</v>
      </c>
      <c r="O59" s="5">
        <v>6.1353691504304839</v>
      </c>
      <c r="P59" s="10"/>
      <c r="Q59" s="5">
        <v>22.878796414578577</v>
      </c>
      <c r="R59" s="5">
        <v>24.925616463137164</v>
      </c>
      <c r="S59" s="5">
        <v>2.9204091955903122</v>
      </c>
      <c r="T59" s="5">
        <v>4.4469292421629625</v>
      </c>
      <c r="W59" s="5">
        <v>21.719027575091587</v>
      </c>
      <c r="X59" s="5">
        <v>16.700495029183003</v>
      </c>
      <c r="Y59" s="10"/>
      <c r="Z59" s="5">
        <v>6.8159032370056316</v>
      </c>
      <c r="AA59" s="3">
        <v>0.889480968408904</v>
      </c>
      <c r="AB59" s="5">
        <v>0</v>
      </c>
      <c r="AC59" s="5">
        <v>9.259642586076037</v>
      </c>
      <c r="AD59" s="5">
        <v>8.1261860764961096</v>
      </c>
      <c r="AE59" s="10"/>
      <c r="AF59" s="5">
        <v>8.3590270640630351</v>
      </c>
      <c r="AG59" s="5">
        <v>16.885813148788927</v>
      </c>
      <c r="AH59" s="5">
        <v>7.66278703994967</v>
      </c>
      <c r="AI59" s="3">
        <v>0.49503254539225761</v>
      </c>
      <c r="AJ59" s="3"/>
      <c r="AK59" s="18">
        <v>268.39999999999998</v>
      </c>
      <c r="AL59" s="18">
        <v>3210.9</v>
      </c>
      <c r="AM59" s="18">
        <v>1589.5</v>
      </c>
      <c r="AN59" s="18">
        <v>121.8</v>
      </c>
      <c r="AO59" s="10"/>
      <c r="AP59" s="49" t="s">
        <v>4490</v>
      </c>
      <c r="AQ59" s="41" t="s">
        <v>502</v>
      </c>
      <c r="AR59" s="41" t="s">
        <v>4453</v>
      </c>
      <c r="AS59" s="13">
        <v>26.2</v>
      </c>
      <c r="AT59" s="13">
        <v>26.2</v>
      </c>
      <c r="AU59" s="13">
        <v>24.89</v>
      </c>
      <c r="AV59" s="75">
        <f t="shared" si="0"/>
        <v>-4.9999999999999933E-2</v>
      </c>
      <c r="AX59" s="16"/>
    </row>
    <row r="60" spans="1:66" x14ac:dyDescent="0.2">
      <c r="A60" t="s">
        <v>115</v>
      </c>
      <c r="B60" s="2" t="s">
        <v>114</v>
      </c>
      <c r="C60" s="1" t="s">
        <v>4423</v>
      </c>
      <c r="D60" s="12"/>
      <c r="E60" s="18">
        <v>17201.045520000003</v>
      </c>
      <c r="F60" s="3">
        <v>0.56517567448143524</v>
      </c>
      <c r="G60" s="3">
        <v>3.3782830196242626E-2</v>
      </c>
      <c r="H60" s="10"/>
      <c r="I60" s="5">
        <v>8.8370868793253301</v>
      </c>
      <c r="J60" s="5">
        <v>1.6210019596190888</v>
      </c>
      <c r="K60" s="5">
        <v>3.9882536210657564</v>
      </c>
      <c r="L60" s="5">
        <v>7.216781663286266</v>
      </c>
      <c r="N60" s="5">
        <v>7.2545877394435703</v>
      </c>
      <c r="O60" s="5">
        <v>6.6275252169023986</v>
      </c>
      <c r="P60" s="10"/>
      <c r="Q60" s="5">
        <v>18.834074536721275</v>
      </c>
      <c r="R60" s="5">
        <v>2.5520147970781077</v>
      </c>
      <c r="S60" s="5">
        <v>5.0605297730698444</v>
      </c>
      <c r="T60" s="5">
        <v>3.3526770148644749</v>
      </c>
      <c r="U60" s="5">
        <v>43.094857417280494</v>
      </c>
      <c r="W60" s="5">
        <v>6.5747544664390158</v>
      </c>
      <c r="X60" s="5">
        <v>11.896172869312956</v>
      </c>
      <c r="Y60" s="10"/>
      <c r="Z60" s="5">
        <v>3.3963051799423405</v>
      </c>
      <c r="AA60" s="3">
        <v>0.19386612262159744</v>
      </c>
      <c r="AB60" s="5">
        <v>0</v>
      </c>
      <c r="AC60" s="5">
        <v>3.4234136956180299</v>
      </c>
      <c r="AD60" s="5">
        <v>4.7991195558012469</v>
      </c>
      <c r="AE60" s="10"/>
      <c r="AF60" s="5">
        <v>8.8058175207362801</v>
      </c>
      <c r="AG60" s="5">
        <v>20.916424266050921</v>
      </c>
      <c r="AH60" s="5">
        <v>17.518817284913187</v>
      </c>
      <c r="AI60" s="3">
        <v>0.42100013887310783</v>
      </c>
      <c r="AJ60" s="3"/>
      <c r="AK60" s="18">
        <v>697.5</v>
      </c>
      <c r="AL60" s="18">
        <v>7920.9</v>
      </c>
      <c r="AM60" s="18">
        <v>3334.7</v>
      </c>
      <c r="AN60" s="18">
        <v>584.20000000000005</v>
      </c>
      <c r="AO60" s="10"/>
      <c r="AP60" s="49" t="s">
        <v>4490</v>
      </c>
      <c r="AQ60" s="41" t="s">
        <v>502</v>
      </c>
      <c r="AR60" s="41" t="s">
        <v>4453</v>
      </c>
      <c r="AS60" s="13">
        <v>105.48</v>
      </c>
      <c r="AT60" s="13">
        <v>105.48</v>
      </c>
      <c r="AU60" s="13">
        <v>105.46</v>
      </c>
      <c r="AV60" s="75">
        <f t="shared" si="0"/>
        <v>-1.8960940462653397E-4</v>
      </c>
      <c r="AX60" s="16"/>
    </row>
    <row r="61" spans="1:66" x14ac:dyDescent="0.2">
      <c r="A61" t="s">
        <v>117</v>
      </c>
      <c r="B61" s="2" t="s">
        <v>116</v>
      </c>
      <c r="C61" s="1" t="s">
        <v>4340</v>
      </c>
      <c r="D61" s="12"/>
      <c r="E61" s="18">
        <v>1684.5245</v>
      </c>
      <c r="F61" s="3">
        <v>0.55584050297816012</v>
      </c>
      <c r="G61" s="3">
        <v>5.0815526874200996E-2</v>
      </c>
      <c r="H61" s="10"/>
      <c r="I61" s="5">
        <v>5.6084787936791995</v>
      </c>
      <c r="J61" s="5">
        <v>3.0632913553926882</v>
      </c>
      <c r="K61" s="5">
        <v>7.6317189717513028</v>
      </c>
      <c r="M61" s="5">
        <v>9.3825648055581485</v>
      </c>
      <c r="N61" s="5">
        <v>9.8676344049386149</v>
      </c>
      <c r="O61" s="5">
        <v>6.4931884071960102</v>
      </c>
      <c r="P61" s="10"/>
      <c r="Q61" s="5">
        <v>29.618535852128229</v>
      </c>
      <c r="R61" s="5">
        <v>5.1144947800725467</v>
      </c>
      <c r="S61" s="5">
        <v>4.6818216818862952</v>
      </c>
      <c r="T61" s="5">
        <v>29.594681323972829</v>
      </c>
      <c r="V61" s="5">
        <v>3.0734688439773645</v>
      </c>
      <c r="W61" s="5">
        <v>2.6428997606501294</v>
      </c>
      <c r="X61" s="5">
        <v>13.705756891596822</v>
      </c>
      <c r="Y61" s="10"/>
      <c r="Z61" s="5">
        <v>4.2504576217205505</v>
      </c>
      <c r="AA61" s="3">
        <v>0.73557849707736511</v>
      </c>
      <c r="AB61" s="5">
        <v>0.39367311072056244</v>
      </c>
      <c r="AC61" s="5">
        <v>5.193147793648456</v>
      </c>
      <c r="AD61" s="5">
        <v>6.5570769863736276</v>
      </c>
      <c r="AE61" s="10"/>
      <c r="AF61" s="5">
        <v>8.7524818001323634</v>
      </c>
      <c r="AG61" s="5">
        <v>8.5384553304818027</v>
      </c>
      <c r="AH61" s="5">
        <v>5.7783875393430719</v>
      </c>
      <c r="AI61" s="3">
        <v>1.0250661813368629</v>
      </c>
      <c r="AJ61" s="3"/>
      <c r="AK61" s="18">
        <v>105.8</v>
      </c>
      <c r="AL61" s="18">
        <v>1208.8</v>
      </c>
      <c r="AM61" s="18">
        <v>1239.0999999999999</v>
      </c>
      <c r="AN61" s="18">
        <v>71.599999999999994</v>
      </c>
      <c r="AO61" s="10"/>
      <c r="AP61" s="49" t="s">
        <v>4490</v>
      </c>
      <c r="AQ61" s="41" t="s">
        <v>502</v>
      </c>
      <c r="AR61" s="41" t="s">
        <v>4453</v>
      </c>
      <c r="AS61" s="13">
        <v>142.25</v>
      </c>
      <c r="AT61" s="13">
        <v>142.25</v>
      </c>
      <c r="AU61" s="13">
        <v>151.19999999999999</v>
      </c>
      <c r="AV61" s="75">
        <f t="shared" si="0"/>
        <v>6.2917398945518288E-2</v>
      </c>
      <c r="AX61" s="16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</row>
    <row r="62" spans="1:66" ht="23.25" x14ac:dyDescent="0.35">
      <c r="A62" t="s">
        <v>119</v>
      </c>
      <c r="B62" s="2" t="s">
        <v>118</v>
      </c>
      <c r="C62" s="1" t="s">
        <v>4351</v>
      </c>
      <c r="D62" s="12"/>
      <c r="E62" s="18">
        <v>7773.5694000000003</v>
      </c>
      <c r="F62" s="3">
        <v>0.22680131004366813</v>
      </c>
      <c r="G62" s="3">
        <v>0.13185705912653201</v>
      </c>
      <c r="H62" s="10"/>
      <c r="I62" s="5">
        <v>-3.6624525683403304</v>
      </c>
      <c r="K62" s="5">
        <v>-3.6694810058304341</v>
      </c>
      <c r="N62" s="5">
        <v>7.527032489460586</v>
      </c>
      <c r="O62" s="5">
        <v>2.3806420959137928</v>
      </c>
      <c r="P62" s="10"/>
      <c r="Q62" s="5">
        <v>21.710573517369646</v>
      </c>
      <c r="R62" s="5">
        <v>39.085064590366123</v>
      </c>
      <c r="T62" s="5">
        <v>51.023723242683992</v>
      </c>
      <c r="W62" s="5">
        <v>20.417823178119566</v>
      </c>
      <c r="X62" s="5">
        <v>21.198869321118238</v>
      </c>
      <c r="Y62" s="10"/>
      <c r="Z62" s="5">
        <v>-7.8728312376036671</v>
      </c>
      <c r="AA62" s="3">
        <v>0.49308108061658262</v>
      </c>
      <c r="AB62" s="5">
        <v>0</v>
      </c>
      <c r="AC62" s="5">
        <v>-8.288318007504845</v>
      </c>
      <c r="AD62" s="5">
        <v>2.247043315406466</v>
      </c>
      <c r="AE62" s="10"/>
      <c r="AF62" s="5">
        <v>-5.4858078602620086</v>
      </c>
      <c r="AG62" s="5">
        <v>-20.975737020610488</v>
      </c>
      <c r="AH62" s="5">
        <v>-15.966605791807984</v>
      </c>
      <c r="AI62" s="3">
        <v>0.26153111353711789</v>
      </c>
      <c r="AJ62" s="3"/>
      <c r="AK62" s="18">
        <v>-804</v>
      </c>
      <c r="AL62" s="18">
        <v>14656</v>
      </c>
      <c r="AM62" s="18">
        <v>3833</v>
      </c>
      <c r="AN62" s="18">
        <v>-612</v>
      </c>
      <c r="AO62" s="10"/>
      <c r="AP62" s="49" t="s">
        <v>4490</v>
      </c>
      <c r="AQ62" s="41" t="s">
        <v>502</v>
      </c>
      <c r="AR62" s="41" t="s">
        <v>4453</v>
      </c>
      <c r="AS62" s="13">
        <v>62.2</v>
      </c>
      <c r="AT62" s="13">
        <v>62.2</v>
      </c>
      <c r="AU62" s="13">
        <v>52.8</v>
      </c>
      <c r="AV62" s="75">
        <f t="shared" si="0"/>
        <v>-0.15112540192926049</v>
      </c>
      <c r="AX62" s="16"/>
      <c r="BB62" s="55"/>
      <c r="BC62" s="56" t="s">
        <v>4538</v>
      </c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</row>
    <row r="63" spans="1:66" x14ac:dyDescent="0.2">
      <c r="A63" t="s">
        <v>121</v>
      </c>
      <c r="B63" s="2" t="s">
        <v>120</v>
      </c>
      <c r="C63" s="1" t="s">
        <v>4339</v>
      </c>
      <c r="D63" s="12"/>
      <c r="E63" s="18">
        <v>2567.6612500000001</v>
      </c>
      <c r="F63" s="3">
        <v>0.56609458928337486</v>
      </c>
      <c r="G63" s="3">
        <v>9.8650084780459266E-2</v>
      </c>
      <c r="H63" s="10"/>
      <c r="I63" s="5">
        <v>2.384346667120393</v>
      </c>
      <c r="J63" s="5">
        <v>2.9702348149279523</v>
      </c>
      <c r="K63" s="5">
        <v>3.296700125741018</v>
      </c>
      <c r="L63" s="5">
        <v>4.2479963295185552</v>
      </c>
      <c r="M63" s="5">
        <v>3.0510585756865582</v>
      </c>
      <c r="N63" s="5">
        <v>7.2953592648806964</v>
      </c>
      <c r="O63" s="5">
        <v>6.2896318755936207</v>
      </c>
      <c r="P63" s="10"/>
      <c r="Q63" s="5">
        <v>13.275763808309865</v>
      </c>
      <c r="R63" s="5">
        <v>10.23243726430159</v>
      </c>
      <c r="S63" s="5">
        <v>7.5337450020860395</v>
      </c>
      <c r="T63" s="5">
        <v>10.692243803613058</v>
      </c>
      <c r="U63" s="5">
        <v>48.289710641586773</v>
      </c>
      <c r="V63" s="5">
        <v>16.398960591711212</v>
      </c>
      <c r="W63" s="5">
        <v>6.7016917776206553</v>
      </c>
      <c r="X63" s="5">
        <v>14.467221876792905</v>
      </c>
      <c r="Y63" s="10"/>
      <c r="Z63" s="5">
        <v>4.5216244938852421</v>
      </c>
      <c r="AA63" s="3">
        <v>0.34883885091929473</v>
      </c>
      <c r="AB63" s="5">
        <v>1.0087000378262514</v>
      </c>
      <c r="AC63" s="5">
        <v>5.5379058957295255</v>
      </c>
      <c r="AD63" s="5">
        <v>6.2033523472777663</v>
      </c>
      <c r="AE63" s="10"/>
      <c r="AF63" s="5">
        <v>10.84763526791563</v>
      </c>
      <c r="AG63" s="5">
        <v>18.488333147259127</v>
      </c>
      <c r="AH63" s="5">
        <v>12.961929217371887</v>
      </c>
      <c r="AI63" s="3">
        <v>0.58672867810821439</v>
      </c>
      <c r="AJ63" s="3"/>
      <c r="AK63" s="18">
        <v>165.6</v>
      </c>
      <c r="AL63" s="18">
        <v>1526.6</v>
      </c>
      <c r="AM63" s="18">
        <v>895.7</v>
      </c>
      <c r="AN63" s="18">
        <v>116.1</v>
      </c>
      <c r="AO63" s="10"/>
      <c r="AP63" s="49" t="s">
        <v>4490</v>
      </c>
      <c r="AQ63" s="41" t="s">
        <v>502</v>
      </c>
      <c r="AR63" s="41" t="s">
        <v>4453</v>
      </c>
      <c r="AS63" s="13">
        <v>79.31</v>
      </c>
      <c r="AT63" s="13">
        <v>79.31</v>
      </c>
      <c r="AU63" s="13">
        <v>80.650000000000006</v>
      </c>
      <c r="AV63" s="75">
        <f t="shared" si="0"/>
        <v>1.6895725633589764E-2</v>
      </c>
      <c r="AX63" s="16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</row>
    <row r="64" spans="1:66" x14ac:dyDescent="0.2">
      <c r="A64" t="s">
        <v>123</v>
      </c>
      <c r="B64" s="2" t="s">
        <v>122</v>
      </c>
      <c r="C64" s="1" t="s">
        <v>4323</v>
      </c>
      <c r="D64" s="12"/>
      <c r="E64" s="18">
        <v>25568.322009999996</v>
      </c>
      <c r="F64" s="3">
        <v>0.57104354027544946</v>
      </c>
      <c r="G64" s="3">
        <v>3.2211734492309775E-2</v>
      </c>
      <c r="H64" s="10"/>
      <c r="I64" s="5">
        <v>-1.6708995209739137</v>
      </c>
      <c r="J64" s="5">
        <v>4.164978752346534</v>
      </c>
      <c r="K64" s="5">
        <v>1.7381546788411053</v>
      </c>
      <c r="M64" s="5">
        <v>8.962797185673784</v>
      </c>
      <c r="N64" s="5">
        <v>15.955777960406245</v>
      </c>
      <c r="O64" s="5">
        <v>4.6803681564903998</v>
      </c>
      <c r="P64" s="10"/>
      <c r="Q64" s="5">
        <v>41.174573140223352</v>
      </c>
      <c r="R64" s="5">
        <v>13.537499272818387</v>
      </c>
      <c r="S64" s="5">
        <v>13.876913113129044</v>
      </c>
      <c r="T64" s="5">
        <v>18.317337979223474</v>
      </c>
      <c r="V64" s="5">
        <v>10.686769492355017</v>
      </c>
      <c r="W64" s="5">
        <v>18.946225764401223</v>
      </c>
      <c r="X64" s="5">
        <v>18.266912081578628</v>
      </c>
      <c r="Y64" s="10"/>
      <c r="Z64" s="5">
        <v>2.7502782533987657</v>
      </c>
      <c r="AA64" s="3">
        <v>0.12629690750675901</v>
      </c>
      <c r="AB64" s="5">
        <v>0.7126867376307735</v>
      </c>
      <c r="AC64" s="5">
        <v>4.428708877798158</v>
      </c>
      <c r="AD64" s="5">
        <v>5.0559463459471434</v>
      </c>
      <c r="AE64" s="10"/>
      <c r="AF64" s="5">
        <v>8.6543359668052862</v>
      </c>
      <c r="AG64" s="5">
        <v>28.935959370741983</v>
      </c>
      <c r="AH64" s="5">
        <v>21.776291341508735</v>
      </c>
      <c r="AI64" s="3">
        <v>0.2990858487158351</v>
      </c>
      <c r="AJ64" s="3"/>
      <c r="AK64" s="18">
        <v>934.4</v>
      </c>
      <c r="AL64" s="18">
        <v>10796.9</v>
      </c>
      <c r="AM64" s="18">
        <v>3229.2</v>
      </c>
      <c r="AN64" s="18">
        <v>703.2</v>
      </c>
      <c r="AO64" s="10"/>
      <c r="AP64" s="41" t="s">
        <v>4451</v>
      </c>
      <c r="AQ64" s="41" t="s">
        <v>900</v>
      </c>
      <c r="AR64" s="41" t="s">
        <v>4452</v>
      </c>
      <c r="AS64" s="13">
        <v>218.89</v>
      </c>
      <c r="AT64" s="13">
        <v>218.89</v>
      </c>
      <c r="AU64" s="13">
        <v>250.47</v>
      </c>
      <c r="AV64" s="75">
        <f t="shared" si="0"/>
        <v>0.14427337932294759</v>
      </c>
      <c r="AX64" s="16"/>
      <c r="BB64" s="55"/>
      <c r="BC64" s="57" t="s">
        <v>4539</v>
      </c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</row>
    <row r="65" spans="1:66" x14ac:dyDescent="0.2">
      <c r="A65" t="s">
        <v>125</v>
      </c>
      <c r="B65" s="2" t="s">
        <v>124</v>
      </c>
      <c r="C65" s="1" t="s">
        <v>4413</v>
      </c>
      <c r="D65" s="12"/>
      <c r="E65" s="18">
        <v>599.64723000000004</v>
      </c>
      <c r="F65" s="3">
        <v>0.51708428246013671</v>
      </c>
      <c r="G65" s="3">
        <v>0.31068266587340027</v>
      </c>
      <c r="H65" s="10"/>
      <c r="N65" s="5">
        <v>-22.705286922970632</v>
      </c>
      <c r="O65" s="5">
        <v>-0.77557191590043928</v>
      </c>
      <c r="P65" s="10"/>
      <c r="Q65" s="5">
        <v>63.919784925375744</v>
      </c>
      <c r="W65" s="5">
        <v>76.582667104859709</v>
      </c>
      <c r="X65" s="5">
        <v>25.022355821852699</v>
      </c>
      <c r="Y65" s="10"/>
      <c r="Z65" s="5">
        <v>-22.629971958679771</v>
      </c>
      <c r="AA65" s="3">
        <v>1.534235387029137E-2</v>
      </c>
      <c r="AB65" s="5">
        <v>0</v>
      </c>
      <c r="AC65" s="5">
        <v>-24.323782809056301</v>
      </c>
      <c r="AD65" s="5">
        <v>3.8021400547177331</v>
      </c>
      <c r="AE65" s="10"/>
      <c r="AF65" s="5">
        <v>-55.307517084282466</v>
      </c>
      <c r="AG65" s="5">
        <v>-1319.5652173913045</v>
      </c>
      <c r="AH65" s="5">
        <v>-1475</v>
      </c>
      <c r="AI65" s="3">
        <v>4.1913439635535302E-2</v>
      </c>
      <c r="AJ65" s="3"/>
      <c r="AK65" s="18">
        <v>-121.4</v>
      </c>
      <c r="AL65" s="18">
        <v>219.5</v>
      </c>
      <c r="AM65" s="18">
        <v>9.1999999999999993</v>
      </c>
      <c r="AN65" s="18">
        <v>-135.69999999999999</v>
      </c>
      <c r="AO65" s="10"/>
      <c r="AP65" s="49" t="s">
        <v>4490</v>
      </c>
      <c r="AQ65" s="41" t="s">
        <v>502</v>
      </c>
      <c r="AR65" s="41" t="s">
        <v>4453</v>
      </c>
      <c r="AS65" s="13">
        <v>31.23</v>
      </c>
      <c r="AT65" s="13">
        <v>31.23</v>
      </c>
      <c r="AU65" s="13">
        <v>29.22</v>
      </c>
      <c r="AV65" s="75">
        <f t="shared" si="0"/>
        <v>-6.4361191162343956E-2</v>
      </c>
      <c r="AX65" s="16"/>
      <c r="BB65" s="55"/>
      <c r="BC65" s="57" t="s">
        <v>4547</v>
      </c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</row>
    <row r="66" spans="1:66" x14ac:dyDescent="0.2">
      <c r="A66" t="s">
        <v>127</v>
      </c>
      <c r="B66" s="2" t="s">
        <v>126</v>
      </c>
      <c r="C66" s="1" t="s">
        <v>4436</v>
      </c>
      <c r="D66" s="12"/>
      <c r="E66" s="18">
        <v>1747.9749999999999</v>
      </c>
      <c r="F66" s="3">
        <v>0.5634969325153375</v>
      </c>
      <c r="G66" s="3">
        <v>1.1384602182525494E-2</v>
      </c>
      <c r="H66" s="10"/>
      <c r="I66" s="5">
        <v>-10.713263879851869</v>
      </c>
      <c r="J66" s="5">
        <v>-1.258847085217323</v>
      </c>
      <c r="K66" s="5">
        <v>0.64707939535767955</v>
      </c>
      <c r="L66" s="5">
        <v>1.8271804418140722</v>
      </c>
      <c r="N66" s="5">
        <v>-6.9452233751990082</v>
      </c>
      <c r="O66" s="5">
        <v>3.2788857492809318</v>
      </c>
      <c r="P66" s="10"/>
      <c r="Q66" s="5">
        <v>31.807203432294685</v>
      </c>
      <c r="R66" s="5">
        <v>21.33066197107361</v>
      </c>
      <c r="S66" s="5">
        <v>12.530510281678467</v>
      </c>
      <c r="T66" s="5">
        <v>20.180463219389839</v>
      </c>
      <c r="U66" s="5">
        <v>23.788224199001665</v>
      </c>
      <c r="W66" s="5">
        <v>27.085290465967972</v>
      </c>
      <c r="X66" s="5">
        <v>19.169279159227809</v>
      </c>
      <c r="Y66" s="10"/>
      <c r="Z66" s="5">
        <v>1.5274818003689985</v>
      </c>
      <c r="AA66" s="3">
        <v>0.18358386132524779</v>
      </c>
      <c r="AB66" s="5">
        <v>2.9863127333056823</v>
      </c>
      <c r="AC66" s="5">
        <v>2.2689251359263909</v>
      </c>
      <c r="AD66" s="5">
        <v>5.4011821526437434</v>
      </c>
      <c r="AE66" s="10"/>
      <c r="AF66" s="5">
        <v>2.2188139059304701</v>
      </c>
      <c r="AG66" s="5">
        <v>13.524462449361172</v>
      </c>
      <c r="AH66" s="5">
        <v>8.3203490183857909</v>
      </c>
      <c r="AI66" s="3">
        <v>0.16405930470347646</v>
      </c>
      <c r="AJ66" s="3"/>
      <c r="AK66" s="18">
        <v>43.4</v>
      </c>
      <c r="AL66" s="18">
        <v>1956</v>
      </c>
      <c r="AM66" s="18">
        <v>320.89999999999998</v>
      </c>
      <c r="AN66" s="18">
        <v>26.7</v>
      </c>
      <c r="AO66" s="10"/>
      <c r="AP66" s="49" t="s">
        <v>4490</v>
      </c>
      <c r="AQ66" s="41" t="s">
        <v>502</v>
      </c>
      <c r="AR66" s="41" t="s">
        <v>4453</v>
      </c>
      <c r="AS66" s="13">
        <v>24.11</v>
      </c>
      <c r="AT66" s="13">
        <v>24.11</v>
      </c>
      <c r="AU66" s="13">
        <v>24.53</v>
      </c>
      <c r="AV66" s="75">
        <f t="shared" si="0"/>
        <v>1.7420157610949838E-2</v>
      </c>
      <c r="AX66" s="16"/>
      <c r="BB66" s="55"/>
      <c r="BC66" s="57" t="s">
        <v>4548</v>
      </c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</row>
    <row r="67" spans="1:66" x14ac:dyDescent="0.2">
      <c r="A67" t="s">
        <v>129</v>
      </c>
      <c r="B67" s="2" t="s">
        <v>128</v>
      </c>
      <c r="C67" s="1" t="s">
        <v>4437</v>
      </c>
      <c r="D67" s="12"/>
      <c r="E67" s="18">
        <v>1353.18922</v>
      </c>
      <c r="F67" s="3">
        <v>0.14401679496151157</v>
      </c>
      <c r="G67" s="3">
        <v>0.33084803912345678</v>
      </c>
      <c r="H67" s="10"/>
      <c r="I67" s="5">
        <v>0.40781793447202119</v>
      </c>
      <c r="J67" s="5">
        <v>-2.4588769893898021</v>
      </c>
      <c r="K67" s="5">
        <v>4.5870422243795659</v>
      </c>
      <c r="M67" s="5">
        <v>4.6488914347803965</v>
      </c>
      <c r="N67" s="5">
        <v>-7.5541649535617346</v>
      </c>
      <c r="O67" s="5">
        <v>4.2869351853308437</v>
      </c>
      <c r="P67" s="10"/>
      <c r="Q67" s="5">
        <v>13.241864429606162</v>
      </c>
      <c r="R67" s="5">
        <v>6.8269344480986094</v>
      </c>
      <c r="S67" s="5">
        <v>8.3668121002879676</v>
      </c>
      <c r="T67" s="5">
        <v>30.278230473313496</v>
      </c>
      <c r="V67" s="5">
        <v>5.0227016792764072</v>
      </c>
      <c r="W67" s="5">
        <v>9.949106016992399</v>
      </c>
      <c r="X67" s="5">
        <v>14.341442567331404</v>
      </c>
      <c r="Y67" s="10"/>
      <c r="Z67" s="5">
        <v>5.0842852561299594</v>
      </c>
      <c r="AA67" s="3">
        <v>0.153045854148912</v>
      </c>
      <c r="AB67" s="5">
        <v>6.8145680321041873</v>
      </c>
      <c r="AC67" s="5">
        <v>3.5302593659942363</v>
      </c>
      <c r="AD67" s="5">
        <v>5.5313777189831352</v>
      </c>
      <c r="AE67" s="10"/>
      <c r="AF67" s="5">
        <v>5.1434569629111273</v>
      </c>
      <c r="AG67" s="5">
        <v>35.490101400289717</v>
      </c>
      <c r="AH67" s="5">
        <v>33.220666344760986</v>
      </c>
      <c r="AI67" s="3">
        <v>0.14492652204338699</v>
      </c>
      <c r="AJ67" s="3"/>
      <c r="AK67" s="18">
        <v>73.5</v>
      </c>
      <c r="AL67" s="18">
        <v>1429</v>
      </c>
      <c r="AM67" s="18">
        <v>207.1</v>
      </c>
      <c r="AN67" s="18">
        <v>68.8</v>
      </c>
      <c r="AO67" s="10"/>
      <c r="AP67" s="49" t="s">
        <v>4490</v>
      </c>
      <c r="AQ67" s="41" t="s">
        <v>502</v>
      </c>
      <c r="AR67" s="41" t="s">
        <v>4453</v>
      </c>
      <c r="AS67" s="13">
        <v>264.14</v>
      </c>
      <c r="AT67" s="13">
        <v>264.14</v>
      </c>
      <c r="AU67" s="13">
        <v>278.77999999999997</v>
      </c>
      <c r="AV67" s="75">
        <f t="shared" si="0"/>
        <v>5.5425153327780752E-2</v>
      </c>
      <c r="AX67" s="16"/>
      <c r="BB67" s="55"/>
      <c r="BC67" s="57" t="s">
        <v>4549</v>
      </c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</row>
    <row r="68" spans="1:66" x14ac:dyDescent="0.2">
      <c r="A68" t="s">
        <v>131</v>
      </c>
      <c r="B68" s="2" t="s">
        <v>130</v>
      </c>
      <c r="C68" s="1" t="s">
        <v>4437</v>
      </c>
      <c r="D68" s="12"/>
      <c r="E68" s="18">
        <v>28294.424749999998</v>
      </c>
      <c r="F68" s="3">
        <v>0.52522493513799595</v>
      </c>
      <c r="G68" s="3">
        <v>1.1447484897179257E-2</v>
      </c>
      <c r="H68" s="10"/>
      <c r="I68" s="5">
        <v>4.1982463782829562</v>
      </c>
      <c r="J68" s="5">
        <v>0.28468870328755636</v>
      </c>
      <c r="K68" s="5">
        <v>1.6103126378799941</v>
      </c>
      <c r="M68" s="5">
        <v>6.2247881772988691</v>
      </c>
      <c r="N68" s="5">
        <v>9.9093817110490328</v>
      </c>
      <c r="O68" s="5">
        <v>3.7718687199047407</v>
      </c>
      <c r="P68" s="10"/>
      <c r="Q68" s="5">
        <v>14.631298380296403</v>
      </c>
      <c r="R68" s="5">
        <v>7.1397360046451492</v>
      </c>
      <c r="S68" s="5">
        <v>13.136127907683781</v>
      </c>
      <c r="T68" s="5">
        <v>3.1741096032859044</v>
      </c>
      <c r="V68" s="5">
        <v>15.483851296617607</v>
      </c>
      <c r="W68" s="5">
        <v>6.3172499138721205</v>
      </c>
      <c r="X68" s="5">
        <v>11.472109737128919</v>
      </c>
      <c r="Y68" s="10"/>
      <c r="Z68" s="5">
        <v>3.1967428494901631</v>
      </c>
      <c r="AA68" s="3">
        <v>7.0621686698189551E-2</v>
      </c>
      <c r="AB68" s="5">
        <v>2.3089213008297689</v>
      </c>
      <c r="AC68" s="5">
        <v>1.0831738180797152</v>
      </c>
      <c r="AD68" s="5">
        <v>3.7207494509644721</v>
      </c>
      <c r="AE68" s="10"/>
      <c r="AF68" s="5">
        <v>1.4848865053721654</v>
      </c>
      <c r="AG68" s="5">
        <v>20.078070263236913</v>
      </c>
      <c r="AH68" s="5">
        <v>45.265739165248725</v>
      </c>
      <c r="AI68" s="3">
        <v>7.3955638460485071E-2</v>
      </c>
      <c r="AJ68" s="3"/>
      <c r="AK68" s="18">
        <v>401.2</v>
      </c>
      <c r="AL68" s="18">
        <v>27018.9</v>
      </c>
      <c r="AM68" s="18">
        <v>1998.2</v>
      </c>
      <c r="AN68" s="18">
        <v>904.5</v>
      </c>
      <c r="AO68" s="10"/>
      <c r="AP68" s="41" t="s">
        <v>4451</v>
      </c>
      <c r="AQ68" s="41" t="s">
        <v>900</v>
      </c>
      <c r="AR68" s="41" t="s">
        <v>4452</v>
      </c>
      <c r="AS68" s="13">
        <v>194.03</v>
      </c>
      <c r="AT68" s="13">
        <v>194.03</v>
      </c>
      <c r="AU68" s="13">
        <v>204.14</v>
      </c>
      <c r="AV68" s="75">
        <f t="shared" ref="AV68:AV131" si="1">+(AU68/AT68-1)</f>
        <v>5.2105344534350229E-2</v>
      </c>
      <c r="AX68" s="16"/>
      <c r="BB68" s="55"/>
      <c r="BC68" s="57" t="s">
        <v>4550</v>
      </c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</row>
    <row r="69" spans="1:66" x14ac:dyDescent="0.2">
      <c r="A69" t="s">
        <v>133</v>
      </c>
      <c r="B69" s="2" t="s">
        <v>132</v>
      </c>
      <c r="C69" s="1" t="s">
        <v>4409</v>
      </c>
      <c r="D69" s="12"/>
      <c r="E69" s="18">
        <v>52308.036479999995</v>
      </c>
      <c r="F69" s="3">
        <v>0.62725183482837865</v>
      </c>
      <c r="G69" s="3">
        <v>2.0769275107762566E-2</v>
      </c>
      <c r="H69" s="10"/>
      <c r="I69" s="5">
        <v>21.991787451513499</v>
      </c>
      <c r="J69" s="5">
        <v>7.6620162124710163</v>
      </c>
      <c r="K69" s="5">
        <v>9.201540689802064</v>
      </c>
      <c r="L69" s="5">
        <v>10.87223780831544</v>
      </c>
      <c r="N69" s="5">
        <v>21.785581601372009</v>
      </c>
      <c r="O69" s="5">
        <v>8.6101825379383445</v>
      </c>
      <c r="P69" s="10"/>
      <c r="Q69" s="5">
        <v>30.361642679603694</v>
      </c>
      <c r="R69" s="5">
        <v>10.991557921257691</v>
      </c>
      <c r="S69" s="5">
        <v>14.255908506355997</v>
      </c>
      <c r="T69" s="5">
        <v>11.367838835211668</v>
      </c>
      <c r="U69" s="5">
        <v>20.284197023292595</v>
      </c>
      <c r="W69" s="5">
        <v>29.705212713896401</v>
      </c>
      <c r="X69" s="5">
        <v>18.981945418321232</v>
      </c>
      <c r="Y69" s="10"/>
      <c r="Z69" s="5">
        <v>1.335167685499022</v>
      </c>
      <c r="AA69" s="3">
        <v>6.6418092396344525E-2</v>
      </c>
      <c r="AB69" s="5">
        <v>0</v>
      </c>
      <c r="AC69" s="5">
        <v>1.8746490066225165</v>
      </c>
      <c r="AD69" s="5">
        <v>3.6683508980215462</v>
      </c>
      <c r="AE69" s="10"/>
      <c r="AF69" s="5">
        <v>16.394840240195716</v>
      </c>
      <c r="AG69" s="5">
        <v>25.461976857981693</v>
      </c>
      <c r="AH69" s="5">
        <v>20.102469633296874</v>
      </c>
      <c r="AI69" s="3">
        <v>0.64389502557639555</v>
      </c>
      <c r="AJ69" s="3"/>
      <c r="AK69" s="18">
        <v>884.6</v>
      </c>
      <c r="AL69" s="18">
        <v>5395.6</v>
      </c>
      <c r="AM69" s="18">
        <v>3474.2</v>
      </c>
      <c r="AN69" s="18">
        <v>698.4</v>
      </c>
      <c r="AO69" s="10"/>
      <c r="AP69" s="49" t="s">
        <v>4490</v>
      </c>
      <c r="AQ69" s="41" t="s">
        <v>502</v>
      </c>
      <c r="AR69" s="41" t="s">
        <v>4453</v>
      </c>
      <c r="AS69" s="13">
        <v>662.06</v>
      </c>
      <c r="AT69" s="13">
        <v>662.06</v>
      </c>
      <c r="AU69" s="13">
        <v>624.37</v>
      </c>
      <c r="AV69" s="75">
        <f t="shared" si="1"/>
        <v>-5.692837507174564E-2</v>
      </c>
      <c r="AX69" s="16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</row>
    <row r="70" spans="1:66" x14ac:dyDescent="0.2">
      <c r="A70" t="s">
        <v>135</v>
      </c>
      <c r="B70" s="2" t="s">
        <v>134</v>
      </c>
      <c r="C70" s="1" t="s">
        <v>4413</v>
      </c>
      <c r="D70" s="12"/>
      <c r="E70" s="18">
        <v>4966.0289599999996</v>
      </c>
      <c r="F70" s="3">
        <v>0.56662881915772101</v>
      </c>
      <c r="G70" s="3">
        <v>5.2013389789011627E-2</v>
      </c>
      <c r="H70" s="10"/>
      <c r="I70" s="5">
        <v>6.7688526233331423</v>
      </c>
      <c r="J70" s="5">
        <v>0.38061401490786678</v>
      </c>
      <c r="K70" s="5">
        <v>0.88210229354017677</v>
      </c>
      <c r="L70" s="5">
        <v>3.0622960284450391</v>
      </c>
      <c r="N70" s="5">
        <v>-4.8918585707682496</v>
      </c>
      <c r="O70" s="5">
        <v>3.8287002519298108</v>
      </c>
      <c r="P70" s="10"/>
      <c r="Q70" s="5">
        <v>38.089874730369161</v>
      </c>
      <c r="R70" s="5">
        <v>11.501434051531776</v>
      </c>
      <c r="S70" s="5">
        <v>5.7770001101445292</v>
      </c>
      <c r="T70" s="5">
        <v>3.449398827648912</v>
      </c>
      <c r="U70" s="5">
        <v>8.3687214856597496</v>
      </c>
      <c r="W70" s="5">
        <v>4.3226545849486389</v>
      </c>
      <c r="X70" s="5">
        <v>13.782019476593335</v>
      </c>
      <c r="Y70" s="10"/>
      <c r="Z70" s="5">
        <v>-1.264591900406477</v>
      </c>
      <c r="AA70" s="3">
        <v>0.22154522433554236</v>
      </c>
      <c r="AB70" s="5">
        <v>0</v>
      </c>
      <c r="AC70" s="5">
        <v>-1.3963183404907205</v>
      </c>
      <c r="AD70" s="5">
        <v>2.3949594391353024</v>
      </c>
      <c r="AE70" s="10"/>
      <c r="AF70" s="5">
        <v>-2.8695293146160199</v>
      </c>
      <c r="AG70" s="5">
        <v>-5.0536266133430283</v>
      </c>
      <c r="AH70" s="5">
        <v>-5.7080530812579529</v>
      </c>
      <c r="AI70" s="3">
        <v>0.56781585466556572</v>
      </c>
      <c r="AJ70" s="3"/>
      <c r="AK70" s="18">
        <v>-55.6</v>
      </c>
      <c r="AL70" s="18">
        <v>1937.6</v>
      </c>
      <c r="AM70" s="18">
        <v>1100.2</v>
      </c>
      <c r="AN70" s="18">
        <v>-62.8</v>
      </c>
      <c r="AO70" s="10"/>
      <c r="AP70" s="49" t="s">
        <v>4490</v>
      </c>
      <c r="AQ70" s="41" t="s">
        <v>502</v>
      </c>
      <c r="AR70" s="41" t="s">
        <v>4453</v>
      </c>
      <c r="AS70" s="13">
        <v>30.88</v>
      </c>
      <c r="AT70" s="13">
        <v>30.88</v>
      </c>
      <c r="AU70" s="13">
        <v>30.29</v>
      </c>
      <c r="AV70" s="75">
        <f t="shared" si="1"/>
        <v>-1.9106217616580268E-2</v>
      </c>
      <c r="AX70" s="16"/>
      <c r="BB70" s="55"/>
      <c r="BC70" s="55"/>
      <c r="BD70" s="55"/>
      <c r="BE70" s="70" t="s">
        <v>4540</v>
      </c>
      <c r="BF70" s="61">
        <f>+AVERAGE(AV4:AV1082)</f>
        <v>3.0428601244699701E-2</v>
      </c>
      <c r="BG70" s="55"/>
      <c r="BH70" s="55"/>
      <c r="BI70" s="55"/>
      <c r="BJ70" s="55"/>
      <c r="BK70" s="55"/>
      <c r="BL70" s="55"/>
      <c r="BM70" s="55"/>
      <c r="BN70" s="55"/>
    </row>
    <row r="71" spans="1:66" x14ac:dyDescent="0.2">
      <c r="A71" t="s">
        <v>137</v>
      </c>
      <c r="B71" s="2" t="s">
        <v>136</v>
      </c>
      <c r="C71" s="1" t="s">
        <v>4405</v>
      </c>
      <c r="D71" s="12"/>
      <c r="E71" s="18">
        <v>8789.0879999999997</v>
      </c>
      <c r="F71" s="3">
        <v>0.29981929508685967</v>
      </c>
      <c r="G71" s="3">
        <v>9.9157045645691569E-2</v>
      </c>
      <c r="H71" s="10"/>
      <c r="I71" s="5">
        <v>11.887825368076108</v>
      </c>
      <c r="J71" s="5">
        <v>-0.66820516187365997</v>
      </c>
      <c r="K71" s="5">
        <v>19.67650210121349</v>
      </c>
      <c r="N71" s="5">
        <v>5.2255520267661053</v>
      </c>
      <c r="O71" s="5">
        <v>5.330952681788041</v>
      </c>
      <c r="P71" s="10"/>
      <c r="Q71" s="5">
        <v>17.828333466147125</v>
      </c>
      <c r="R71" s="5">
        <v>7.7614711343447231</v>
      </c>
      <c r="S71" s="5">
        <v>63.654149714104157</v>
      </c>
      <c r="T71" s="5">
        <v>40.32372794111906</v>
      </c>
      <c r="W71" s="5">
        <v>7.662227778313885</v>
      </c>
      <c r="X71" s="5">
        <v>14.927968382733066</v>
      </c>
      <c r="Y71" s="10"/>
      <c r="Z71" s="5">
        <v>10.459560764438812</v>
      </c>
      <c r="AA71" s="3">
        <v>1.1688812309081442</v>
      </c>
      <c r="AB71" s="5">
        <v>0</v>
      </c>
      <c r="AC71" s="5">
        <v>7.6617342464219735</v>
      </c>
      <c r="AD71" s="5">
        <v>5.743476887442303</v>
      </c>
      <c r="AE71" s="10"/>
      <c r="AF71" s="5">
        <v>2.6931919178005819</v>
      </c>
      <c r="AG71" s="5">
        <v>7.9934588354390961</v>
      </c>
      <c r="AH71" s="5">
        <v>8.9483520548211892</v>
      </c>
      <c r="AI71" s="3">
        <v>0.33692447452913415</v>
      </c>
      <c r="AJ71" s="3"/>
      <c r="AK71" s="18">
        <v>821.2</v>
      </c>
      <c r="AL71" s="18">
        <v>30491.7</v>
      </c>
      <c r="AM71" s="18">
        <v>10273.4</v>
      </c>
      <c r="AN71" s="18">
        <v>919.3</v>
      </c>
      <c r="AO71" s="10"/>
      <c r="AP71" s="49" t="s">
        <v>4490</v>
      </c>
      <c r="AQ71" s="41" t="s">
        <v>502</v>
      </c>
      <c r="AR71" s="41" t="s">
        <v>4453</v>
      </c>
      <c r="AS71" s="13">
        <v>631.4</v>
      </c>
      <c r="AT71" s="13">
        <v>631.4</v>
      </c>
      <c r="AU71" s="13">
        <v>651.38</v>
      </c>
      <c r="AV71" s="75">
        <f t="shared" si="1"/>
        <v>3.1643965790307371E-2</v>
      </c>
      <c r="AX71" s="16"/>
      <c r="BB71" s="55"/>
      <c r="BC71" s="55"/>
      <c r="BD71" s="55"/>
      <c r="BE71" s="70" t="s">
        <v>4541</v>
      </c>
      <c r="BF71" s="61">
        <f>+AVERAGE(AV4:AV2160)</f>
        <v>2.8582299367642491E-2</v>
      </c>
      <c r="BG71" s="55"/>
      <c r="BH71" s="55"/>
      <c r="BI71" s="55"/>
      <c r="BJ71" s="55"/>
      <c r="BK71" s="55"/>
      <c r="BL71" s="55"/>
      <c r="BM71" s="55"/>
      <c r="BN71" s="55"/>
    </row>
    <row r="72" spans="1:66" x14ac:dyDescent="0.2">
      <c r="A72" t="s">
        <v>139</v>
      </c>
      <c r="B72" s="2" t="s">
        <v>138</v>
      </c>
      <c r="C72" s="1" t="s">
        <v>4338</v>
      </c>
      <c r="D72" s="12"/>
      <c r="E72" s="18">
        <v>2200.1009999999997</v>
      </c>
      <c r="F72" s="3">
        <v>0.11902365374937091</v>
      </c>
      <c r="G72" s="3">
        <v>0.21476286770470995</v>
      </c>
      <c r="H72" s="10"/>
      <c r="I72" s="5">
        <v>-9.5699030425568044</v>
      </c>
      <c r="K72" s="5">
        <v>0.13143778307467585</v>
      </c>
      <c r="L72" s="5">
        <v>3.4395741476700694</v>
      </c>
      <c r="N72" s="5">
        <v>-26.782385174530443</v>
      </c>
      <c r="O72" s="5">
        <v>2.2758706255785284</v>
      </c>
      <c r="P72" s="10"/>
      <c r="Q72" s="5">
        <v>50.916091686902043</v>
      </c>
      <c r="R72" s="5">
        <v>14.323924657432558</v>
      </c>
      <c r="T72" s="5">
        <v>13.757053726624157</v>
      </c>
      <c r="U72" s="5">
        <v>21.092368567283572</v>
      </c>
      <c r="W72" s="5">
        <v>53.998570426877812</v>
      </c>
      <c r="X72" s="5">
        <v>20.554442294346316</v>
      </c>
      <c r="Y72" s="10"/>
      <c r="Z72" s="5">
        <v>-55.824709865592546</v>
      </c>
      <c r="AA72" s="3">
        <v>1.1658555675398541</v>
      </c>
      <c r="AB72" s="5">
        <v>0</v>
      </c>
      <c r="AC72" s="5">
        <v>-27.395030645202311</v>
      </c>
      <c r="AD72" s="5">
        <v>3.0106930583335845</v>
      </c>
      <c r="AE72" s="10"/>
      <c r="AF72" s="5">
        <v>-27.106190236537497</v>
      </c>
      <c r="AG72" s="5">
        <v>-41.996101364522417</v>
      </c>
      <c r="AH72" s="5">
        <v>-47.883040935672518</v>
      </c>
      <c r="AI72" s="3">
        <v>0.64544539506794163</v>
      </c>
      <c r="AJ72" s="3"/>
      <c r="AK72" s="18">
        <v>-1077.2</v>
      </c>
      <c r="AL72" s="18">
        <v>3974</v>
      </c>
      <c r="AM72" s="18">
        <v>2565</v>
      </c>
      <c r="AN72" s="18">
        <v>-1228.2</v>
      </c>
      <c r="AO72" s="10"/>
      <c r="AP72" s="49" t="s">
        <v>4490</v>
      </c>
      <c r="AQ72" s="41" t="s">
        <v>502</v>
      </c>
      <c r="AR72" s="41" t="s">
        <v>4453</v>
      </c>
      <c r="AS72" s="13">
        <v>17.309999999999999</v>
      </c>
      <c r="AT72" s="13">
        <v>17.309999999999999</v>
      </c>
      <c r="AU72" s="13">
        <v>16.100000000000001</v>
      </c>
      <c r="AV72" s="75">
        <f t="shared" si="1"/>
        <v>-6.9901790872327951E-2</v>
      </c>
      <c r="AX72" s="16"/>
      <c r="BB72" s="55"/>
      <c r="BC72" s="55"/>
      <c r="BD72" s="55"/>
      <c r="BE72" s="70" t="s">
        <v>4542</v>
      </c>
      <c r="BF72" s="61">
        <f>+AVERAGE(AV1083:AV2160)</f>
        <v>2.6734284780124126E-2</v>
      </c>
      <c r="BG72" s="55"/>
      <c r="BH72" s="55"/>
      <c r="BI72" s="55"/>
      <c r="BJ72" s="55"/>
      <c r="BK72" s="55"/>
      <c r="BL72" s="55"/>
      <c r="BM72" s="55"/>
      <c r="BN72" s="55"/>
    </row>
    <row r="73" spans="1:66" x14ac:dyDescent="0.2">
      <c r="A73" t="s">
        <v>141</v>
      </c>
      <c r="B73" s="2" t="s">
        <v>140</v>
      </c>
      <c r="C73" s="1" t="s">
        <v>4351</v>
      </c>
      <c r="D73" s="12"/>
      <c r="E73" s="18">
        <v>3455.1187199999999</v>
      </c>
      <c r="F73" s="3">
        <v>0.29604872635300794</v>
      </c>
      <c r="G73" s="3">
        <v>0.12109569421684011</v>
      </c>
      <c r="H73" s="10"/>
      <c r="I73" s="5">
        <v>1.3058399483149306</v>
      </c>
      <c r="K73" s="5">
        <v>3.0714980517058597</v>
      </c>
      <c r="N73" s="5">
        <v>20.04845398858183</v>
      </c>
      <c r="O73" s="5">
        <v>4.0105669677757936</v>
      </c>
      <c r="P73" s="10"/>
      <c r="Q73" s="5">
        <v>29.147196097887829</v>
      </c>
      <c r="R73" s="5">
        <v>27.886906571444651</v>
      </c>
      <c r="T73" s="5">
        <v>22.840298707074702</v>
      </c>
      <c r="W73" s="5">
        <v>20.800582132887172</v>
      </c>
      <c r="X73" s="5">
        <v>19.75745496686066</v>
      </c>
      <c r="Y73" s="10"/>
      <c r="Z73" s="5">
        <v>1.2300590354244034</v>
      </c>
      <c r="AA73" s="3">
        <v>0.3470503033829182</v>
      </c>
      <c r="AB73" s="5">
        <v>0</v>
      </c>
      <c r="AC73" s="5">
        <v>2.3830794657613796</v>
      </c>
      <c r="AD73" s="5">
        <v>3.8319439197398104</v>
      </c>
      <c r="AE73" s="10"/>
      <c r="AF73" s="5">
        <v>2.7537615815417968</v>
      </c>
      <c r="AG73" s="5">
        <v>8.8983404219831552</v>
      </c>
      <c r="AH73" s="5">
        <v>3.5443249103494292</v>
      </c>
      <c r="AI73" s="3">
        <v>0.30946912018995015</v>
      </c>
      <c r="AJ73" s="3"/>
      <c r="AK73" s="18">
        <v>106.7</v>
      </c>
      <c r="AL73" s="18">
        <v>3874.7</v>
      </c>
      <c r="AM73" s="18">
        <v>1199.0999999999999</v>
      </c>
      <c r="AN73" s="18">
        <v>42.5</v>
      </c>
      <c r="AO73" s="10"/>
      <c r="AP73" s="49" t="s">
        <v>4490</v>
      </c>
      <c r="AQ73" s="41" t="s">
        <v>502</v>
      </c>
      <c r="AR73" s="41" t="s">
        <v>4453</v>
      </c>
      <c r="AS73" s="13">
        <v>202.48</v>
      </c>
      <c r="AT73" s="13">
        <v>202.48</v>
      </c>
      <c r="AU73" s="13">
        <v>175.27</v>
      </c>
      <c r="AV73" s="75">
        <f t="shared" si="1"/>
        <v>-0.13438364282892123</v>
      </c>
      <c r="AX73" s="16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</row>
    <row r="74" spans="1:66" x14ac:dyDescent="0.2">
      <c r="A74" t="s">
        <v>143</v>
      </c>
      <c r="B74" s="2" t="s">
        <v>142</v>
      </c>
      <c r="C74" s="1" t="s">
        <v>4416</v>
      </c>
      <c r="D74" s="12"/>
      <c r="E74" s="18">
        <v>11922.3</v>
      </c>
      <c r="F74" s="3">
        <v>0.25620077775236105</v>
      </c>
      <c r="G74" s="3">
        <v>3.8599934576382076E-2</v>
      </c>
      <c r="H74" s="10"/>
      <c r="I74" s="5">
        <v>5.4086709308823657</v>
      </c>
      <c r="J74" s="5">
        <v>2.6843011156175236</v>
      </c>
      <c r="K74" s="5">
        <v>4.2058573170141882</v>
      </c>
      <c r="L74" s="5">
        <v>4.1957414303778604</v>
      </c>
      <c r="M74" s="5">
        <v>20.670271184804655</v>
      </c>
      <c r="O74" s="5">
        <v>6.7198212007448515</v>
      </c>
      <c r="P74" s="10"/>
      <c r="Q74" s="5">
        <v>17.808018968493869</v>
      </c>
      <c r="R74" s="5">
        <v>5.979727461739607</v>
      </c>
      <c r="S74" s="5">
        <v>7.927793322907509</v>
      </c>
      <c r="T74" s="5">
        <v>5.0713538372613378</v>
      </c>
      <c r="U74" s="5">
        <v>38.264764690985167</v>
      </c>
      <c r="V74" s="5">
        <v>7.7847079511662827</v>
      </c>
      <c r="X74" s="5">
        <v>13.431873450549432</v>
      </c>
      <c r="Y74" s="10"/>
      <c r="Z74" s="5">
        <v>3.916190667908038</v>
      </c>
      <c r="AA74" s="3">
        <v>0.24298163944876411</v>
      </c>
      <c r="AB74" s="5">
        <v>1.0870385747716462</v>
      </c>
      <c r="AC74" s="5">
        <v>4.1064053409915173</v>
      </c>
      <c r="AD74" s="5">
        <v>5.0320924430485015</v>
      </c>
      <c r="AE74" s="10"/>
      <c r="AF74" s="5">
        <v>18.130126466455344</v>
      </c>
      <c r="AG74" s="5">
        <v>19.151506783112982</v>
      </c>
      <c r="AH74" s="5">
        <v>16.117228761779831</v>
      </c>
      <c r="AI74" s="3">
        <v>0.94666840952910036</v>
      </c>
      <c r="AJ74" s="3"/>
      <c r="AK74" s="18">
        <v>554.79999999999995</v>
      </c>
      <c r="AL74" s="18">
        <v>3060.1</v>
      </c>
      <c r="AM74" s="18">
        <v>2896.9</v>
      </c>
      <c r="AN74" s="18">
        <v>466.9</v>
      </c>
      <c r="AO74" s="10"/>
      <c r="AP74" s="49" t="s">
        <v>4490</v>
      </c>
      <c r="AQ74" s="41" t="s">
        <v>502</v>
      </c>
      <c r="AR74" s="41" t="s">
        <v>4453</v>
      </c>
      <c r="AS74" s="13">
        <v>132.47</v>
      </c>
      <c r="AT74" s="13">
        <v>132.47</v>
      </c>
      <c r="AU74" s="13">
        <v>128.30000000000001</v>
      </c>
      <c r="AV74" s="75">
        <f t="shared" si="1"/>
        <v>-3.1478825394428811E-2</v>
      </c>
      <c r="AX74" s="16"/>
      <c r="BB74" s="55"/>
      <c r="BC74" s="57" t="s">
        <v>4543</v>
      </c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</row>
    <row r="75" spans="1:66" x14ac:dyDescent="0.2">
      <c r="A75" t="s">
        <v>145</v>
      </c>
      <c r="B75" s="2" t="s">
        <v>144</v>
      </c>
      <c r="C75" s="1" t="s">
        <v>4430</v>
      </c>
      <c r="D75" s="12"/>
      <c r="E75" s="18">
        <v>3110.5980000000004</v>
      </c>
      <c r="F75" s="3">
        <v>0.36905915815232071</v>
      </c>
      <c r="G75" s="3">
        <v>2.0092599558027103E-2</v>
      </c>
      <c r="H75" s="10"/>
      <c r="I75" s="5">
        <v>-1.00690951840648</v>
      </c>
      <c r="J75" s="5">
        <v>-1.6399896305127597</v>
      </c>
      <c r="K75" s="5">
        <v>-1.1777507317674336</v>
      </c>
      <c r="L75" s="5">
        <v>7.5321724274585264</v>
      </c>
      <c r="M75" s="5">
        <v>3.4477750851579461</v>
      </c>
      <c r="N75" s="5">
        <v>2.4373591449286129</v>
      </c>
      <c r="O75" s="5">
        <v>2.8417964671409846</v>
      </c>
      <c r="P75" s="10"/>
      <c r="Q75" s="5">
        <v>16.381964399080289</v>
      </c>
      <c r="R75" s="5">
        <v>12.284967704388038</v>
      </c>
      <c r="S75" s="5">
        <v>3.0666083663327659</v>
      </c>
      <c r="T75" s="5">
        <v>10.055166804224196</v>
      </c>
      <c r="U75" s="5">
        <v>224.95672848446605</v>
      </c>
      <c r="V75" s="5">
        <v>1.4255712414107227</v>
      </c>
      <c r="W75" s="5">
        <v>1.8245968014232925</v>
      </c>
      <c r="X75" s="5">
        <v>10.38419869923537</v>
      </c>
      <c r="Y75" s="10"/>
      <c r="Z75" s="5">
        <v>5.3848166815512641</v>
      </c>
      <c r="AA75" s="3">
        <v>0.41442192144404383</v>
      </c>
      <c r="AB75" s="5">
        <v>4.2288974660177878</v>
      </c>
      <c r="AC75" s="5">
        <v>2.414860681114551</v>
      </c>
      <c r="AD75" s="5">
        <v>6.1467611288679311</v>
      </c>
      <c r="AE75" s="10"/>
      <c r="AF75" s="5">
        <v>2.3548853542656474</v>
      </c>
      <c r="AG75" s="5">
        <v>11.496392832208517</v>
      </c>
      <c r="AH75" s="5">
        <v>12.993561399425957</v>
      </c>
      <c r="AI75" s="3">
        <v>0.20483689002590055</v>
      </c>
      <c r="AJ75" s="3"/>
      <c r="AK75" s="18">
        <v>148.19999999999999</v>
      </c>
      <c r="AL75" s="18">
        <v>6293.3</v>
      </c>
      <c r="AM75" s="18">
        <v>1289.0999999999999</v>
      </c>
      <c r="AN75" s="18">
        <v>167.5</v>
      </c>
      <c r="AO75" s="10"/>
      <c r="AP75" s="49" t="s">
        <v>4490</v>
      </c>
      <c r="AQ75" s="41" t="s">
        <v>502</v>
      </c>
      <c r="AR75" s="41" t="s">
        <v>4453</v>
      </c>
      <c r="AS75" s="13">
        <v>59.59</v>
      </c>
      <c r="AT75" s="13">
        <v>59.59</v>
      </c>
      <c r="AU75" s="13">
        <v>61.54</v>
      </c>
      <c r="AV75" s="75">
        <f t="shared" si="1"/>
        <v>3.2723611344185111E-2</v>
      </c>
      <c r="AX75" s="16"/>
      <c r="BB75" s="55"/>
      <c r="BC75" s="57" t="s">
        <v>4544</v>
      </c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</row>
    <row r="76" spans="1:66" x14ac:dyDescent="0.2">
      <c r="A76" t="s">
        <v>147</v>
      </c>
      <c r="B76" s="2" t="s">
        <v>146</v>
      </c>
      <c r="C76" s="1" t="s">
        <v>4346</v>
      </c>
      <c r="D76" s="12"/>
      <c r="E76" s="18">
        <v>5179.7340000000004</v>
      </c>
      <c r="F76" s="3">
        <v>9.3886963378628674E-2</v>
      </c>
      <c r="G76" s="3">
        <v>0.57954713504593092</v>
      </c>
      <c r="H76" s="10"/>
      <c r="I76" s="5">
        <v>-1.3350093424053864</v>
      </c>
      <c r="J76" s="5">
        <v>4.6080620113043222</v>
      </c>
      <c r="K76" s="5">
        <v>2.7946050997272147</v>
      </c>
      <c r="N76" s="5">
        <v>-0.44398078550729514</v>
      </c>
      <c r="O76" s="5">
        <v>5.4724815164080063</v>
      </c>
      <c r="P76" s="10"/>
      <c r="Q76" s="5">
        <v>30.290005258401109</v>
      </c>
      <c r="R76" s="5">
        <v>14.465400399527454</v>
      </c>
      <c r="S76" s="5">
        <v>19.654220210524954</v>
      </c>
      <c r="T76" s="5">
        <v>30.89847230667549</v>
      </c>
      <c r="W76" s="5">
        <v>23.380688779006071</v>
      </c>
      <c r="X76" s="5">
        <v>20.248051481143825</v>
      </c>
      <c r="Y76" s="10"/>
      <c r="Z76" s="5">
        <v>13.610737539804166</v>
      </c>
      <c r="AA76" s="3">
        <v>0.82199201735069782</v>
      </c>
      <c r="AB76" s="5">
        <v>0.80598733448474369</v>
      </c>
      <c r="AC76" s="5">
        <v>7.9657611106761657</v>
      </c>
      <c r="AD76" s="5">
        <v>8.5079208080452489</v>
      </c>
      <c r="AE76" s="10"/>
      <c r="AF76" s="5">
        <v>6.9969375217766041</v>
      </c>
      <c r="AG76" s="5">
        <v>35.845644361979474</v>
      </c>
      <c r="AH76" s="5">
        <v>16.558235667144235</v>
      </c>
      <c r="AI76" s="3">
        <v>0.19519631035557755</v>
      </c>
      <c r="AJ76" s="3"/>
      <c r="AK76" s="18">
        <v>1526.2</v>
      </c>
      <c r="AL76" s="18">
        <v>21812.400000000001</v>
      </c>
      <c r="AM76" s="18">
        <v>4257.7</v>
      </c>
      <c r="AN76" s="18">
        <v>705</v>
      </c>
      <c r="AO76" s="10"/>
      <c r="AP76" s="49" t="s">
        <v>4490</v>
      </c>
      <c r="AQ76" s="41" t="s">
        <v>502</v>
      </c>
      <c r="AR76" s="41" t="s">
        <v>4453</v>
      </c>
      <c r="AS76" s="13">
        <v>104.22</v>
      </c>
      <c r="AT76" s="13">
        <v>104.22</v>
      </c>
      <c r="AU76" s="13">
        <v>85.25</v>
      </c>
      <c r="AV76" s="75">
        <f t="shared" si="1"/>
        <v>-0.18201880637113799</v>
      </c>
      <c r="AX76" s="16"/>
      <c r="BB76" s="55"/>
      <c r="BC76" s="57" t="s">
        <v>4545</v>
      </c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</row>
    <row r="77" spans="1:66" x14ac:dyDescent="0.2">
      <c r="A77" t="s">
        <v>149</v>
      </c>
      <c r="B77" s="2" t="s">
        <v>148</v>
      </c>
      <c r="C77" s="1" t="s">
        <v>4313</v>
      </c>
      <c r="D77" s="12"/>
      <c r="E77" s="18">
        <v>1462.7424999999998</v>
      </c>
      <c r="F77" s="3">
        <v>0.53098558260458517</v>
      </c>
      <c r="G77" s="3">
        <v>2.5773504222376807E-2</v>
      </c>
      <c r="H77" s="10"/>
      <c r="I77" s="5">
        <v>-14.793141609727151</v>
      </c>
      <c r="J77" s="5">
        <v>-6.0179067793654388</v>
      </c>
      <c r="K77" s="5">
        <v>-6.0807364830398836</v>
      </c>
      <c r="L77" s="5">
        <v>-1.7993676916986865</v>
      </c>
      <c r="N77" s="5">
        <v>-9.5357415143035418</v>
      </c>
      <c r="O77" s="5">
        <v>1.8516368261959757</v>
      </c>
      <c r="P77" s="10"/>
      <c r="Q77" s="5">
        <v>73.926812000882592</v>
      </c>
      <c r="R77" s="5">
        <v>17.32823131963524</v>
      </c>
      <c r="S77" s="5">
        <v>17.235237893001365</v>
      </c>
      <c r="T77" s="5">
        <v>7.6148674942037013</v>
      </c>
      <c r="U77" s="5">
        <v>17.629640578875925</v>
      </c>
      <c r="W77" s="5">
        <v>20.623447243061275</v>
      </c>
      <c r="X77" s="5">
        <v>18.718409560998868</v>
      </c>
      <c r="Y77" s="10"/>
      <c r="Z77" s="5">
        <v>8.8122140431415659</v>
      </c>
      <c r="AA77" s="3">
        <v>0.95929392904082589</v>
      </c>
      <c r="AB77" s="5">
        <v>3.4782608695652173</v>
      </c>
      <c r="AC77" s="5">
        <v>12.818274407100247</v>
      </c>
      <c r="AD77" s="5">
        <v>9.5725127591057912</v>
      </c>
      <c r="AE77" s="10"/>
      <c r="AF77" s="5">
        <v>8.329000236350744</v>
      </c>
      <c r="AG77" s="5">
        <v>12.557012542759406</v>
      </c>
      <c r="AH77" s="5">
        <v>9.1861459521094648</v>
      </c>
      <c r="AI77" s="3">
        <v>0.66329472937839762</v>
      </c>
      <c r="AJ77" s="3"/>
      <c r="AK77" s="18">
        <v>176.2</v>
      </c>
      <c r="AL77" s="18">
        <v>2115.5</v>
      </c>
      <c r="AM77" s="18">
        <v>1403.2</v>
      </c>
      <c r="AN77" s="18">
        <v>128.9</v>
      </c>
      <c r="AO77" s="10"/>
      <c r="AP77" s="49" t="s">
        <v>4490</v>
      </c>
      <c r="AQ77" s="41" t="s">
        <v>502</v>
      </c>
      <c r="AR77" s="41" t="s">
        <v>4453</v>
      </c>
      <c r="AS77" s="13">
        <v>11.5</v>
      </c>
      <c r="AT77" s="13">
        <v>11.5</v>
      </c>
      <c r="AU77" s="13">
        <v>11.86</v>
      </c>
      <c r="AV77" s="75">
        <f t="shared" si="1"/>
        <v>3.130434782608682E-2</v>
      </c>
      <c r="AX77" s="16"/>
      <c r="BB77" s="55"/>
      <c r="BC77" s="57" t="s">
        <v>4546</v>
      </c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</row>
    <row r="78" spans="1:66" x14ac:dyDescent="0.2">
      <c r="A78" t="s">
        <v>151</v>
      </c>
      <c r="B78" s="2" t="s">
        <v>150</v>
      </c>
      <c r="C78" s="1" t="s">
        <v>4399</v>
      </c>
      <c r="D78" s="12"/>
      <c r="E78" s="18">
        <v>5087.0756099999999</v>
      </c>
      <c r="F78" s="3">
        <v>0.99862928348909652</v>
      </c>
      <c r="G78" s="3">
        <v>0</v>
      </c>
      <c r="H78" s="10"/>
      <c r="I78" s="5">
        <v>7.909144123526592</v>
      </c>
      <c r="J78" s="5">
        <v>1.7093718249465453</v>
      </c>
      <c r="K78" s="5">
        <v>1.3435390732244519</v>
      </c>
      <c r="L78" s="5">
        <v>1.5445212619822219</v>
      </c>
      <c r="M78" s="5">
        <v>6.9764681130561739</v>
      </c>
      <c r="N78" s="5">
        <v>-0.69319540171369609</v>
      </c>
      <c r="O78" s="5">
        <v>5.690452741929052</v>
      </c>
      <c r="P78" s="10"/>
      <c r="Q78" s="5">
        <v>15.398697126312285</v>
      </c>
      <c r="R78" s="5">
        <v>7.3324848892556416</v>
      </c>
      <c r="S78" s="5">
        <v>1.5947069863054202</v>
      </c>
      <c r="T78" s="5">
        <v>3.4800991635898377</v>
      </c>
      <c r="U78" s="5">
        <v>3.4807697250331686</v>
      </c>
      <c r="V78" s="5">
        <v>18.080127647891686</v>
      </c>
      <c r="W78" s="5">
        <v>4.4291129667190727</v>
      </c>
      <c r="X78" s="5">
        <v>10.421301688886011</v>
      </c>
      <c r="Y78" s="10"/>
      <c r="Z78" s="5">
        <v>6.5302744733530709</v>
      </c>
      <c r="AA78" s="3">
        <v>7.1082096615426568E-2</v>
      </c>
      <c r="AB78" s="5">
        <v>6.6548533175822016</v>
      </c>
      <c r="AC78" s="5">
        <v>7.7516720974103936</v>
      </c>
      <c r="AD78" s="5">
        <v>6.2058253252487248</v>
      </c>
      <c r="AE78" s="10"/>
      <c r="AF78" s="5">
        <v>22.529595015576326</v>
      </c>
      <c r="AG78" s="5">
        <v>100</v>
      </c>
      <c r="AH78" s="5">
        <v>91.869469026548671</v>
      </c>
      <c r="AI78" s="3">
        <v>0.22529595015576326</v>
      </c>
      <c r="AJ78" s="3"/>
      <c r="AK78" s="18">
        <v>361.6</v>
      </c>
      <c r="AL78" s="18">
        <v>1605</v>
      </c>
      <c r="AM78" s="18">
        <v>361.6</v>
      </c>
      <c r="AN78" s="18">
        <v>332.2</v>
      </c>
      <c r="AO78" s="10"/>
      <c r="AP78" s="49" t="s">
        <v>4490</v>
      </c>
      <c r="AQ78" s="41" t="s">
        <v>502</v>
      </c>
      <c r="AR78" s="41" t="s">
        <v>4453</v>
      </c>
      <c r="AS78" s="13">
        <v>50.79</v>
      </c>
      <c r="AT78" s="13">
        <v>50.79</v>
      </c>
      <c r="AU78" s="13">
        <v>56.39</v>
      </c>
      <c r="AV78" s="75">
        <f t="shared" si="1"/>
        <v>0.11025792478834417</v>
      </c>
      <c r="AX78" s="16"/>
      <c r="BB78" s="55"/>
      <c r="BC78" s="60"/>
      <c r="BD78" s="55"/>
      <c r="BE78" s="60"/>
      <c r="BF78" s="60"/>
      <c r="BG78" s="55"/>
      <c r="BH78" s="55"/>
      <c r="BI78" s="55"/>
      <c r="BJ78" s="55"/>
      <c r="BK78" s="55"/>
      <c r="BL78" s="55"/>
      <c r="BM78" s="55"/>
      <c r="BN78" s="55"/>
    </row>
    <row r="79" spans="1:66" x14ac:dyDescent="0.2">
      <c r="A79" t="s">
        <v>153</v>
      </c>
      <c r="B79" s="2" t="s">
        <v>152</v>
      </c>
      <c r="C79" s="1" t="s">
        <v>4430</v>
      </c>
      <c r="D79" s="12"/>
      <c r="E79" s="18">
        <v>13956.155999999999</v>
      </c>
      <c r="F79" s="3">
        <v>0.32437705557723395</v>
      </c>
      <c r="G79" s="3">
        <v>1.0747945207835166E-3</v>
      </c>
      <c r="H79" s="10"/>
      <c r="I79" s="5">
        <v>-1.2944868572323909</v>
      </c>
      <c r="J79" s="5">
        <v>0.64649729327311356</v>
      </c>
      <c r="K79" s="5">
        <v>-2.7696723469798519</v>
      </c>
      <c r="L79" s="5">
        <v>-2.0527044374440528</v>
      </c>
      <c r="M79" s="5">
        <v>6.1154742385133831</v>
      </c>
      <c r="N79" s="5">
        <v>5.7806898504446389</v>
      </c>
      <c r="O79" s="5">
        <v>3.0341588109356108</v>
      </c>
      <c r="P79" s="10"/>
      <c r="Q79" s="5">
        <v>12.479546244712092</v>
      </c>
      <c r="R79" s="5">
        <v>4.7178479957185564</v>
      </c>
      <c r="S79" s="5">
        <v>1.9548875240463381</v>
      </c>
      <c r="T79" s="5">
        <v>7.2655617192711244</v>
      </c>
      <c r="U79" s="5">
        <v>8.0997972668282259</v>
      </c>
      <c r="V79" s="5">
        <v>1.5193366943836975</v>
      </c>
      <c r="W79" s="5">
        <v>3.020694975605311</v>
      </c>
      <c r="X79" s="5">
        <v>6.917494239630285</v>
      </c>
      <c r="Y79" s="10"/>
      <c r="Z79" s="5">
        <v>4.4783105032646526</v>
      </c>
      <c r="AA79" s="3">
        <v>0.24756100462047001</v>
      </c>
      <c r="AB79" s="5">
        <v>2.8863391896737185</v>
      </c>
      <c r="AC79" s="5">
        <v>3.5342608825394457</v>
      </c>
      <c r="AD79" s="5">
        <v>4.5820941312622665</v>
      </c>
      <c r="AE79" s="10"/>
      <c r="AF79" s="5">
        <v>4.2254306260103691</v>
      </c>
      <c r="AG79" s="5">
        <v>21.939218523878438</v>
      </c>
      <c r="AH79" s="5">
        <v>18.089725036179448</v>
      </c>
      <c r="AI79" s="3">
        <v>0.19259713473437762</v>
      </c>
      <c r="AJ79" s="3"/>
      <c r="AK79" s="18">
        <v>758</v>
      </c>
      <c r="AL79" s="18">
        <v>17939</v>
      </c>
      <c r="AM79" s="18">
        <v>3455</v>
      </c>
      <c r="AN79" s="18">
        <v>625</v>
      </c>
      <c r="AO79" s="10"/>
      <c r="AP79" s="49" t="s">
        <v>4490</v>
      </c>
      <c r="AQ79" s="41" t="s">
        <v>502</v>
      </c>
      <c r="AR79" s="41" t="s">
        <v>4453</v>
      </c>
      <c r="AS79" s="13">
        <v>55.78</v>
      </c>
      <c r="AT79" s="13">
        <v>55.78</v>
      </c>
      <c r="AU79" s="13">
        <v>56.57</v>
      </c>
      <c r="AV79" s="75">
        <f t="shared" si="1"/>
        <v>1.4162782359268489E-2</v>
      </c>
      <c r="AX79" s="16"/>
      <c r="BB79" s="55"/>
      <c r="BC79" s="55"/>
      <c r="BD79" s="55"/>
      <c r="BE79" s="55"/>
      <c r="BF79" s="55"/>
      <c r="BG79" s="55"/>
      <c r="BH79" s="55"/>
      <c r="BI79" s="55"/>
      <c r="BJ79" s="55"/>
      <c r="BK79" s="55"/>
      <c r="BL79" s="55"/>
      <c r="BM79" s="55"/>
      <c r="BN79" s="55"/>
    </row>
    <row r="80" spans="1:66" x14ac:dyDescent="0.2">
      <c r="A80" t="s">
        <v>155</v>
      </c>
      <c r="B80" s="2" t="s">
        <v>154</v>
      </c>
      <c r="C80" s="1" t="s">
        <v>4341</v>
      </c>
      <c r="D80" s="12"/>
      <c r="E80" s="18">
        <v>465.60192000000001</v>
      </c>
      <c r="F80" s="3">
        <v>0.43828016643550627</v>
      </c>
      <c r="G80" s="3">
        <v>5.0257524711238302E-2</v>
      </c>
      <c r="H80" s="10"/>
      <c r="I80" s="5">
        <v>5.7026104077468567</v>
      </c>
      <c r="J80" s="5">
        <v>-6.8912253966660744E-2</v>
      </c>
      <c r="K80" s="5">
        <v>1.1205079497368089</v>
      </c>
      <c r="L80" s="5">
        <v>0.40003495263065048</v>
      </c>
      <c r="M80" s="5">
        <v>3.3994091014192929</v>
      </c>
      <c r="N80" s="5">
        <v>14.117635647441659</v>
      </c>
      <c r="O80" s="5">
        <v>4.9750765717311651</v>
      </c>
      <c r="P80" s="10"/>
      <c r="Q80" s="5">
        <v>21.22955990281606</v>
      </c>
      <c r="R80" s="5">
        <v>9.9256449522257011</v>
      </c>
      <c r="S80" s="5">
        <v>2.6212913541017575</v>
      </c>
      <c r="T80" s="5">
        <v>6.3615323497015996</v>
      </c>
      <c r="U80" s="5">
        <v>53.141444146463343</v>
      </c>
      <c r="V80" s="5">
        <v>5.2280318351643515</v>
      </c>
      <c r="W80" s="5">
        <v>2.8694061858353659</v>
      </c>
      <c r="X80" s="5">
        <v>13.733087918421372</v>
      </c>
      <c r="Y80" s="10"/>
      <c r="Z80" s="5">
        <v>5.0042748964609078</v>
      </c>
      <c r="AA80" s="3">
        <v>0.83955839357363471</v>
      </c>
      <c r="AB80" s="5">
        <v>0.3094059405940594</v>
      </c>
      <c r="AC80" s="5">
        <v>4.1950886766712143</v>
      </c>
      <c r="AD80" s="5">
        <v>6.1934711373089693</v>
      </c>
      <c r="AE80" s="10"/>
      <c r="AF80" s="5">
        <v>6.8238557558945905</v>
      </c>
      <c r="AG80" s="5">
        <v>6.2931696085955489</v>
      </c>
      <c r="AH80" s="5">
        <v>5.9606037349705812</v>
      </c>
      <c r="AI80" s="3">
        <v>1.0843273231622745</v>
      </c>
      <c r="AJ80" s="3"/>
      <c r="AK80" s="18">
        <v>24.6</v>
      </c>
      <c r="AL80" s="18">
        <v>360.5</v>
      </c>
      <c r="AM80" s="18">
        <v>390.9</v>
      </c>
      <c r="AN80" s="18">
        <v>23.3</v>
      </c>
      <c r="AO80" s="10"/>
      <c r="AP80" s="49" t="s">
        <v>4490</v>
      </c>
      <c r="AQ80" s="41" t="s">
        <v>502</v>
      </c>
      <c r="AR80" s="41" t="s">
        <v>4453</v>
      </c>
      <c r="AS80" s="13">
        <v>32.32</v>
      </c>
      <c r="AT80" s="13">
        <v>32.32</v>
      </c>
      <c r="AU80" s="13">
        <v>35.15</v>
      </c>
      <c r="AV80" s="75">
        <f t="shared" si="1"/>
        <v>8.7561881188118695E-2</v>
      </c>
      <c r="AX80" s="16"/>
    </row>
    <row r="81" spans="1:50" x14ac:dyDescent="0.2">
      <c r="A81" t="s">
        <v>157</v>
      </c>
      <c r="B81" s="2" t="s">
        <v>156</v>
      </c>
      <c r="C81" s="1" t="s">
        <v>4340</v>
      </c>
      <c r="D81" s="12"/>
      <c r="E81" s="18">
        <v>3909.83</v>
      </c>
      <c r="F81" s="3">
        <v>0.16187527642636002</v>
      </c>
      <c r="G81" s="3">
        <v>6.0872211835297188E-2</v>
      </c>
      <c r="H81" s="10"/>
      <c r="I81" s="5">
        <v>8.0010875528631313</v>
      </c>
      <c r="J81" s="5">
        <v>2.6455493463730471</v>
      </c>
      <c r="K81" s="5">
        <v>2.2434639055600818</v>
      </c>
      <c r="L81" s="5">
        <v>1.4632645592376456</v>
      </c>
      <c r="M81" s="5">
        <v>4.9262926613104217</v>
      </c>
      <c r="N81" s="5">
        <v>-2.0911013896191526</v>
      </c>
      <c r="O81" s="5">
        <v>6.4666316794482883</v>
      </c>
      <c r="P81" s="10"/>
      <c r="Q81" s="5">
        <v>20.748662599515452</v>
      </c>
      <c r="R81" s="5">
        <v>18.734027426055057</v>
      </c>
      <c r="S81" s="5">
        <v>11.009871421351169</v>
      </c>
      <c r="T81" s="5">
        <v>7.6067635290936106</v>
      </c>
      <c r="U81" s="5">
        <v>7.443649294159921</v>
      </c>
      <c r="V81" s="5">
        <v>6.8747663599705788</v>
      </c>
      <c r="W81" s="5">
        <v>18.26889458491565</v>
      </c>
      <c r="X81" s="5">
        <v>15.200201228859008</v>
      </c>
      <c r="Y81" s="10"/>
      <c r="Z81" s="5">
        <v>9.386597371241205</v>
      </c>
      <c r="AA81" s="3">
        <v>0.57751871564748336</v>
      </c>
      <c r="AB81" s="5">
        <v>2.1187621968218568</v>
      </c>
      <c r="AC81" s="5">
        <v>9.0087362030069489</v>
      </c>
      <c r="AD81" s="5">
        <v>7.8262222310822782</v>
      </c>
      <c r="AE81" s="10"/>
      <c r="AF81" s="5">
        <v>13.157894736842104</v>
      </c>
      <c r="AG81" s="5">
        <v>26.350752878653676</v>
      </c>
      <c r="AH81" s="5">
        <v>16.253321523472099</v>
      </c>
      <c r="AI81" s="3">
        <v>0.49933657673595755</v>
      </c>
      <c r="AJ81" s="3"/>
      <c r="AK81" s="18">
        <v>595</v>
      </c>
      <c r="AL81" s="18">
        <v>4522</v>
      </c>
      <c r="AM81" s="18">
        <v>2258</v>
      </c>
      <c r="AN81" s="18">
        <v>367</v>
      </c>
      <c r="AO81" s="10"/>
      <c r="AP81" s="49" t="s">
        <v>4490</v>
      </c>
      <c r="AQ81" s="41" t="s">
        <v>502</v>
      </c>
      <c r="AR81" s="41" t="s">
        <v>4453</v>
      </c>
      <c r="AS81" s="13">
        <v>35.869999999999997</v>
      </c>
      <c r="AT81" s="13">
        <v>35.869999999999997</v>
      </c>
      <c r="AU81" s="13">
        <v>33.36</v>
      </c>
      <c r="AV81" s="75">
        <f t="shared" si="1"/>
        <v>-6.9974909395037588E-2</v>
      </c>
      <c r="AX81" s="16"/>
    </row>
    <row r="82" spans="1:50" x14ac:dyDescent="0.2">
      <c r="A82" t="s">
        <v>159</v>
      </c>
      <c r="B82" s="2" t="s">
        <v>158</v>
      </c>
      <c r="C82" s="1" t="s">
        <v>4370</v>
      </c>
      <c r="D82" s="12"/>
      <c r="E82" s="18">
        <v>542.70910000000003</v>
      </c>
      <c r="F82" s="3">
        <v>0.60956937799043065</v>
      </c>
      <c r="G82" s="3">
        <v>1.9531642273918015E-2</v>
      </c>
      <c r="H82" s="10"/>
      <c r="I82" s="5">
        <v>1.4121991113192265</v>
      </c>
      <c r="J82" s="5">
        <v>-0.31800894703852201</v>
      </c>
      <c r="K82" s="5">
        <v>-0.597884795668716</v>
      </c>
      <c r="L82" s="5">
        <v>0.18878379657044167</v>
      </c>
      <c r="N82" s="5">
        <v>-5.6928771851229749</v>
      </c>
      <c r="O82" s="5">
        <v>2.3227064861379518</v>
      </c>
      <c r="P82" s="10"/>
      <c r="Q82" s="5">
        <v>29.664972602725886</v>
      </c>
      <c r="R82" s="5">
        <v>13.914927532302645</v>
      </c>
      <c r="S82" s="5">
        <v>2.5610346172387466</v>
      </c>
      <c r="T82" s="5">
        <v>4.4056600320971011</v>
      </c>
      <c r="U82" s="5">
        <v>5.3804444933648643</v>
      </c>
      <c r="W82" s="5">
        <v>2.3616185114931443</v>
      </c>
      <c r="X82" s="5">
        <v>12.931470268114658</v>
      </c>
      <c r="Y82" s="10"/>
      <c r="Z82" s="5">
        <v>-2.2111293140284545</v>
      </c>
      <c r="AA82" s="3">
        <v>0.25851786896516016</v>
      </c>
      <c r="AB82" s="5">
        <v>0</v>
      </c>
      <c r="AC82" s="5">
        <v>-1.5952143569292123</v>
      </c>
      <c r="AD82" s="5">
        <v>4.4402494898792657</v>
      </c>
      <c r="AE82" s="10"/>
      <c r="AF82" s="5">
        <v>-5.3588516746411479</v>
      </c>
      <c r="AG82" s="5">
        <v>-7.9828937990021371</v>
      </c>
      <c r="AH82" s="5">
        <v>-8.5531004989308617</v>
      </c>
      <c r="AI82" s="3">
        <v>0.67129186602870816</v>
      </c>
      <c r="AJ82" s="3"/>
      <c r="AK82" s="18">
        <v>-11.2</v>
      </c>
      <c r="AL82" s="18">
        <v>209</v>
      </c>
      <c r="AM82" s="18">
        <v>140.30000000000001</v>
      </c>
      <c r="AN82" s="18">
        <v>-12</v>
      </c>
      <c r="AO82" s="10"/>
      <c r="AP82" s="49" t="s">
        <v>4490</v>
      </c>
      <c r="AQ82" s="41" t="s">
        <v>502</v>
      </c>
      <c r="AR82" s="41" t="s">
        <v>4453</v>
      </c>
      <c r="AS82" s="13">
        <v>15.1</v>
      </c>
      <c r="AT82" s="13">
        <v>15.1</v>
      </c>
      <c r="AU82" s="13">
        <v>14.85</v>
      </c>
      <c r="AV82" s="75">
        <f t="shared" si="1"/>
        <v>-1.655629139072845E-2</v>
      </c>
      <c r="AX82" s="16"/>
    </row>
    <row r="83" spans="1:50" x14ac:dyDescent="0.2">
      <c r="A83" t="s">
        <v>161</v>
      </c>
      <c r="B83" s="2" t="s">
        <v>160</v>
      </c>
      <c r="C83" s="1" t="s">
        <v>4408</v>
      </c>
      <c r="D83" s="12"/>
      <c r="E83" s="18">
        <v>1857.0327299999999</v>
      </c>
      <c r="F83" s="3">
        <v>0.54855725701688773</v>
      </c>
      <c r="G83" s="3">
        <v>0.12347655283383187</v>
      </c>
      <c r="H83" s="10"/>
      <c r="I83" s="5">
        <v>4.3725675028054836</v>
      </c>
      <c r="J83" s="5">
        <v>-0.70670804400505871</v>
      </c>
      <c r="K83" s="5">
        <v>-4.6382067865636847</v>
      </c>
      <c r="L83" s="5">
        <v>9.5879668074715916</v>
      </c>
      <c r="N83" s="5">
        <v>5.0914180466130512</v>
      </c>
      <c r="O83" s="5">
        <v>4.8445127587656804</v>
      </c>
      <c r="P83" s="10"/>
      <c r="Q83" s="5">
        <v>32.91154522981801</v>
      </c>
      <c r="R83" s="5">
        <v>6.4383611946383228</v>
      </c>
      <c r="S83" s="5">
        <v>6.7710354780359294</v>
      </c>
      <c r="T83" s="5">
        <v>8.6957730307621848</v>
      </c>
      <c r="U83" s="5">
        <v>47.104912090249748</v>
      </c>
      <c r="W83" s="5">
        <v>20.113252826486573</v>
      </c>
      <c r="X83" s="5">
        <v>16.71937490393686</v>
      </c>
      <c r="Y83" s="10"/>
      <c r="Z83" s="5">
        <v>40.887809231019858</v>
      </c>
      <c r="AA83" s="3">
        <v>0.76563001665565689</v>
      </c>
      <c r="AB83" s="5">
        <v>0</v>
      </c>
      <c r="AC83" s="5">
        <v>-3.4651282428161978</v>
      </c>
      <c r="AD83" s="5">
        <v>6.6960065807157179</v>
      </c>
      <c r="AE83" s="10"/>
      <c r="AF83" s="5">
        <v>-3.7121599811045938</v>
      </c>
      <c r="AG83" s="5">
        <v>-6.6324377549585032</v>
      </c>
      <c r="AH83" s="5">
        <v>53.404135602757066</v>
      </c>
      <c r="AI83" s="3">
        <v>0.55969767350312949</v>
      </c>
      <c r="AJ83" s="3"/>
      <c r="AK83" s="18">
        <v>-94.3</v>
      </c>
      <c r="AL83" s="18">
        <v>2540.3000000000002</v>
      </c>
      <c r="AM83" s="18">
        <v>1421.8</v>
      </c>
      <c r="AN83" s="18">
        <v>759.3</v>
      </c>
      <c r="AO83" s="10"/>
      <c r="AP83" s="49" t="s">
        <v>4490</v>
      </c>
      <c r="AQ83" s="41" t="s">
        <v>502</v>
      </c>
      <c r="AR83" s="41" t="s">
        <v>4453</v>
      </c>
      <c r="AS83" s="13">
        <v>13.59</v>
      </c>
      <c r="AT83" s="13">
        <v>13.59</v>
      </c>
      <c r="AU83" s="13">
        <v>13.78</v>
      </c>
      <c r="AV83" s="75">
        <f t="shared" si="1"/>
        <v>1.3980868285504044E-2</v>
      </c>
      <c r="AX83" s="16"/>
    </row>
    <row r="84" spans="1:50" x14ac:dyDescent="0.2">
      <c r="A84" t="s">
        <v>163</v>
      </c>
      <c r="B84" s="2" t="s">
        <v>162</v>
      </c>
      <c r="C84" s="1" t="s">
        <v>4403</v>
      </c>
      <c r="D84" s="12"/>
      <c r="E84" s="18">
        <v>38162.736000000004</v>
      </c>
      <c r="F84" s="3">
        <v>0.19629381120752698</v>
      </c>
      <c r="G84" s="3">
        <v>1.7189543223525689E-2</v>
      </c>
      <c r="H84" s="10"/>
      <c r="I84" s="5">
        <v>9.9690822461033459</v>
      </c>
      <c r="J84" s="5">
        <v>10.86116285216797</v>
      </c>
      <c r="K84" s="5">
        <v>7.0669438415285057</v>
      </c>
      <c r="L84" s="5">
        <v>-0.98780001951123597</v>
      </c>
      <c r="M84" s="5">
        <v>11.065179600649341</v>
      </c>
      <c r="N84" s="5">
        <v>10.113208759287426</v>
      </c>
      <c r="O84" s="5">
        <v>7.8248236736710908</v>
      </c>
      <c r="P84" s="10"/>
      <c r="Q84" s="5">
        <v>21.946282797662199</v>
      </c>
      <c r="R84" s="5">
        <v>4.3001731318300678</v>
      </c>
      <c r="S84" s="5">
        <v>25.093732569617096</v>
      </c>
      <c r="T84" s="5">
        <v>3.4507894042268719</v>
      </c>
      <c r="U84" s="5">
        <v>22.515659366452461</v>
      </c>
      <c r="V84" s="5">
        <v>4.4767459141254973</v>
      </c>
      <c r="W84" s="5">
        <v>11.601990214372963</v>
      </c>
      <c r="X84" s="5">
        <v>11.16815423754422</v>
      </c>
      <c r="Y84" s="10"/>
      <c r="Z84" s="5">
        <v>10.24821700414771</v>
      </c>
      <c r="AA84" s="3">
        <v>1.2738866521519838</v>
      </c>
      <c r="AB84" s="5">
        <v>2.5367992483557784</v>
      </c>
      <c r="AC84" s="5">
        <v>19.760546967650122</v>
      </c>
      <c r="AD84" s="5">
        <v>6.3870265222915217</v>
      </c>
      <c r="AE84" s="10"/>
      <c r="AF84" s="5">
        <v>7.2231478479829319</v>
      </c>
      <c r="AG84" s="5">
        <v>19.707909081559187</v>
      </c>
      <c r="AH84" s="5">
        <v>8.0448421269155599</v>
      </c>
      <c r="AI84" s="3">
        <v>0.36651010607419915</v>
      </c>
      <c r="AJ84" s="3"/>
      <c r="AK84" s="18">
        <v>9581</v>
      </c>
      <c r="AL84" s="18">
        <v>132643</v>
      </c>
      <c r="AM84" s="18">
        <v>48615</v>
      </c>
      <c r="AN84" s="18">
        <v>3911</v>
      </c>
      <c r="AO84" s="10"/>
      <c r="AP84" s="49" t="s">
        <v>4491</v>
      </c>
      <c r="AQ84" s="41" t="s">
        <v>96</v>
      </c>
      <c r="AR84" s="41" t="s">
        <v>4454</v>
      </c>
      <c r="AS84" s="13">
        <v>127.72</v>
      </c>
      <c r="AT84" s="13">
        <v>127.72</v>
      </c>
      <c r="AU84" s="13">
        <v>123.67</v>
      </c>
      <c r="AV84" s="75">
        <f t="shared" si="1"/>
        <v>-3.1709990604447236E-2</v>
      </c>
      <c r="AX84" s="16"/>
    </row>
    <row r="85" spans="1:50" x14ac:dyDescent="0.2">
      <c r="A85" t="s">
        <v>165</v>
      </c>
      <c r="B85" s="2" t="s">
        <v>164</v>
      </c>
      <c r="C85" s="1" t="s">
        <v>4396</v>
      </c>
      <c r="D85" s="12"/>
      <c r="E85" s="18">
        <v>19231.79104</v>
      </c>
      <c r="F85" s="3">
        <v>8.4257771374743731E-2</v>
      </c>
      <c r="G85" s="3">
        <v>3.395419587504004E-2</v>
      </c>
      <c r="H85" s="10"/>
      <c r="I85" s="5">
        <v>3.8992777423184917</v>
      </c>
      <c r="J85" s="5">
        <v>2.8609486276714908</v>
      </c>
      <c r="K85" s="5">
        <v>3.1846315704869053</v>
      </c>
      <c r="N85" s="5">
        <v>4.7710449253377716</v>
      </c>
      <c r="O85" s="5">
        <v>4.7107275532700541</v>
      </c>
      <c r="P85" s="10"/>
      <c r="Q85" s="5">
        <v>27.942093162715942</v>
      </c>
      <c r="R85" s="5">
        <v>8.8575176212081299</v>
      </c>
      <c r="S85" s="5">
        <v>5.4531325345604804</v>
      </c>
      <c r="T85" s="5">
        <v>8.0239418910034743</v>
      </c>
      <c r="W85" s="5">
        <v>7.9532938842402645</v>
      </c>
      <c r="X85" s="5">
        <v>13.477384803329704</v>
      </c>
      <c r="Y85" s="10"/>
      <c r="Z85" s="5">
        <v>14.866010108229629</v>
      </c>
      <c r="AA85" s="3">
        <v>0.44130055190117123</v>
      </c>
      <c r="AB85" s="5">
        <v>1.9260400616332818</v>
      </c>
      <c r="AC85" s="5">
        <v>15.168267107133582</v>
      </c>
      <c r="AD85" s="5">
        <v>7.2112277064291943</v>
      </c>
      <c r="AE85" s="10"/>
      <c r="AF85" s="5">
        <v>3.1395799855931736</v>
      </c>
      <c r="AG85" s="5">
        <v>66.760928478850005</v>
      </c>
      <c r="AH85" s="5">
        <v>33.68681512902085</v>
      </c>
      <c r="AI85" s="3">
        <v>4.7027206737961985E-2</v>
      </c>
      <c r="AJ85" s="3"/>
      <c r="AK85" s="18">
        <v>5666</v>
      </c>
      <c r="AL85" s="18">
        <v>180470</v>
      </c>
      <c r="AM85" s="18">
        <v>8487</v>
      </c>
      <c r="AN85" s="18">
        <v>2859</v>
      </c>
      <c r="AO85" s="10"/>
      <c r="AP85" s="49" t="s">
        <v>4490</v>
      </c>
      <c r="AQ85" s="41" t="s">
        <v>502</v>
      </c>
      <c r="AR85" s="41" t="s">
        <v>4453</v>
      </c>
      <c r="AS85" s="13">
        <v>51.92</v>
      </c>
      <c r="AT85" s="13">
        <v>51.92</v>
      </c>
      <c r="AU85" s="13">
        <v>47.74</v>
      </c>
      <c r="AV85" s="75">
        <f t="shared" si="1"/>
        <v>-8.0508474576271194E-2</v>
      </c>
      <c r="AX85" s="16"/>
    </row>
    <row r="86" spans="1:50" x14ac:dyDescent="0.2">
      <c r="A86" t="s">
        <v>167</v>
      </c>
      <c r="B86" s="2" t="s">
        <v>166</v>
      </c>
      <c r="C86" s="1" t="s">
        <v>4413</v>
      </c>
      <c r="D86" s="12"/>
      <c r="E86" s="18">
        <v>22692.308960000002</v>
      </c>
      <c r="F86" s="3">
        <v>0.24317547159058528</v>
      </c>
      <c r="G86" s="3">
        <v>3.2865760875838167E-2</v>
      </c>
      <c r="H86" s="10"/>
      <c r="I86" s="5">
        <v>30.688207317977561</v>
      </c>
      <c r="J86" s="5">
        <v>-3.2692034779216277</v>
      </c>
      <c r="K86" s="5">
        <v>-6.3506030418657211</v>
      </c>
      <c r="L86" s="5">
        <v>39.351142429027362</v>
      </c>
      <c r="N86" s="5">
        <v>-7.9091901168545835</v>
      </c>
      <c r="O86" s="5">
        <v>3.132727582281932</v>
      </c>
      <c r="P86" s="10"/>
      <c r="Q86" s="5">
        <v>70.282013756052052</v>
      </c>
      <c r="R86" s="5">
        <v>50.801012746260973</v>
      </c>
      <c r="S86" s="5">
        <v>49.512779141008181</v>
      </c>
      <c r="T86" s="5">
        <v>31.476642240248669</v>
      </c>
      <c r="U86" s="5">
        <v>149.93009627016718</v>
      </c>
      <c r="W86" s="5">
        <v>37.040516766950418</v>
      </c>
      <c r="X86" s="5">
        <v>23.571112081030364</v>
      </c>
      <c r="Y86" s="10"/>
      <c r="Z86" s="5">
        <v>-3.9074913071340451</v>
      </c>
      <c r="AA86" s="3">
        <v>3.0296608476989461E-2</v>
      </c>
      <c r="AB86" s="5">
        <v>0</v>
      </c>
      <c r="AC86" s="5">
        <v>-3.8250365100930694</v>
      </c>
      <c r="AD86" s="5">
        <v>-0.16257971963194073</v>
      </c>
      <c r="AE86" s="10"/>
      <c r="AF86" s="5">
        <v>-21.419615888755914</v>
      </c>
      <c r="AG86" s="5">
        <v>-109.33818181818182</v>
      </c>
      <c r="AH86" s="5">
        <v>-128.97454545454545</v>
      </c>
      <c r="AI86" s="3">
        <v>0.19590243346440986</v>
      </c>
      <c r="AJ86" s="3"/>
      <c r="AK86" s="18">
        <v>-751.7</v>
      </c>
      <c r="AL86" s="18">
        <v>3509.4</v>
      </c>
      <c r="AM86" s="18">
        <v>687.5</v>
      </c>
      <c r="AN86" s="18">
        <v>-886.7</v>
      </c>
      <c r="AO86" s="10"/>
      <c r="AP86" s="41" t="s">
        <v>4451</v>
      </c>
      <c r="AQ86" s="41" t="s">
        <v>900</v>
      </c>
      <c r="AR86" s="41" t="s">
        <v>4452</v>
      </c>
      <c r="AS86" s="13">
        <v>192.68</v>
      </c>
      <c r="AT86" s="13">
        <v>192.68</v>
      </c>
      <c r="AU86" s="13">
        <v>159.56</v>
      </c>
      <c r="AV86" s="75">
        <f t="shared" si="1"/>
        <v>-0.17189121860078893</v>
      </c>
      <c r="AX86" s="16"/>
    </row>
    <row r="87" spans="1:50" x14ac:dyDescent="0.2">
      <c r="A87" t="s">
        <v>169</v>
      </c>
      <c r="B87" s="2" t="s">
        <v>168</v>
      </c>
      <c r="C87" s="1" t="s">
        <v>4414</v>
      </c>
      <c r="D87" s="12"/>
      <c r="E87" s="18">
        <v>835.56933000000004</v>
      </c>
      <c r="F87" s="3">
        <v>0.40627041149575438</v>
      </c>
      <c r="G87" s="3">
        <v>0.24223004930063671</v>
      </c>
      <c r="H87" s="10"/>
      <c r="I87" s="5">
        <v>10.022584637220687</v>
      </c>
      <c r="J87" s="5">
        <v>3.3499554593508654</v>
      </c>
      <c r="K87" s="5">
        <v>4.275467909389282</v>
      </c>
      <c r="L87" s="5">
        <v>2.4295021755015429</v>
      </c>
      <c r="N87" s="5">
        <v>4.375712261430774</v>
      </c>
      <c r="O87" s="5">
        <v>5.9386139965949436</v>
      </c>
      <c r="P87" s="10"/>
      <c r="Q87" s="5">
        <v>45.484855453238858</v>
      </c>
      <c r="R87" s="5">
        <v>11.344949679851373</v>
      </c>
      <c r="S87" s="5">
        <v>11.429596521985427</v>
      </c>
      <c r="T87" s="5">
        <v>10.743217052148911</v>
      </c>
      <c r="U87" s="5">
        <v>81.714739161871137</v>
      </c>
      <c r="W87" s="5">
        <v>7.634281612382023</v>
      </c>
      <c r="X87" s="5">
        <v>17.618135331258031</v>
      </c>
      <c r="Y87" s="10"/>
      <c r="Z87" s="5">
        <v>6.9533428183631401</v>
      </c>
      <c r="AA87" s="3">
        <v>0.78617055032405281</v>
      </c>
      <c r="AB87" s="5">
        <v>0</v>
      </c>
      <c r="AC87" s="5">
        <v>7.0907079646017692</v>
      </c>
      <c r="AD87" s="5">
        <v>6.9325997229097851</v>
      </c>
      <c r="AE87" s="10"/>
      <c r="AF87" s="5">
        <v>6.9780100152405824</v>
      </c>
      <c r="AG87" s="5">
        <v>9.7579540264880507</v>
      </c>
      <c r="AH87" s="5">
        <v>8.8445729943674856</v>
      </c>
      <c r="AI87" s="3">
        <v>0.71510994992379706</v>
      </c>
      <c r="AJ87" s="3"/>
      <c r="AK87" s="18">
        <v>64.099999999999994</v>
      </c>
      <c r="AL87" s="18">
        <v>918.6</v>
      </c>
      <c r="AM87" s="18">
        <v>656.9</v>
      </c>
      <c r="AN87" s="18">
        <v>58.1</v>
      </c>
      <c r="AO87" s="10"/>
      <c r="AP87" s="49" t="s">
        <v>4490</v>
      </c>
      <c r="AQ87" s="41" t="s">
        <v>502</v>
      </c>
      <c r="AR87" s="41" t="s">
        <v>4453</v>
      </c>
      <c r="AS87" s="13">
        <v>31.83</v>
      </c>
      <c r="AT87" s="13">
        <v>31.83</v>
      </c>
      <c r="AU87" s="13">
        <v>34.65</v>
      </c>
      <c r="AV87" s="75">
        <f t="shared" si="1"/>
        <v>8.8595664467483459E-2</v>
      </c>
      <c r="AX87" s="16"/>
    </row>
    <row r="88" spans="1:50" x14ac:dyDescent="0.2">
      <c r="A88" t="s">
        <v>171</v>
      </c>
      <c r="B88" s="2" t="s">
        <v>170</v>
      </c>
      <c r="C88" s="1" t="s">
        <v>4425</v>
      </c>
      <c r="D88" s="12"/>
      <c r="E88" s="18">
        <v>1826830.6438800001</v>
      </c>
      <c r="F88" s="3">
        <v>0.70833097287611024</v>
      </c>
      <c r="G88" s="3">
        <v>1.2934970233372216E-2</v>
      </c>
      <c r="H88" s="10"/>
      <c r="I88" s="5">
        <v>17.364815902608679</v>
      </c>
      <c r="J88" s="5">
        <v>15.757562229741811</v>
      </c>
      <c r="K88" s="5">
        <v>15.551713806401951</v>
      </c>
      <c r="L88" s="5">
        <v>25.257417298091156</v>
      </c>
      <c r="N88" s="5">
        <v>11.968186735852626</v>
      </c>
      <c r="O88" s="5">
        <v>7.9830133117395512</v>
      </c>
      <c r="P88" s="10"/>
      <c r="Q88" s="5">
        <v>17.07993383216705</v>
      </c>
      <c r="R88" s="5">
        <v>3.549484374269595</v>
      </c>
      <c r="S88" s="5">
        <v>11.323241071826091</v>
      </c>
      <c r="T88" s="5">
        <v>8.072219165996664</v>
      </c>
      <c r="U88" s="5">
        <v>22.491427323894783</v>
      </c>
      <c r="W88" s="5">
        <v>2.6336920216182342</v>
      </c>
      <c r="X88" s="5">
        <v>11.454430641690589</v>
      </c>
      <c r="Y88" s="10"/>
      <c r="Z88" s="5">
        <v>3.4447090216499374</v>
      </c>
      <c r="AA88" s="3">
        <v>0.12057220560532082</v>
      </c>
      <c r="AB88" s="5">
        <v>0</v>
      </c>
      <c r="AC88" s="5">
        <v>3.8578561446065001</v>
      </c>
      <c r="AD88" s="5">
        <v>4.5170417746657296</v>
      </c>
      <c r="AE88" s="10"/>
      <c r="AF88" s="5">
        <v>18.683491011875834</v>
      </c>
      <c r="AG88" s="5">
        <v>28.44845980977459</v>
      </c>
      <c r="AH88" s="5">
        <v>28.569677433999956</v>
      </c>
      <c r="AI88" s="3">
        <v>0.65674877082295979</v>
      </c>
      <c r="AJ88" s="3"/>
      <c r="AK88" s="18">
        <v>62662</v>
      </c>
      <c r="AL88" s="18">
        <v>335387</v>
      </c>
      <c r="AM88" s="18">
        <v>220265</v>
      </c>
      <c r="AN88" s="18">
        <v>62929</v>
      </c>
      <c r="AO88" s="10"/>
      <c r="AP88" s="49" t="s">
        <v>4490</v>
      </c>
      <c r="AQ88" s="41" t="s">
        <v>502</v>
      </c>
      <c r="AR88" s="41" t="s">
        <v>4453</v>
      </c>
      <c r="AS88" s="13">
        <v>2730.86</v>
      </c>
      <c r="AT88" s="13">
        <v>2730.86</v>
      </c>
      <c r="AU88" s="13">
        <v>2960.92</v>
      </c>
      <c r="AV88" s="75">
        <f t="shared" si="1"/>
        <v>8.4244523703155716E-2</v>
      </c>
      <c r="AX88" s="16"/>
    </row>
    <row r="89" spans="1:50" x14ac:dyDescent="0.2">
      <c r="A89" t="s">
        <v>173</v>
      </c>
      <c r="B89" s="2" t="s">
        <v>172</v>
      </c>
      <c r="C89" s="1" t="s">
        <v>4409</v>
      </c>
      <c r="D89" s="12"/>
      <c r="E89" s="18">
        <v>1240.6311899999998</v>
      </c>
      <c r="F89" s="3">
        <v>0.48412698412698413</v>
      </c>
      <c r="G89" s="3">
        <v>6.1742764987232024E-2</v>
      </c>
      <c r="H89" s="10"/>
      <c r="I89" s="5">
        <v>-32.615451227304298</v>
      </c>
      <c r="K89" s="5">
        <v>3.3491457740249162</v>
      </c>
      <c r="L89" s="5">
        <v>3.8486851594370499</v>
      </c>
      <c r="O89" s="5">
        <v>1.7172835707173846</v>
      </c>
      <c r="P89" s="10"/>
      <c r="Q89" s="5">
        <v>84.306622999960737</v>
      </c>
      <c r="R89" s="5">
        <v>39.148301620060835</v>
      </c>
      <c r="T89" s="5">
        <v>18.92079955330609</v>
      </c>
      <c r="U89" s="5">
        <v>37.134197905876761</v>
      </c>
      <c r="X89" s="5">
        <v>24.183100576009814</v>
      </c>
      <c r="Y89" s="10"/>
      <c r="Z89" s="5">
        <v>-8.3505880583253749</v>
      </c>
      <c r="AA89" s="3">
        <v>0.15435691246808009</v>
      </c>
      <c r="AB89" s="5">
        <v>0</v>
      </c>
      <c r="AC89" s="5">
        <v>-5.9537875804122358</v>
      </c>
      <c r="AD89" s="5">
        <v>2.8291292278130853</v>
      </c>
      <c r="AE89" s="10"/>
      <c r="AF89" s="5">
        <v>-20.56689342403628</v>
      </c>
      <c r="AG89" s="5">
        <v>-47.362924281984334</v>
      </c>
      <c r="AH89" s="5">
        <v>-54.099216710182759</v>
      </c>
      <c r="AI89" s="3">
        <v>0.4342403628117914</v>
      </c>
      <c r="AJ89" s="3"/>
      <c r="AK89" s="18">
        <v>-90.7</v>
      </c>
      <c r="AL89" s="18">
        <v>441</v>
      </c>
      <c r="AM89" s="18">
        <v>191.5</v>
      </c>
      <c r="AN89" s="18">
        <v>-103.6</v>
      </c>
      <c r="AO89" s="10"/>
      <c r="AP89" s="49" t="s">
        <v>4490</v>
      </c>
      <c r="AQ89" s="41" t="s">
        <v>502</v>
      </c>
      <c r="AR89" s="41" t="s">
        <v>4453</v>
      </c>
      <c r="AS89" s="13">
        <v>12.59</v>
      </c>
      <c r="AT89" s="13">
        <v>12.59</v>
      </c>
      <c r="AU89" s="13">
        <v>11.73</v>
      </c>
      <c r="AV89" s="75">
        <f t="shared" si="1"/>
        <v>-6.8308181096107923E-2</v>
      </c>
      <c r="AX89" s="16"/>
    </row>
    <row r="90" spans="1:50" x14ac:dyDescent="0.2">
      <c r="A90" t="s">
        <v>175</v>
      </c>
      <c r="B90" s="2" t="s">
        <v>174</v>
      </c>
      <c r="C90" s="1" t="s">
        <v>4413</v>
      </c>
      <c r="D90" s="12"/>
      <c r="E90" s="18">
        <v>494.21614999999997</v>
      </c>
      <c r="F90" s="3">
        <v>0.93781577924601633</v>
      </c>
      <c r="G90" s="3">
        <v>0.35227501165229019</v>
      </c>
      <c r="H90" s="10"/>
      <c r="I90" s="5">
        <v>-83.862000413055327</v>
      </c>
      <c r="N90" s="5">
        <v>-39.905166969872596</v>
      </c>
      <c r="O90" s="5">
        <v>-1.0449379375494807</v>
      </c>
      <c r="P90" s="10"/>
      <c r="Q90" s="5">
        <v>157.35117276992227</v>
      </c>
      <c r="R90" s="5">
        <v>99.184803887151617</v>
      </c>
      <c r="W90" s="5">
        <v>98.910214730881151</v>
      </c>
      <c r="X90" s="5">
        <v>26.042918596362455</v>
      </c>
      <c r="Y90" s="10"/>
      <c r="Z90" s="5">
        <v>-13.779395918162528</v>
      </c>
      <c r="AA90" s="3">
        <v>1.2545118163378515E-2</v>
      </c>
      <c r="AB90" s="5">
        <v>0</v>
      </c>
      <c r="AC90" s="5">
        <v>-29.532790398628379</v>
      </c>
      <c r="AD90" s="5">
        <v>4.2451059451405779</v>
      </c>
      <c r="AE90" s="10"/>
      <c r="AF90" s="5">
        <v>-26.778080062184223</v>
      </c>
      <c r="AG90" s="5">
        <v>-1111.2903225806451</v>
      </c>
      <c r="AH90" s="5">
        <v>-1098.3870967741934</v>
      </c>
      <c r="AI90" s="3">
        <v>2.4096385542168676E-2</v>
      </c>
      <c r="AJ90" s="3"/>
      <c r="AK90" s="18">
        <v>-68.900000000000006</v>
      </c>
      <c r="AL90" s="18">
        <v>257.3</v>
      </c>
      <c r="AM90" s="18">
        <v>6.2</v>
      </c>
      <c r="AN90" s="18">
        <v>-68.099999999999994</v>
      </c>
      <c r="AO90" s="10"/>
      <c r="AP90" s="49" t="s">
        <v>4490</v>
      </c>
      <c r="AQ90" s="41" t="s">
        <v>502</v>
      </c>
      <c r="AR90" s="41" t="s">
        <v>4453</v>
      </c>
      <c r="AS90" s="13">
        <v>11.95</v>
      </c>
      <c r="AT90" s="13">
        <v>11.95</v>
      </c>
      <c r="AU90" s="13">
        <v>10.8</v>
      </c>
      <c r="AV90" s="75">
        <f t="shared" si="1"/>
        <v>-9.6234309623430825E-2</v>
      </c>
      <c r="AX90" s="16"/>
    </row>
    <row r="91" spans="1:50" x14ac:dyDescent="0.2">
      <c r="A91" t="s">
        <v>177</v>
      </c>
      <c r="B91" s="2" t="s">
        <v>176</v>
      </c>
      <c r="C91" s="1" t="s">
        <v>4321</v>
      </c>
      <c r="D91" s="12"/>
      <c r="E91" s="18">
        <v>364.13860000000005</v>
      </c>
      <c r="F91" s="3">
        <v>0.61698717948717952</v>
      </c>
      <c r="G91" s="3">
        <v>0.1395073194657199</v>
      </c>
      <c r="H91" s="10"/>
      <c r="I91" s="5">
        <v>-20.700013202852556</v>
      </c>
      <c r="J91" s="5">
        <v>-4.5764171467039247</v>
      </c>
      <c r="K91" s="5">
        <v>-4.5233875863317765</v>
      </c>
      <c r="L91" s="5">
        <v>-3.4637521412392216</v>
      </c>
      <c r="N91" s="5">
        <v>-12.349122420960741</v>
      </c>
      <c r="O91" s="5">
        <v>0.85809155118800362</v>
      </c>
      <c r="P91" s="10"/>
      <c r="Q91" s="5">
        <v>121.77136805865318</v>
      </c>
      <c r="R91" s="5">
        <v>25.413182378130973</v>
      </c>
      <c r="S91" s="5">
        <v>19.610516482368613</v>
      </c>
      <c r="T91" s="5">
        <v>20.5598879474603</v>
      </c>
      <c r="U91" s="5">
        <v>20.414783790845025</v>
      </c>
      <c r="W91" s="5">
        <v>17.096135751644471</v>
      </c>
      <c r="X91" s="5">
        <v>21.376978155651695</v>
      </c>
      <c r="Y91" s="10"/>
      <c r="Z91" s="5">
        <v>1.8674208117458568</v>
      </c>
      <c r="AA91" s="3">
        <v>2.4452227805566338</v>
      </c>
      <c r="AB91" s="5">
        <v>0</v>
      </c>
      <c r="AC91" s="5">
        <v>5.5686949043216503</v>
      </c>
      <c r="AD91" s="5">
        <v>7.5162342460776097</v>
      </c>
      <c r="AE91" s="10"/>
      <c r="AF91" s="5">
        <v>5.1883012820512819</v>
      </c>
      <c r="AG91" s="5">
        <v>2.908805031446541</v>
      </c>
      <c r="AH91" s="5">
        <v>0.7637017070979335</v>
      </c>
      <c r="AI91" s="3">
        <v>1.7836538461538463</v>
      </c>
      <c r="AJ91" s="3"/>
      <c r="AK91" s="18">
        <v>25.9</v>
      </c>
      <c r="AL91" s="18">
        <v>499.2</v>
      </c>
      <c r="AM91" s="18">
        <v>890.4</v>
      </c>
      <c r="AN91" s="18">
        <v>6.8</v>
      </c>
      <c r="AO91" s="10"/>
      <c r="AP91" s="49" t="s">
        <v>4490</v>
      </c>
      <c r="AQ91" s="41" t="s">
        <v>502</v>
      </c>
      <c r="AR91" s="41" t="s">
        <v>4453</v>
      </c>
      <c r="AS91" s="13">
        <v>5.1100000000000003</v>
      </c>
      <c r="AT91" s="13">
        <v>5.1100000000000003</v>
      </c>
      <c r="AU91" s="13">
        <v>5.32</v>
      </c>
      <c r="AV91" s="75">
        <f t="shared" si="1"/>
        <v>4.1095890410958846E-2</v>
      </c>
      <c r="AX91" s="16"/>
    </row>
    <row r="92" spans="1:50" x14ac:dyDescent="0.2">
      <c r="A92" t="s">
        <v>179</v>
      </c>
      <c r="B92" s="2" t="s">
        <v>178</v>
      </c>
      <c r="C92" s="1" t="s">
        <v>4339</v>
      </c>
      <c r="D92" s="12"/>
      <c r="E92" s="18">
        <v>3663.1439999999998</v>
      </c>
      <c r="F92" s="3">
        <v>0.48830693986087037</v>
      </c>
      <c r="G92" s="3">
        <v>7.5836494552220718E-2</v>
      </c>
      <c r="H92" s="10"/>
      <c r="I92" s="5">
        <v>-1.0193751155124886</v>
      </c>
      <c r="J92" s="5">
        <v>1.1853747051049801</v>
      </c>
      <c r="K92" s="5">
        <v>1.3405971642076622</v>
      </c>
      <c r="M92" s="5">
        <v>-9.2941080877307076</v>
      </c>
      <c r="N92" s="5">
        <v>16.952102969560869</v>
      </c>
      <c r="O92" s="5">
        <v>3.5117933060475801</v>
      </c>
      <c r="P92" s="10"/>
      <c r="Q92" s="5">
        <v>40.65397692608969</v>
      </c>
      <c r="R92" s="5">
        <v>7.1746090669355471</v>
      </c>
      <c r="S92" s="5">
        <v>13.012099966973517</v>
      </c>
      <c r="T92" s="5">
        <v>3.0700529872666054</v>
      </c>
      <c r="V92" s="5">
        <v>33.681247556149749</v>
      </c>
      <c r="W92" s="5">
        <v>53.727618895444884</v>
      </c>
      <c r="X92" s="5">
        <v>17.668689316479398</v>
      </c>
      <c r="Y92" s="10"/>
      <c r="Z92" s="5">
        <v>4.0811936413092145</v>
      </c>
      <c r="AA92" s="3">
        <v>0.50549473348577079</v>
      </c>
      <c r="AB92" s="5">
        <v>0.56607111268353083</v>
      </c>
      <c r="AC92" s="5">
        <v>4.7809064899864477</v>
      </c>
      <c r="AD92" s="5">
        <v>6.8849418717414999</v>
      </c>
      <c r="AE92" s="10"/>
      <c r="AF92" s="5">
        <v>6.0305325387592301</v>
      </c>
      <c r="AG92" s="5">
        <v>13.717124804233945</v>
      </c>
      <c r="AH92" s="5">
        <v>8.0736620402873029</v>
      </c>
      <c r="AI92" s="3">
        <v>0.43963531897718372</v>
      </c>
      <c r="AJ92" s="3"/>
      <c r="AK92" s="18">
        <v>254</v>
      </c>
      <c r="AL92" s="18">
        <v>4211.8999999999996</v>
      </c>
      <c r="AM92" s="18">
        <v>1851.7</v>
      </c>
      <c r="AN92" s="18">
        <v>149.5</v>
      </c>
      <c r="AO92" s="10"/>
      <c r="AP92" s="49" t="s">
        <v>4490</v>
      </c>
      <c r="AQ92" s="41" t="s">
        <v>502</v>
      </c>
      <c r="AR92" s="41" t="s">
        <v>4453</v>
      </c>
      <c r="AS92" s="13">
        <v>56.53</v>
      </c>
      <c r="AT92" s="13">
        <v>56.53</v>
      </c>
      <c r="AU92" s="13">
        <v>52.15</v>
      </c>
      <c r="AV92" s="75">
        <f t="shared" si="1"/>
        <v>-7.7480983548558369E-2</v>
      </c>
      <c r="AX92" s="16"/>
    </row>
    <row r="93" spans="1:50" x14ac:dyDescent="0.2">
      <c r="A93" t="s">
        <v>181</v>
      </c>
      <c r="B93" s="2" t="s">
        <v>180</v>
      </c>
      <c r="C93" s="1" t="s">
        <v>4388</v>
      </c>
      <c r="D93" s="12"/>
      <c r="E93" s="18">
        <v>84795.14</v>
      </c>
      <c r="F93" s="3">
        <v>7.3375687122645764E-2</v>
      </c>
      <c r="G93" s="3">
        <v>2.2135702588615337E-2</v>
      </c>
      <c r="H93" s="10"/>
      <c r="I93" s="5">
        <v>2.0170962518901332</v>
      </c>
      <c r="J93" s="5">
        <v>0.66157274095354368</v>
      </c>
      <c r="K93" s="5">
        <v>1.0595571108235915</v>
      </c>
      <c r="L93" s="5">
        <v>0.90472124630467698</v>
      </c>
      <c r="M93" s="5">
        <v>8.0360999734697316</v>
      </c>
      <c r="N93" s="5">
        <v>2.0711386697903613</v>
      </c>
      <c r="O93" s="5">
        <v>5.1345284633274444</v>
      </c>
      <c r="P93" s="10"/>
      <c r="Q93" s="5">
        <v>19.989897942200088</v>
      </c>
      <c r="R93" s="5">
        <v>1.8366883887297896</v>
      </c>
      <c r="S93" s="5">
        <v>29.927763706770811</v>
      </c>
      <c r="T93" s="5">
        <v>8.0412194644799211</v>
      </c>
      <c r="U93" s="5">
        <v>30.608118372575245</v>
      </c>
      <c r="V93" s="5">
        <v>15.952568989870263</v>
      </c>
      <c r="W93" s="5">
        <v>77.790318334725129</v>
      </c>
      <c r="X93" s="5">
        <v>15.921009359965812</v>
      </c>
      <c r="Y93" s="10"/>
      <c r="Z93" s="5">
        <v>5.3493631828427901</v>
      </c>
      <c r="AA93" s="3">
        <v>0.31132680481452119</v>
      </c>
      <c r="AB93" s="5">
        <v>7.8499781945050158</v>
      </c>
      <c r="AC93" s="5">
        <v>7.2394129913160219</v>
      </c>
      <c r="AD93" s="5">
        <v>5.291609420374245</v>
      </c>
      <c r="AE93" s="10"/>
      <c r="AF93" s="5">
        <v>18.685230242407858</v>
      </c>
      <c r="AG93" s="5">
        <v>31.417856736997614</v>
      </c>
      <c r="AH93" s="5">
        <v>17.182469032917915</v>
      </c>
      <c r="AI93" s="3">
        <v>0.5947328106695503</v>
      </c>
      <c r="AJ93" s="3"/>
      <c r="AK93" s="18">
        <v>8294</v>
      </c>
      <c r="AL93" s="18">
        <v>44388</v>
      </c>
      <c r="AM93" s="18">
        <v>26399</v>
      </c>
      <c r="AN93" s="18">
        <v>4536</v>
      </c>
      <c r="AO93" s="10"/>
      <c r="AP93" s="49" t="s">
        <v>4491</v>
      </c>
      <c r="AQ93" s="41" t="s">
        <v>96</v>
      </c>
      <c r="AR93" s="41" t="s">
        <v>4454</v>
      </c>
      <c r="AS93" s="13">
        <v>45.86</v>
      </c>
      <c r="AT93" s="13">
        <v>45.86</v>
      </c>
      <c r="AU93" s="13">
        <v>44.11</v>
      </c>
      <c r="AV93" s="75">
        <f t="shared" si="1"/>
        <v>-3.8159616223288229E-2</v>
      </c>
      <c r="AX93" s="16"/>
    </row>
    <row r="94" spans="1:50" x14ac:dyDescent="0.2">
      <c r="A94" t="s">
        <v>15</v>
      </c>
      <c r="B94" s="2" t="s">
        <v>14</v>
      </c>
      <c r="C94" s="1" t="s">
        <v>4359</v>
      </c>
      <c r="D94" s="12"/>
      <c r="E94" s="18">
        <v>702.31304000000011</v>
      </c>
      <c r="F94" s="3">
        <v>0.30429674387378319</v>
      </c>
      <c r="G94" s="3">
        <v>0.14438006163177602</v>
      </c>
      <c r="H94" s="10"/>
      <c r="I94" s="5">
        <v>-3.5062711077074225</v>
      </c>
      <c r="J94" s="5">
        <v>12.578275903561606</v>
      </c>
      <c r="K94" s="5">
        <v>-8.3039941012412459</v>
      </c>
      <c r="N94" s="5">
        <v>19.943483873996705</v>
      </c>
      <c r="O94" s="5">
        <v>4.2518395075906685</v>
      </c>
      <c r="P94" s="10"/>
      <c r="Q94" s="5">
        <v>61.415001355131707</v>
      </c>
      <c r="R94" s="5">
        <v>24.297405620552269</v>
      </c>
      <c r="S94" s="5">
        <v>34.593504869721095</v>
      </c>
      <c r="T94" s="5">
        <v>114.11804029423547</v>
      </c>
      <c r="W94" s="5">
        <v>44.697586679319862</v>
      </c>
      <c r="X94" s="5">
        <v>23.053201052039842</v>
      </c>
      <c r="Y94" s="10"/>
      <c r="Z94" s="5">
        <v>22.724909108906761</v>
      </c>
      <c r="AA94" s="3">
        <v>10.839895554267367</v>
      </c>
      <c r="AB94" s="5">
        <v>0</v>
      </c>
      <c r="AC94" s="5">
        <v>19.472780527219474</v>
      </c>
      <c r="AD94" s="5">
        <v>8.0721107496377069</v>
      </c>
      <c r="AE94" s="10"/>
      <c r="AF94" s="5">
        <v>16.179926149714671</v>
      </c>
      <c r="AG94" s="5">
        <v>2.5325101799553398</v>
      </c>
      <c r="AH94" s="5">
        <v>2.0964140286352291</v>
      </c>
      <c r="AI94" s="3">
        <v>6.3888888888888893</v>
      </c>
      <c r="AJ94" s="3"/>
      <c r="AK94" s="18">
        <v>192.8</v>
      </c>
      <c r="AL94" s="18">
        <v>1191.5999999999999</v>
      </c>
      <c r="AM94" s="18">
        <v>7613</v>
      </c>
      <c r="AN94" s="18">
        <v>159.6</v>
      </c>
      <c r="AO94" s="10"/>
      <c r="AP94" s="49" t="s">
        <v>4491</v>
      </c>
      <c r="AQ94" s="41" t="s">
        <v>96</v>
      </c>
      <c r="AR94" s="41" t="s">
        <v>4454</v>
      </c>
      <c r="AS94" s="13">
        <v>62.92</v>
      </c>
      <c r="AT94" s="13">
        <v>62.92</v>
      </c>
      <c r="AU94" s="13">
        <v>74.989999999999995</v>
      </c>
      <c r="AV94" s="75">
        <f t="shared" si="1"/>
        <v>0.19183089637635087</v>
      </c>
      <c r="AX94" s="16"/>
    </row>
    <row r="95" spans="1:50" x14ac:dyDescent="0.2">
      <c r="A95" t="s">
        <v>183</v>
      </c>
      <c r="B95" s="2" t="s">
        <v>182</v>
      </c>
      <c r="C95" s="1" t="s">
        <v>4375</v>
      </c>
      <c r="D95" s="12"/>
      <c r="E95" s="18">
        <v>1658046.3</v>
      </c>
      <c r="F95" s="3">
        <v>0.31861489402446164</v>
      </c>
      <c r="G95" s="3">
        <v>2.4353964059990362E-2</v>
      </c>
      <c r="H95" s="10"/>
      <c r="I95" s="5">
        <v>21.66781661069869</v>
      </c>
      <c r="J95" s="5">
        <v>26.986939755768436</v>
      </c>
      <c r="K95" s="5">
        <v>23.38090766024213</v>
      </c>
      <c r="N95" s="5">
        <v>32.573655473409588</v>
      </c>
      <c r="O95" s="5">
        <v>6.5473850442458561</v>
      </c>
      <c r="P95" s="10"/>
      <c r="Q95" s="5">
        <v>27.264907471010659</v>
      </c>
      <c r="R95" s="5">
        <v>6.1863348294631315</v>
      </c>
      <c r="S95" s="5">
        <v>21.192152563451387</v>
      </c>
      <c r="T95" s="5">
        <v>21.139781883086922</v>
      </c>
      <c r="W95" s="5">
        <v>9.062744924364349</v>
      </c>
      <c r="X95" s="5">
        <v>16.181264063717492</v>
      </c>
      <c r="Y95" s="10"/>
      <c r="Z95" s="5">
        <v>1.775463085681021</v>
      </c>
      <c r="AA95" s="3">
        <v>0.26736165329038158</v>
      </c>
      <c r="AB95" s="5">
        <v>0</v>
      </c>
      <c r="AC95" s="5">
        <v>1.6793933102409668</v>
      </c>
      <c r="AD95" s="5">
        <v>3.5521270645109402</v>
      </c>
      <c r="AE95" s="10"/>
      <c r="AF95" s="5">
        <v>8.224378953094341</v>
      </c>
      <c r="AG95" s="5">
        <v>6.6848936832559591</v>
      </c>
      <c r="AH95" s="5">
        <v>6.6406796331136162</v>
      </c>
      <c r="AI95" s="3">
        <v>1.230293156897083</v>
      </c>
      <c r="AJ95" s="3"/>
      <c r="AK95" s="18">
        <v>29634</v>
      </c>
      <c r="AL95" s="18">
        <v>360319</v>
      </c>
      <c r="AM95" s="18">
        <v>443298</v>
      </c>
      <c r="AN95" s="18">
        <v>29438</v>
      </c>
      <c r="AO95" s="10"/>
      <c r="AP95" s="49" t="s">
        <v>4490</v>
      </c>
      <c r="AQ95" s="41" t="s">
        <v>502</v>
      </c>
      <c r="AR95" s="41" t="s">
        <v>4453</v>
      </c>
      <c r="AS95" s="13">
        <v>3283.26</v>
      </c>
      <c r="AT95" s="13">
        <v>3283.26</v>
      </c>
      <c r="AU95" s="13">
        <v>3372.43</v>
      </c>
      <c r="AV95" s="75">
        <f t="shared" si="1"/>
        <v>2.7158982231075157E-2</v>
      </c>
      <c r="AX95" s="16"/>
    </row>
    <row r="96" spans="1:50" x14ac:dyDescent="0.2">
      <c r="A96" t="s">
        <v>185</v>
      </c>
      <c r="B96" s="2" t="s">
        <v>184</v>
      </c>
      <c r="C96" s="1" t="s">
        <v>4403</v>
      </c>
      <c r="D96" s="12"/>
      <c r="E96" s="18">
        <v>682.81881999999996</v>
      </c>
      <c r="F96" s="3">
        <v>8.2358410165026735E-2</v>
      </c>
      <c r="G96" s="3">
        <v>1.9038725382525341E-2</v>
      </c>
      <c r="H96" s="10"/>
      <c r="I96" s="5">
        <v>-5.8189641093633462</v>
      </c>
      <c r="J96" s="5">
        <v>-10.049435360303757</v>
      </c>
      <c r="L96" s="5">
        <v>-2.2132655528660283</v>
      </c>
      <c r="N96" s="5">
        <v>-4.3873415233714699</v>
      </c>
      <c r="O96" s="5">
        <v>1.247043315406466</v>
      </c>
      <c r="P96" s="10"/>
      <c r="Q96" s="5">
        <v>35.990474604784097</v>
      </c>
      <c r="R96" s="5">
        <v>57.490308724249715</v>
      </c>
      <c r="S96" s="5">
        <v>80.816880179789436</v>
      </c>
      <c r="U96" s="5">
        <v>75.420235138090689</v>
      </c>
      <c r="W96" s="5">
        <v>18.03852433870189</v>
      </c>
      <c r="X96" s="5">
        <v>21.554227185949035</v>
      </c>
      <c r="Y96" s="10"/>
      <c r="Z96" s="5">
        <v>-21.528404855624807</v>
      </c>
      <c r="AA96" s="3">
        <v>0.43203261444961349</v>
      </c>
      <c r="AB96" s="5">
        <v>0</v>
      </c>
      <c r="AC96" s="5">
        <v>1.0377907712557268</v>
      </c>
      <c r="AD96" s="5">
        <v>6.3742226954514978</v>
      </c>
      <c r="AE96" s="10"/>
      <c r="AF96" s="5">
        <v>0.63531417060509798</v>
      </c>
      <c r="AG96" s="5">
        <v>27.796610169491526</v>
      </c>
      <c r="AH96" s="5">
        <v>-49.830508474576277</v>
      </c>
      <c r="AI96" s="3">
        <v>2.2855814674207796E-2</v>
      </c>
      <c r="AJ96" s="3"/>
      <c r="AK96" s="18">
        <v>82</v>
      </c>
      <c r="AL96" s="18">
        <v>12907</v>
      </c>
      <c r="AM96" s="18">
        <v>295</v>
      </c>
      <c r="AN96" s="18">
        <v>-147</v>
      </c>
      <c r="AO96" s="10"/>
      <c r="AP96" s="49" t="s">
        <v>4490</v>
      </c>
      <c r="AQ96" s="41" t="s">
        <v>502</v>
      </c>
      <c r="AR96" s="41" t="s">
        <v>4453</v>
      </c>
      <c r="AS96" s="13">
        <v>14.66</v>
      </c>
      <c r="AT96" s="13">
        <v>14.66</v>
      </c>
      <c r="AU96" s="13">
        <v>16.91</v>
      </c>
      <c r="AV96" s="75">
        <f t="shared" si="1"/>
        <v>0.15347885402455663</v>
      </c>
      <c r="AX96" s="16"/>
    </row>
    <row r="97" spans="1:50" x14ac:dyDescent="0.2">
      <c r="A97" t="s">
        <v>187</v>
      </c>
      <c r="B97" s="2" t="s">
        <v>186</v>
      </c>
      <c r="C97" s="1" t="s">
        <v>4414</v>
      </c>
      <c r="D97" s="12"/>
      <c r="E97" s="18">
        <v>5602.0179599999992</v>
      </c>
      <c r="F97" s="3">
        <v>0.82461891493197836</v>
      </c>
      <c r="G97" s="3">
        <v>4.6126235553875308E-2</v>
      </c>
      <c r="H97" s="10"/>
      <c r="I97" s="5">
        <v>1.2015729175240963E-2</v>
      </c>
      <c r="J97" s="5">
        <v>-4.2477341049712161</v>
      </c>
      <c r="K97" s="5">
        <v>-0.98610689060488288</v>
      </c>
      <c r="L97" s="5">
        <v>0.32212905782576912</v>
      </c>
      <c r="N97" s="5">
        <v>7.8389957777937251</v>
      </c>
      <c r="O97" s="5">
        <v>2.0701029305686749</v>
      </c>
      <c r="P97" s="10"/>
      <c r="Q97" s="5">
        <v>37.63187071634426</v>
      </c>
      <c r="R97" s="5">
        <v>17.585172024188871</v>
      </c>
      <c r="S97" s="5">
        <v>9.4763219759586281</v>
      </c>
      <c r="T97" s="5">
        <v>10.018112731953977</v>
      </c>
      <c r="U97" s="5">
        <v>21.733101739634048</v>
      </c>
      <c r="W97" s="5">
        <v>15.095228272259236</v>
      </c>
      <c r="X97" s="5">
        <v>18.089077123481168</v>
      </c>
      <c r="Y97" s="10"/>
      <c r="Z97" s="5">
        <v>-0.84790874179917852</v>
      </c>
      <c r="AA97" s="3">
        <v>4.7786351616766337E-2</v>
      </c>
      <c r="AB97" s="5">
        <v>0</v>
      </c>
      <c r="AC97" s="5">
        <v>-1.3960610063648371</v>
      </c>
      <c r="AD97" s="5">
        <v>1.5158109238030941</v>
      </c>
      <c r="AE97" s="10"/>
      <c r="AF97" s="5">
        <v>-7.6217013604327155</v>
      </c>
      <c r="AG97" s="5">
        <v>-17.370190511766904</v>
      </c>
      <c r="AH97" s="5">
        <v>-17.743742995890923</v>
      </c>
      <c r="AI97" s="3">
        <v>0.43878052778233073</v>
      </c>
      <c r="AJ97" s="3"/>
      <c r="AK97" s="18">
        <v>-46.5</v>
      </c>
      <c r="AL97" s="18">
        <v>610.1</v>
      </c>
      <c r="AM97" s="18">
        <v>267.7</v>
      </c>
      <c r="AN97" s="18">
        <v>-47.5</v>
      </c>
      <c r="AO97" s="10"/>
      <c r="AP97" s="49" t="s">
        <v>4490</v>
      </c>
      <c r="AQ97" s="41" t="s">
        <v>502</v>
      </c>
      <c r="AR97" s="41" t="s">
        <v>4453</v>
      </c>
      <c r="AS97" s="13">
        <v>153.72</v>
      </c>
      <c r="AT97" s="13">
        <v>153.72</v>
      </c>
      <c r="AU97" s="13">
        <v>185.83</v>
      </c>
      <c r="AV97" s="75">
        <f t="shared" si="1"/>
        <v>0.20888628675513932</v>
      </c>
      <c r="AX97" s="16"/>
    </row>
    <row r="98" spans="1:50" x14ac:dyDescent="0.2">
      <c r="A98" t="s">
        <v>189</v>
      </c>
      <c r="B98" s="2" t="s">
        <v>188</v>
      </c>
      <c r="C98" s="1" t="s">
        <v>4370</v>
      </c>
      <c r="D98" s="12"/>
      <c r="E98" s="18">
        <v>18488.914260000001</v>
      </c>
      <c r="F98" s="3">
        <v>-0.12399043172008367</v>
      </c>
      <c r="G98" s="3">
        <v>9.7961404035414673E-2</v>
      </c>
      <c r="H98" s="10"/>
      <c r="I98" s="5">
        <v>-38.863885093036366</v>
      </c>
      <c r="K98" s="5">
        <v>-8.1451770886751262</v>
      </c>
      <c r="O98" s="5">
        <v>0.28868517019722972</v>
      </c>
      <c r="P98" s="10"/>
      <c r="Q98" s="5">
        <v>135.23256542831729</v>
      </c>
      <c r="R98" s="5">
        <v>88.601208403778614</v>
      </c>
      <c r="T98" s="5">
        <v>196.45352263778361</v>
      </c>
      <c r="X98" s="5">
        <v>25.839167479404708</v>
      </c>
      <c r="Y98" s="10"/>
      <c r="Z98" s="5">
        <v>-14.939222288329221</v>
      </c>
      <c r="AA98" s="3">
        <v>4.7325656211897001E-2</v>
      </c>
      <c r="AB98" s="5">
        <v>0</v>
      </c>
      <c r="AC98" s="5">
        <v>-7.0791581227995506</v>
      </c>
      <c r="AD98" s="5">
        <v>-0.30383620189503269</v>
      </c>
      <c r="AE98" s="10"/>
      <c r="AF98" s="5">
        <v>-19.381062926446052</v>
      </c>
      <c r="AG98" s="5">
        <v>-250.93714285714285</v>
      </c>
      <c r="AH98" s="5">
        <v>-315.6685714285714</v>
      </c>
      <c r="AI98" s="3">
        <v>7.7234731796877065E-2</v>
      </c>
      <c r="AJ98" s="3"/>
      <c r="AK98" s="18">
        <v>-2195.6999999999998</v>
      </c>
      <c r="AL98" s="18">
        <v>11329.1</v>
      </c>
      <c r="AM98" s="18">
        <v>875</v>
      </c>
      <c r="AN98" s="18">
        <v>-2762.1</v>
      </c>
      <c r="AO98" s="10"/>
      <c r="AP98" s="41" t="s">
        <v>4451</v>
      </c>
      <c r="AQ98" s="41" t="s">
        <v>900</v>
      </c>
      <c r="AR98" s="41" t="s">
        <v>4452</v>
      </c>
      <c r="AS98" s="13">
        <v>38.46</v>
      </c>
      <c r="AT98" s="13">
        <v>38.46</v>
      </c>
      <c r="AU98" s="13">
        <v>35.369999999999997</v>
      </c>
      <c r="AV98" s="75">
        <f t="shared" si="1"/>
        <v>-8.0343213728549245E-2</v>
      </c>
      <c r="AX98" s="16"/>
    </row>
    <row r="99" spans="1:50" x14ac:dyDescent="0.2">
      <c r="A99" t="s">
        <v>191</v>
      </c>
      <c r="B99" s="2" t="s">
        <v>190</v>
      </c>
      <c r="C99" s="1" t="s">
        <v>4372</v>
      </c>
      <c r="D99" s="12"/>
      <c r="E99" s="18">
        <v>2011.0505400000002</v>
      </c>
      <c r="F99" s="3">
        <v>0.13389907838306417</v>
      </c>
      <c r="G99" s="3">
        <v>0.48765557130155462</v>
      </c>
      <c r="H99" s="10"/>
      <c r="I99" s="5">
        <v>11.630264234693552</v>
      </c>
      <c r="J99" s="5">
        <v>2.0337479552096052</v>
      </c>
      <c r="K99" s="5">
        <v>4.4402384017556695</v>
      </c>
      <c r="O99" s="5">
        <v>5.7633948583279135</v>
      </c>
      <c r="P99" s="10"/>
      <c r="Q99" s="5">
        <v>23.678767925597672</v>
      </c>
      <c r="R99" s="5">
        <v>7.0202965559194102</v>
      </c>
      <c r="S99" s="5">
        <v>11.021701561669357</v>
      </c>
      <c r="T99" s="5">
        <v>17.757297741138274</v>
      </c>
      <c r="X99" s="5">
        <v>17.537779483151791</v>
      </c>
      <c r="Y99" s="10"/>
      <c r="Z99" s="5">
        <v>13.888263593813013</v>
      </c>
      <c r="AA99" s="3">
        <v>1.440739525124018</v>
      </c>
      <c r="AB99" s="5">
        <v>0</v>
      </c>
      <c r="AC99" s="5">
        <v>8.6307759199968377</v>
      </c>
      <c r="AD99" s="5">
        <v>9.1297772208291441</v>
      </c>
      <c r="AE99" s="10"/>
      <c r="AF99" s="5">
        <v>7.9697052650789306</v>
      </c>
      <c r="AG99" s="5">
        <v>15.072133637053909</v>
      </c>
      <c r="AH99" s="5">
        <v>9.6396769517498448</v>
      </c>
      <c r="AI99" s="3">
        <v>0.52877087325485905</v>
      </c>
      <c r="AJ99" s="3"/>
      <c r="AK99" s="18">
        <v>436.7</v>
      </c>
      <c r="AL99" s="18">
        <v>5479.5</v>
      </c>
      <c r="AM99" s="18">
        <v>2897.4</v>
      </c>
      <c r="AN99" s="18">
        <v>279.3</v>
      </c>
      <c r="AO99" s="10"/>
      <c r="AP99" s="49" t="s">
        <v>4490</v>
      </c>
      <c r="AQ99" s="41" t="s">
        <v>502</v>
      </c>
      <c r="AR99" s="41" t="s">
        <v>4453</v>
      </c>
      <c r="AS99" s="13">
        <v>47.34</v>
      </c>
      <c r="AT99" s="13">
        <v>47.34</v>
      </c>
      <c r="AU99" s="13">
        <v>39.79</v>
      </c>
      <c r="AV99" s="75">
        <f t="shared" si="1"/>
        <v>-0.15948457963667095</v>
      </c>
      <c r="AX99" s="16"/>
    </row>
    <row r="100" spans="1:50" x14ac:dyDescent="0.2">
      <c r="A100" t="s">
        <v>193</v>
      </c>
      <c r="B100" s="2" t="s">
        <v>192</v>
      </c>
      <c r="C100" s="1" t="s">
        <v>4423</v>
      </c>
      <c r="D100" s="12"/>
      <c r="E100" s="18">
        <v>9592.1728199999998</v>
      </c>
      <c r="F100" s="3">
        <v>0.55290445374952413</v>
      </c>
      <c r="G100" s="3">
        <v>8.8957946860678011E-2</v>
      </c>
      <c r="H100" s="10"/>
      <c r="I100" s="5">
        <v>5.8816514270420353</v>
      </c>
      <c r="J100" s="5">
        <v>4.7171643026340693</v>
      </c>
      <c r="K100" s="5">
        <v>3.9639540171821377</v>
      </c>
      <c r="L100" s="5">
        <v>5.2821743975335727</v>
      </c>
      <c r="M100" s="5">
        <v>12.243211938494884</v>
      </c>
      <c r="N100" s="5">
        <v>4.3082918837766506</v>
      </c>
      <c r="O100" s="5">
        <v>7.3452513865183668</v>
      </c>
      <c r="P100" s="10"/>
      <c r="Q100" s="5">
        <v>10.771451821335013</v>
      </c>
      <c r="R100" s="5">
        <v>0.83281309633749956</v>
      </c>
      <c r="S100" s="5">
        <v>8.9387025219512388</v>
      </c>
      <c r="T100" s="5">
        <v>9.8537476394344132</v>
      </c>
      <c r="U100" s="5">
        <v>23.933929353711612</v>
      </c>
      <c r="V100" s="5">
        <v>1.4736636464213584</v>
      </c>
      <c r="W100" s="5">
        <v>2.4872180452426393</v>
      </c>
      <c r="X100" s="5">
        <v>9.9975668190832874</v>
      </c>
      <c r="Y100" s="10"/>
      <c r="Z100" s="5">
        <v>8.9249851526340631</v>
      </c>
      <c r="AA100" s="3">
        <v>0.44351786397443166</v>
      </c>
      <c r="AB100" s="5">
        <v>1.8880293693457455</v>
      </c>
      <c r="AC100" s="5">
        <v>10.848173671166697</v>
      </c>
      <c r="AD100" s="5">
        <v>7.4855650488222141</v>
      </c>
      <c r="AE100" s="10"/>
      <c r="AF100" s="5">
        <v>15.795964979063573</v>
      </c>
      <c r="AG100" s="5">
        <v>24.384740145264789</v>
      </c>
      <c r="AH100" s="5">
        <v>20.123169499095034</v>
      </c>
      <c r="AI100" s="3">
        <v>0.64778073848496387</v>
      </c>
      <c r="AJ100" s="3"/>
      <c r="AK100" s="18">
        <v>1037.4000000000001</v>
      </c>
      <c r="AL100" s="18">
        <v>6567.5</v>
      </c>
      <c r="AM100" s="18">
        <v>4254.3</v>
      </c>
      <c r="AN100" s="18">
        <v>856.1</v>
      </c>
      <c r="AO100" s="10"/>
      <c r="AP100" s="49" t="s">
        <v>4490</v>
      </c>
      <c r="AQ100" s="41" t="s">
        <v>502</v>
      </c>
      <c r="AR100" s="41" t="s">
        <v>4453</v>
      </c>
      <c r="AS100" s="13">
        <v>76.27</v>
      </c>
      <c r="AT100" s="13">
        <v>76.27</v>
      </c>
      <c r="AU100" s="13">
        <v>77.84</v>
      </c>
      <c r="AV100" s="75">
        <f t="shared" si="1"/>
        <v>2.0584764651894627E-2</v>
      </c>
      <c r="AX100" s="16"/>
    </row>
    <row r="101" spans="1:50" x14ac:dyDescent="0.2">
      <c r="A101" t="s">
        <v>195</v>
      </c>
      <c r="B101" s="2" t="s">
        <v>194</v>
      </c>
      <c r="C101" s="1" t="s">
        <v>4410</v>
      </c>
      <c r="D101" s="12"/>
      <c r="E101" s="18">
        <v>4710.5954000000002</v>
      </c>
      <c r="F101" s="3">
        <v>0.54657414353588396</v>
      </c>
      <c r="G101" s="3">
        <v>1.9445524869319067E-2</v>
      </c>
      <c r="H101" s="10"/>
      <c r="I101" s="5">
        <v>8.4527080768131562</v>
      </c>
      <c r="J101" s="5">
        <v>8.3813507258648308</v>
      </c>
      <c r="K101" s="5">
        <v>11.883022870219476</v>
      </c>
      <c r="L101" s="5">
        <v>12.501593452592585</v>
      </c>
      <c r="N101" s="5">
        <v>11.144824300987459</v>
      </c>
      <c r="O101" s="5">
        <v>8.3722697820572449</v>
      </c>
      <c r="P101" s="10"/>
      <c r="Q101" s="5">
        <v>47.531113065464552</v>
      </c>
      <c r="R101" s="5">
        <v>5.3123191641416341</v>
      </c>
      <c r="S101" s="5">
        <v>9.9882444781919357</v>
      </c>
      <c r="T101" s="5">
        <v>21.115423079936292</v>
      </c>
      <c r="U101" s="5">
        <v>60.032555100847908</v>
      </c>
      <c r="W101" s="5">
        <v>11.862046775759223</v>
      </c>
      <c r="X101" s="5">
        <v>17.492852623900909</v>
      </c>
      <c r="Y101" s="10"/>
      <c r="Z101" s="5">
        <v>5.2477442660433109</v>
      </c>
      <c r="AA101" s="3">
        <v>0.46620433586803062</v>
      </c>
      <c r="AB101" s="5">
        <v>0</v>
      </c>
      <c r="AC101" s="5">
        <v>3.7568213035031492</v>
      </c>
      <c r="AD101" s="5">
        <v>5.6151104376061545</v>
      </c>
      <c r="AE101" s="10"/>
      <c r="AF101" s="5">
        <v>18.979744936234059</v>
      </c>
      <c r="AG101" s="5">
        <v>13.82450708073403</v>
      </c>
      <c r="AH101" s="5">
        <v>11.256318018305176</v>
      </c>
      <c r="AI101" s="3">
        <v>1.372905726431608</v>
      </c>
      <c r="AJ101" s="3"/>
      <c r="AK101" s="18">
        <v>303.60000000000002</v>
      </c>
      <c r="AL101" s="18">
        <v>1599.6</v>
      </c>
      <c r="AM101" s="18">
        <v>2196.1</v>
      </c>
      <c r="AN101" s="18">
        <v>247.2</v>
      </c>
      <c r="AO101" s="10"/>
      <c r="AP101" s="49" t="s">
        <v>4490</v>
      </c>
      <c r="AQ101" s="41" t="s">
        <v>502</v>
      </c>
      <c r="AR101" s="41" t="s">
        <v>4453</v>
      </c>
      <c r="AS101" s="13">
        <v>144.55000000000001</v>
      </c>
      <c r="AT101" s="13">
        <v>144.55000000000001</v>
      </c>
      <c r="AU101" s="13">
        <v>169.34</v>
      </c>
      <c r="AV101" s="75">
        <f t="shared" si="1"/>
        <v>0.17149775164303005</v>
      </c>
      <c r="AX101" s="16"/>
    </row>
    <row r="102" spans="1:50" x14ac:dyDescent="0.2">
      <c r="A102" t="s">
        <v>197</v>
      </c>
      <c r="B102" s="2" t="s">
        <v>196</v>
      </c>
      <c r="C102" s="1" t="s">
        <v>4350</v>
      </c>
      <c r="D102" s="12"/>
      <c r="E102" s="18">
        <v>12849.710640000001</v>
      </c>
      <c r="F102" s="3">
        <v>0.34823253875315086</v>
      </c>
      <c r="G102" s="3">
        <v>0.11829060144501431</v>
      </c>
      <c r="H102" s="10"/>
      <c r="I102" s="5">
        <v>7.0104125900564611</v>
      </c>
      <c r="J102" s="5">
        <v>7.9947854579187823</v>
      </c>
      <c r="K102" s="5">
        <v>11.877857653984966</v>
      </c>
      <c r="N102" s="5">
        <v>13.550587090142763</v>
      </c>
      <c r="O102" s="5">
        <v>6.6071727813958834</v>
      </c>
      <c r="P102" s="10"/>
      <c r="Q102" s="5">
        <v>18.7821021206463</v>
      </c>
      <c r="R102" s="5">
        <v>3.3706038747563669</v>
      </c>
      <c r="S102" s="5">
        <v>23.329255854088967</v>
      </c>
      <c r="T102" s="5">
        <v>15.253347782091655</v>
      </c>
      <c r="W102" s="5">
        <v>6.4405709588514011</v>
      </c>
      <c r="X102" s="5">
        <v>13.711231631589142</v>
      </c>
      <c r="Y102" s="10"/>
      <c r="Z102" s="5">
        <v>6.7573506075464431</v>
      </c>
      <c r="AA102" s="3">
        <v>0.39126172883220661</v>
      </c>
      <c r="AB102" s="5">
        <v>0</v>
      </c>
      <c r="AC102" s="5">
        <v>8.9392919454328137</v>
      </c>
      <c r="AD102" s="5">
        <v>6.1836068258362564</v>
      </c>
      <c r="AE102" s="10"/>
      <c r="AF102" s="5">
        <v>8.6100470396760809</v>
      </c>
      <c r="AG102" s="5">
        <v>25.885114169782796</v>
      </c>
      <c r="AH102" s="5">
        <v>17.270665924098971</v>
      </c>
      <c r="AI102" s="3">
        <v>0.33262542259624611</v>
      </c>
      <c r="AJ102" s="3"/>
      <c r="AK102" s="18">
        <v>1301.4000000000001</v>
      </c>
      <c r="AL102" s="18">
        <v>15114.9</v>
      </c>
      <c r="AM102" s="18">
        <v>5027.6000000000004</v>
      </c>
      <c r="AN102" s="18">
        <v>868.3</v>
      </c>
      <c r="AO102" s="10"/>
      <c r="AP102" s="49" t="s">
        <v>4490</v>
      </c>
      <c r="AQ102" s="41" t="s">
        <v>502</v>
      </c>
      <c r="AR102" s="41" t="s">
        <v>4453</v>
      </c>
      <c r="AS102" s="13">
        <v>655.33000000000004</v>
      </c>
      <c r="AT102" s="13">
        <v>655.33000000000004</v>
      </c>
      <c r="AU102" s="13">
        <v>736.99</v>
      </c>
      <c r="AV102" s="75">
        <f t="shared" si="1"/>
        <v>0.12460897563059836</v>
      </c>
      <c r="AX102" s="16"/>
    </row>
    <row r="103" spans="1:50" x14ac:dyDescent="0.2">
      <c r="A103" t="s">
        <v>199</v>
      </c>
      <c r="B103" s="2" t="s">
        <v>198</v>
      </c>
      <c r="C103" s="1" t="s">
        <v>4434</v>
      </c>
      <c r="D103" s="12"/>
      <c r="E103" s="18">
        <v>20644.221000000001</v>
      </c>
      <c r="F103" s="3">
        <v>0.27576954829578959</v>
      </c>
      <c r="G103" s="3">
        <v>4.7955309139540792E-3</v>
      </c>
      <c r="H103" s="10"/>
      <c r="I103" s="5">
        <v>-0.91355778158012257</v>
      </c>
      <c r="J103" s="5">
        <v>-6.1845304076024732E-2</v>
      </c>
      <c r="K103" s="5">
        <v>-0.63470638290764447</v>
      </c>
      <c r="L103" s="5">
        <v>-31.975317521806396</v>
      </c>
      <c r="M103" s="5">
        <v>4.4296823974973192E-2</v>
      </c>
      <c r="N103" s="5">
        <v>3.9642457971467087</v>
      </c>
      <c r="O103" s="5">
        <v>3.7817934958863382</v>
      </c>
      <c r="P103" s="10"/>
      <c r="Q103" s="5">
        <v>9.0362581900189198</v>
      </c>
      <c r="R103" s="5">
        <v>3.0174874016451811</v>
      </c>
      <c r="S103" s="5">
        <v>1.7941984558038451</v>
      </c>
      <c r="T103" s="5">
        <v>6.9376915530772907</v>
      </c>
      <c r="U103" s="5">
        <v>53.934104633148273</v>
      </c>
      <c r="V103" s="5">
        <v>10.844690097090194</v>
      </c>
      <c r="W103" s="5">
        <v>3.0957610615708133</v>
      </c>
      <c r="X103" s="5">
        <v>7.7400815975436643</v>
      </c>
      <c r="Y103" s="10"/>
      <c r="Z103" s="5">
        <v>4.466140911783496</v>
      </c>
      <c r="AA103" s="3">
        <v>0.29034759897212881</v>
      </c>
      <c r="AB103" s="5">
        <v>2.7291899268080884</v>
      </c>
      <c r="AC103" s="5">
        <v>3.90625</v>
      </c>
      <c r="AD103" s="5">
        <v>4.8849947497951192</v>
      </c>
      <c r="AE103" s="10"/>
      <c r="AF103" s="5">
        <v>3.8536384007548059</v>
      </c>
      <c r="AG103" s="5">
        <v>21.805138471805137</v>
      </c>
      <c r="AH103" s="5">
        <v>15.38204871538205</v>
      </c>
      <c r="AI103" s="3">
        <v>0.17673074655030074</v>
      </c>
      <c r="AJ103" s="3"/>
      <c r="AK103" s="18">
        <v>1307</v>
      </c>
      <c r="AL103" s="18">
        <v>33916</v>
      </c>
      <c r="AM103" s="18">
        <v>5994</v>
      </c>
      <c r="AN103" s="18">
        <v>922</v>
      </c>
      <c r="AO103" s="10"/>
      <c r="AP103" s="49" t="s">
        <v>4490</v>
      </c>
      <c r="AQ103" s="41" t="s">
        <v>502</v>
      </c>
      <c r="AR103" s="41" t="s">
        <v>4453</v>
      </c>
      <c r="AS103" s="13">
        <v>80.61</v>
      </c>
      <c r="AT103" s="13">
        <v>80.61</v>
      </c>
      <c r="AU103" s="13">
        <v>84.29</v>
      </c>
      <c r="AV103" s="75">
        <f t="shared" si="1"/>
        <v>4.5651904230244567E-2</v>
      </c>
      <c r="AX103" s="16"/>
    </row>
    <row r="104" spans="1:50" x14ac:dyDescent="0.2">
      <c r="A104" t="s">
        <v>201</v>
      </c>
      <c r="B104" s="2" t="s">
        <v>200</v>
      </c>
      <c r="C104" s="1" t="s">
        <v>4320</v>
      </c>
      <c r="D104" s="12"/>
      <c r="E104" s="18">
        <v>3152.7936</v>
      </c>
      <c r="F104" s="3">
        <v>0.33300665394336409</v>
      </c>
      <c r="G104" s="3">
        <v>1.8650126668615413E-2</v>
      </c>
      <c r="H104" s="10"/>
      <c r="I104" s="5">
        <v>7.6044590719228129</v>
      </c>
      <c r="J104" s="5">
        <v>1.8773206036199204</v>
      </c>
      <c r="K104" s="5">
        <v>-4.0468220085004045</v>
      </c>
      <c r="L104" s="5">
        <v>-13.798004645221004</v>
      </c>
      <c r="N104" s="5">
        <v>10.104482093879295</v>
      </c>
      <c r="O104" s="5">
        <v>3.8947343080728443</v>
      </c>
      <c r="P104" s="10"/>
      <c r="Q104" s="5">
        <v>42.199155329451941</v>
      </c>
      <c r="R104" s="5">
        <v>4.8050850266284311</v>
      </c>
      <c r="S104" s="5">
        <v>2.4105965373578155</v>
      </c>
      <c r="T104" s="5">
        <v>25.267846888459516</v>
      </c>
      <c r="U104" s="5">
        <v>36.858788783518044</v>
      </c>
      <c r="W104" s="5">
        <v>6.9084139332814694</v>
      </c>
      <c r="X104" s="5">
        <v>14.265188235201196</v>
      </c>
      <c r="Y104" s="10"/>
      <c r="Z104" s="5">
        <v>2.1599891600896424</v>
      </c>
      <c r="AA104" s="3">
        <v>0.35616032714605866</v>
      </c>
      <c r="AB104" s="5">
        <v>0</v>
      </c>
      <c r="AC104" s="5">
        <v>2.4729865211095019</v>
      </c>
      <c r="AD104" s="5">
        <v>2.7594900646416543</v>
      </c>
      <c r="AE104" s="10"/>
      <c r="AF104" s="5">
        <v>4.5803889204105843</v>
      </c>
      <c r="AG104" s="5">
        <v>7.9080951108736297</v>
      </c>
      <c r="AH104" s="5">
        <v>6.0646540208388986</v>
      </c>
      <c r="AI104" s="3">
        <v>0.57920255841543311</v>
      </c>
      <c r="AJ104" s="3"/>
      <c r="AK104" s="18">
        <v>88.8</v>
      </c>
      <c r="AL104" s="18">
        <v>1938.7</v>
      </c>
      <c r="AM104" s="18">
        <v>1122.9000000000001</v>
      </c>
      <c r="AN104" s="18">
        <v>68.099999999999994</v>
      </c>
      <c r="AO104" s="10"/>
      <c r="AP104" s="49" t="s">
        <v>4490</v>
      </c>
      <c r="AQ104" s="41" t="s">
        <v>502</v>
      </c>
      <c r="AR104" s="41" t="s">
        <v>4453</v>
      </c>
      <c r="AS104" s="13">
        <v>61.44</v>
      </c>
      <c r="AT104" s="13">
        <v>61.44</v>
      </c>
      <c r="AU104" s="13">
        <v>82.13</v>
      </c>
      <c r="AV104" s="75">
        <f t="shared" si="1"/>
        <v>0.33675130208333326</v>
      </c>
      <c r="AX104" s="16"/>
    </row>
    <row r="105" spans="1:50" x14ac:dyDescent="0.2">
      <c r="A105" t="s">
        <v>205</v>
      </c>
      <c r="B105" s="2" t="s">
        <v>204</v>
      </c>
      <c r="C105" s="1" t="s">
        <v>4351</v>
      </c>
      <c r="D105" s="12"/>
      <c r="E105" s="18">
        <v>13945.26295</v>
      </c>
      <c r="F105" s="3">
        <v>-0.10580426142636344</v>
      </c>
      <c r="G105" s="3">
        <v>2.3305404936806873E-2</v>
      </c>
      <c r="H105" s="10"/>
      <c r="I105" s="5">
        <v>-10.248246556316916</v>
      </c>
      <c r="O105" s="5">
        <v>-0.20913503617969553</v>
      </c>
      <c r="P105" s="10"/>
      <c r="Q105" s="5">
        <v>33.249318087426694</v>
      </c>
      <c r="R105" s="5">
        <v>44.124381983354397</v>
      </c>
      <c r="X105" s="5">
        <v>22.031237275427962</v>
      </c>
      <c r="Y105" s="10"/>
      <c r="Z105" s="5">
        <v>-41.648551345530564</v>
      </c>
      <c r="AA105" s="3">
        <v>1.3400249293972619</v>
      </c>
      <c r="AB105" s="5">
        <v>0</v>
      </c>
      <c r="AC105" s="5">
        <v>-11.736935159995426</v>
      </c>
      <c r="AD105" s="5">
        <v>0.22442808409956072</v>
      </c>
      <c r="AE105" s="10"/>
      <c r="AF105" s="5">
        <v>-8.6387723559284613</v>
      </c>
      <c r="AG105" s="5">
        <v>-33.499224059506609</v>
      </c>
      <c r="AH105" s="5">
        <v>-31.080430245625301</v>
      </c>
      <c r="AI105" s="3">
        <v>0.25787977478472068</v>
      </c>
      <c r="AJ105" s="3"/>
      <c r="AK105" s="18">
        <v>-6260</v>
      </c>
      <c r="AL105" s="18">
        <v>72464</v>
      </c>
      <c r="AM105" s="18">
        <v>18687</v>
      </c>
      <c r="AN105" s="18">
        <v>-5808</v>
      </c>
      <c r="AO105" s="10"/>
      <c r="AP105" s="41" t="s">
        <v>4451</v>
      </c>
      <c r="AQ105" s="41" t="s">
        <v>900</v>
      </c>
      <c r="AR105" s="41" t="s">
        <v>4452</v>
      </c>
      <c r="AS105" s="13">
        <v>21.65</v>
      </c>
      <c r="AT105" s="13">
        <v>21.65</v>
      </c>
      <c r="AU105" s="13">
        <v>19.2</v>
      </c>
      <c r="AV105" s="75">
        <f t="shared" si="1"/>
        <v>-0.11316397228637409</v>
      </c>
      <c r="AX105" s="16"/>
    </row>
    <row r="106" spans="1:50" x14ac:dyDescent="0.2">
      <c r="A106" t="s">
        <v>207</v>
      </c>
      <c r="B106" s="2" t="s">
        <v>206</v>
      </c>
      <c r="C106" s="1" t="s">
        <v>4437</v>
      </c>
      <c r="D106" s="12"/>
      <c r="E106" s="18">
        <v>2288.4658999999997</v>
      </c>
      <c r="F106" s="3">
        <v>0.41090132983089805</v>
      </c>
      <c r="G106" s="3">
        <v>0.16093750839809326</v>
      </c>
      <c r="H106" s="10"/>
      <c r="I106" s="5">
        <v>-1.182854586735679</v>
      </c>
      <c r="J106" s="5">
        <v>-0.82846804554113085</v>
      </c>
      <c r="K106" s="5">
        <v>-0.309293681645403</v>
      </c>
      <c r="L106" s="5">
        <v>3.2267475774306478</v>
      </c>
      <c r="M106" s="5">
        <v>2.4491086604230543</v>
      </c>
      <c r="N106" s="5">
        <v>2.5181965042181749</v>
      </c>
      <c r="O106" s="5">
        <v>3.833615948349876</v>
      </c>
      <c r="P106" s="10"/>
      <c r="Q106" s="5">
        <v>23.847671869134583</v>
      </c>
      <c r="R106" s="5">
        <v>7.3678275622267213</v>
      </c>
      <c r="S106" s="5">
        <v>2.783906737200553</v>
      </c>
      <c r="T106" s="5">
        <v>2.9226005415333445</v>
      </c>
      <c r="U106" s="5">
        <v>113.1048079477508</v>
      </c>
      <c r="V106" s="5">
        <v>6.9364350463287279</v>
      </c>
      <c r="W106" s="5">
        <v>15.225534032059665</v>
      </c>
      <c r="X106" s="5">
        <v>11.808683410704404</v>
      </c>
      <c r="Y106" s="10"/>
      <c r="Z106" s="5">
        <v>0.79092286234197351</v>
      </c>
      <c r="AA106" s="3">
        <v>0.14922660634794691</v>
      </c>
      <c r="AB106" s="5">
        <v>3.1454783748361725</v>
      </c>
      <c r="AC106" s="5">
        <v>2.243453041030453</v>
      </c>
      <c r="AD106" s="5">
        <v>5.0177483041541864</v>
      </c>
      <c r="AE106" s="10"/>
      <c r="AF106" s="5">
        <v>2.590707601379084</v>
      </c>
      <c r="AG106" s="5">
        <v>23.103953147877014</v>
      </c>
      <c r="AH106" s="5">
        <v>5.3001464128843345</v>
      </c>
      <c r="AI106" s="3">
        <v>0.11213265473649647</v>
      </c>
      <c r="AJ106" s="3"/>
      <c r="AK106" s="18">
        <v>78.900000000000006</v>
      </c>
      <c r="AL106" s="18">
        <v>3045.5</v>
      </c>
      <c r="AM106" s="18">
        <v>341.5</v>
      </c>
      <c r="AN106" s="18">
        <v>18.100000000000001</v>
      </c>
      <c r="AO106" s="10"/>
      <c r="AP106" s="49" t="s">
        <v>4490</v>
      </c>
      <c r="AQ106" s="41" t="s">
        <v>502</v>
      </c>
      <c r="AR106" s="41" t="s">
        <v>4453</v>
      </c>
      <c r="AS106" s="13">
        <v>38.15</v>
      </c>
      <c r="AT106" s="13">
        <v>38.15</v>
      </c>
      <c r="AU106" s="13">
        <v>37.83</v>
      </c>
      <c r="AV106" s="75">
        <f t="shared" si="1"/>
        <v>-8.3879423328964142E-3</v>
      </c>
      <c r="AX106" s="16"/>
    </row>
    <row r="107" spans="1:50" x14ac:dyDescent="0.2">
      <c r="A107" t="s">
        <v>209</v>
      </c>
      <c r="B107" s="2" t="s">
        <v>208</v>
      </c>
      <c r="C107" s="1" t="s">
        <v>4356</v>
      </c>
      <c r="D107" s="12"/>
      <c r="E107" s="18">
        <v>1016.88</v>
      </c>
      <c r="F107" s="3">
        <v>7.5501719447723659E-2</v>
      </c>
      <c r="G107" s="3">
        <v>0.5779443002124145</v>
      </c>
      <c r="H107" s="10"/>
      <c r="I107" s="5">
        <v>-1.4305622996138974E-2</v>
      </c>
      <c r="J107" s="5">
        <v>4.7225601288936048E-2</v>
      </c>
      <c r="K107" s="5">
        <v>2.6090676099102112</v>
      </c>
      <c r="L107" s="5">
        <v>4.0524297038437913</v>
      </c>
      <c r="N107" s="5">
        <v>13.562617671867965</v>
      </c>
      <c r="O107" s="5">
        <v>5.0688677920108187</v>
      </c>
      <c r="P107" s="10"/>
      <c r="Q107" s="5">
        <v>17.191534768100734</v>
      </c>
      <c r="R107" s="5">
        <v>17.542598255209839</v>
      </c>
      <c r="S107" s="5">
        <v>37.750922966032661</v>
      </c>
      <c r="T107" s="5">
        <v>10.097006505500387</v>
      </c>
      <c r="U107" s="5">
        <v>85.780756532589891</v>
      </c>
      <c r="W107" s="5">
        <v>69.892831080952618</v>
      </c>
      <c r="X107" s="5">
        <v>21.113557813533443</v>
      </c>
      <c r="Y107" s="10"/>
      <c r="Z107" s="5">
        <v>20.218708205491307</v>
      </c>
      <c r="AA107" s="3">
        <v>5.4680984973644868</v>
      </c>
      <c r="AB107" s="5">
        <v>0</v>
      </c>
      <c r="AC107" s="5">
        <v>10.663147993311037</v>
      </c>
      <c r="AD107" s="5">
        <v>11.303836201895024</v>
      </c>
      <c r="AE107" s="10"/>
      <c r="AF107" s="5">
        <v>6.9821553833256349</v>
      </c>
      <c r="AG107" s="5">
        <v>7.3394000431623629</v>
      </c>
      <c r="AH107" s="5">
        <v>3.6975757139774119</v>
      </c>
      <c r="AI107" s="3">
        <v>0.95132508682783279</v>
      </c>
      <c r="AJ107" s="3"/>
      <c r="AK107" s="18">
        <v>408.1</v>
      </c>
      <c r="AL107" s="18">
        <v>5844.9</v>
      </c>
      <c r="AM107" s="18">
        <v>5560.4</v>
      </c>
      <c r="AN107" s="18">
        <v>205.6</v>
      </c>
      <c r="AO107" s="10"/>
      <c r="AP107" s="49" t="s">
        <v>4490</v>
      </c>
      <c r="AQ107" s="41" t="s">
        <v>502</v>
      </c>
      <c r="AR107" s="41" t="s">
        <v>4453</v>
      </c>
      <c r="AS107" s="13">
        <v>8.92</v>
      </c>
      <c r="AT107" s="13">
        <v>8.92</v>
      </c>
      <c r="AU107" s="13">
        <v>9.08</v>
      </c>
      <c r="AV107" s="75">
        <f t="shared" si="1"/>
        <v>1.7937219730941756E-2</v>
      </c>
      <c r="AX107" s="16"/>
    </row>
    <row r="108" spans="1:50" x14ac:dyDescent="0.2">
      <c r="A108" t="s">
        <v>211</v>
      </c>
      <c r="B108" s="2" t="s">
        <v>210</v>
      </c>
      <c r="C108" s="1" t="s">
        <v>4438</v>
      </c>
      <c r="D108" s="12"/>
      <c r="E108" s="18">
        <v>6807.1961900000006</v>
      </c>
      <c r="F108" s="3">
        <v>0.40272471612013161</v>
      </c>
      <c r="G108" s="3">
        <v>4.4511718414274168E-3</v>
      </c>
      <c r="H108" s="10"/>
      <c r="I108" s="5">
        <v>-1.3617635390223093</v>
      </c>
      <c r="J108" s="5">
        <v>-0.72624937034311599</v>
      </c>
      <c r="K108" s="5">
        <v>-0.29470206242021568</v>
      </c>
      <c r="L108" s="5">
        <v>2.5830246665628387</v>
      </c>
      <c r="M108" s="5">
        <v>3.2258095533384767</v>
      </c>
      <c r="N108" s="5">
        <v>-1.7433237276567186</v>
      </c>
      <c r="O108" s="5">
        <v>2.8613818864621656</v>
      </c>
      <c r="P108" s="10"/>
      <c r="Q108" s="5">
        <v>13.721839575243619</v>
      </c>
      <c r="R108" s="5">
        <v>7.0691522659996595</v>
      </c>
      <c r="S108" s="5">
        <v>1.9978403269301583</v>
      </c>
      <c r="T108" s="5">
        <v>1.7492888959045798</v>
      </c>
      <c r="U108" s="5">
        <v>46.784695092905459</v>
      </c>
      <c r="V108" s="5">
        <v>2.1810940231880456</v>
      </c>
      <c r="W108" s="5">
        <v>4.5546623019548838</v>
      </c>
      <c r="X108" s="5">
        <v>9.156792678292387</v>
      </c>
      <c r="Y108" s="10"/>
      <c r="Z108" s="5">
        <v>0.13515109221495786</v>
      </c>
      <c r="AA108" s="3">
        <v>0.12881955735140929</v>
      </c>
      <c r="AB108" s="5">
        <v>3.8126140742242951</v>
      </c>
      <c r="AC108" s="5">
        <v>1.2260446350754526</v>
      </c>
      <c r="AD108" s="5">
        <v>3.761804601151383</v>
      </c>
      <c r="AE108" s="10"/>
      <c r="AF108" s="5">
        <v>1.6608298843255864</v>
      </c>
      <c r="AG108" s="5">
        <v>14.277568707948454</v>
      </c>
      <c r="AH108" s="5">
        <v>1.0491504162390237</v>
      </c>
      <c r="AI108" s="3">
        <v>0.11632441897484877</v>
      </c>
      <c r="AJ108" s="3"/>
      <c r="AK108" s="18">
        <v>125.2</v>
      </c>
      <c r="AL108" s="18">
        <v>7538.4</v>
      </c>
      <c r="AM108" s="18">
        <v>876.9</v>
      </c>
      <c r="AN108" s="18">
        <v>9.1999999999999993</v>
      </c>
      <c r="AO108" s="10"/>
      <c r="AP108" s="49" t="s">
        <v>4490</v>
      </c>
      <c r="AQ108" s="41" t="s">
        <v>502</v>
      </c>
      <c r="AR108" s="41" t="s">
        <v>4453</v>
      </c>
      <c r="AS108" s="13">
        <v>49.31</v>
      </c>
      <c r="AT108" s="13">
        <v>49.31</v>
      </c>
      <c r="AU108" s="13">
        <v>53.72</v>
      </c>
      <c r="AV108" s="75">
        <f t="shared" si="1"/>
        <v>8.9434191847495459E-2</v>
      </c>
      <c r="AX108" s="16"/>
    </row>
    <row r="109" spans="1:50" x14ac:dyDescent="0.2">
      <c r="A109" t="s">
        <v>213</v>
      </c>
      <c r="B109" s="2" t="s">
        <v>212</v>
      </c>
      <c r="C109" s="1" t="s">
        <v>4380</v>
      </c>
      <c r="D109" s="12"/>
      <c r="E109" s="18">
        <v>4378.2147400000003</v>
      </c>
      <c r="F109" s="3">
        <v>0.36494992846924179</v>
      </c>
      <c r="G109" s="3">
        <v>0.11379067258816089</v>
      </c>
      <c r="H109" s="10"/>
      <c r="I109" s="5">
        <v>6.80245528722436</v>
      </c>
      <c r="J109" s="5">
        <v>1.9623885348211991</v>
      </c>
      <c r="K109" s="5">
        <v>0.48850929788745012</v>
      </c>
      <c r="L109" s="5">
        <v>0.51223351870005751</v>
      </c>
      <c r="M109" s="5">
        <v>-1.3472954210177326</v>
      </c>
      <c r="N109" s="5">
        <v>3.7393110482293865</v>
      </c>
      <c r="O109" s="5">
        <v>5.2655117311327411</v>
      </c>
      <c r="P109" s="10"/>
      <c r="Q109" s="5">
        <v>20.164158938958412</v>
      </c>
      <c r="R109" s="5">
        <v>9.1260810923441316</v>
      </c>
      <c r="S109" s="5">
        <v>20.576214542519931</v>
      </c>
      <c r="T109" s="5">
        <v>5.6307277729084761</v>
      </c>
      <c r="U109" s="5">
        <v>3.4759632904132101</v>
      </c>
      <c r="V109" s="5">
        <v>35.084977506631262</v>
      </c>
      <c r="W109" s="5">
        <v>11.622965391722859</v>
      </c>
      <c r="X109" s="5">
        <v>17.086486956446507</v>
      </c>
      <c r="Y109" s="10"/>
      <c r="Z109" s="5">
        <v>6.3633242438903306</v>
      </c>
      <c r="AA109" s="3">
        <v>1.0398530612045767</v>
      </c>
      <c r="AB109" s="5">
        <v>2.7543993879112469</v>
      </c>
      <c r="AC109" s="5">
        <v>7.1447680536481846</v>
      </c>
      <c r="AD109" s="5">
        <v>7.3889635730409022</v>
      </c>
      <c r="AE109" s="10"/>
      <c r="AF109" s="5">
        <v>11.462088698140201</v>
      </c>
      <c r="AG109" s="5">
        <v>8.7991741164583672</v>
      </c>
      <c r="AH109" s="5">
        <v>6.1194456037076908</v>
      </c>
      <c r="AI109" s="3">
        <v>1.3026323319027182</v>
      </c>
      <c r="AJ109" s="3"/>
      <c r="AK109" s="18">
        <v>400.6</v>
      </c>
      <c r="AL109" s="18">
        <v>3495</v>
      </c>
      <c r="AM109" s="18">
        <v>4552.7</v>
      </c>
      <c r="AN109" s="18">
        <v>278.60000000000002</v>
      </c>
      <c r="AO109" s="10"/>
      <c r="AP109" s="49" t="s">
        <v>4490</v>
      </c>
      <c r="AQ109" s="41" t="s">
        <v>502</v>
      </c>
      <c r="AR109" s="41" t="s">
        <v>4453</v>
      </c>
      <c r="AS109" s="13">
        <v>26.14</v>
      </c>
      <c r="AT109" s="13">
        <v>26.14</v>
      </c>
      <c r="AU109" s="13">
        <v>23.74</v>
      </c>
      <c r="AV109" s="75">
        <f t="shared" si="1"/>
        <v>-9.181331293037498E-2</v>
      </c>
      <c r="AX109" s="16"/>
    </row>
    <row r="110" spans="1:50" x14ac:dyDescent="0.2">
      <c r="A110" t="s">
        <v>215</v>
      </c>
      <c r="B110" s="2" t="s">
        <v>214</v>
      </c>
      <c r="C110" s="1" t="s">
        <v>4430</v>
      </c>
      <c r="D110" s="12"/>
      <c r="E110" s="18">
        <v>40683.245459999998</v>
      </c>
      <c r="F110" s="3">
        <v>0.2541969838142587</v>
      </c>
      <c r="G110" s="3">
        <v>7.6862107844234903E-3</v>
      </c>
      <c r="H110" s="10"/>
      <c r="I110" s="5">
        <v>-0.85504394400232209</v>
      </c>
      <c r="J110" s="5">
        <v>-0.11595826653471825</v>
      </c>
      <c r="K110" s="5">
        <v>-2.5515916642714704</v>
      </c>
      <c r="L110" s="5">
        <v>-14.312012316346893</v>
      </c>
      <c r="M110" s="5">
        <v>5.1935403318070641</v>
      </c>
      <c r="N110" s="5">
        <v>3.1419062129318851</v>
      </c>
      <c r="O110" s="5">
        <v>3.3012130402096265</v>
      </c>
      <c r="P110" s="10"/>
      <c r="Q110" s="5">
        <v>12.354387397223604</v>
      </c>
      <c r="R110" s="5">
        <v>4.3988308440037436</v>
      </c>
      <c r="S110" s="5">
        <v>18.966909087324996</v>
      </c>
      <c r="T110" s="5">
        <v>6.716454287858423</v>
      </c>
      <c r="U110" s="5">
        <v>32.74739940306798</v>
      </c>
      <c r="V110" s="5">
        <v>1.2598224381648297</v>
      </c>
      <c r="W110" s="5">
        <v>2.9005172550715543</v>
      </c>
      <c r="X110" s="5">
        <v>9.773425895256338</v>
      </c>
      <c r="Y110" s="10"/>
      <c r="Z110" s="5">
        <v>5.7451168744589145</v>
      </c>
      <c r="AA110" s="3">
        <v>0.38798772864666142</v>
      </c>
      <c r="AB110" s="5">
        <v>3.6372573113787174</v>
      </c>
      <c r="AC110" s="5">
        <v>3.9932613078262111</v>
      </c>
      <c r="AD110" s="5">
        <v>4.78922547524283</v>
      </c>
      <c r="AE110" s="10"/>
      <c r="AF110" s="5">
        <v>3.7146359215820155</v>
      </c>
      <c r="AG110" s="5">
        <v>19.852261064581931</v>
      </c>
      <c r="AH110" s="5">
        <v>14.807470572583407</v>
      </c>
      <c r="AI110" s="3">
        <v>0.187113997216631</v>
      </c>
      <c r="AJ110" s="3"/>
      <c r="AK110" s="18">
        <v>3133.6</v>
      </c>
      <c r="AL110" s="18">
        <v>84358.2</v>
      </c>
      <c r="AM110" s="18">
        <v>15784.6</v>
      </c>
      <c r="AN110" s="18">
        <v>2337.3000000000002</v>
      </c>
      <c r="AO110" s="10"/>
      <c r="AP110" s="49" t="s">
        <v>4490</v>
      </c>
      <c r="AQ110" s="41" t="s">
        <v>502</v>
      </c>
      <c r="AR110" s="41" t="s">
        <v>4453</v>
      </c>
      <c r="AS110" s="13">
        <v>81.38</v>
      </c>
      <c r="AT110" s="13">
        <v>81.38</v>
      </c>
      <c r="AU110" s="13">
        <v>84.71</v>
      </c>
      <c r="AV110" s="75">
        <f t="shared" si="1"/>
        <v>4.0919144753010617E-2</v>
      </c>
      <c r="AX110" s="16"/>
    </row>
    <row r="111" spans="1:50" x14ac:dyDescent="0.2">
      <c r="A111" t="s">
        <v>217</v>
      </c>
      <c r="B111" s="2" t="s">
        <v>216</v>
      </c>
      <c r="C111" s="1" t="s">
        <v>4404</v>
      </c>
      <c r="D111" s="12"/>
      <c r="E111" s="18">
        <v>2853.5101</v>
      </c>
      <c r="F111" s="3">
        <v>8.5212561059956171E-2</v>
      </c>
      <c r="G111" s="3">
        <v>4.0386399893941149</v>
      </c>
      <c r="H111" s="10"/>
      <c r="I111" s="5">
        <v>4.7189442484929387</v>
      </c>
      <c r="J111" s="5">
        <v>-4.3550527286197891</v>
      </c>
      <c r="K111" s="5">
        <v>7.8545900577619552</v>
      </c>
      <c r="M111" s="5">
        <v>6.7143375606533633</v>
      </c>
      <c r="N111" s="5">
        <v>11.960004652920635</v>
      </c>
      <c r="O111" s="5">
        <v>5.2033523472777663</v>
      </c>
      <c r="P111" s="10"/>
      <c r="Q111" s="5">
        <v>16.584655433245093</v>
      </c>
      <c r="R111" s="5">
        <v>62.907235190720499</v>
      </c>
      <c r="S111" s="5">
        <v>193.00705507659657</v>
      </c>
      <c r="T111" s="5">
        <v>84.256595236205257</v>
      </c>
      <c r="V111" s="5">
        <v>3.1415079978070866</v>
      </c>
      <c r="W111" s="5">
        <v>28.970271043081013</v>
      </c>
      <c r="X111" s="5">
        <v>18.765423136949607</v>
      </c>
      <c r="Y111" s="10"/>
      <c r="Z111" s="5">
        <v>30.17686883253015</v>
      </c>
      <c r="AA111" s="3">
        <v>1.354857654087154</v>
      </c>
      <c r="AB111" s="5">
        <v>1.0631229235880397</v>
      </c>
      <c r="AD111" s="5">
        <v>9.8739698254952</v>
      </c>
      <c r="AE111" s="10"/>
      <c r="AF111" s="5">
        <v>1.4753195284932926E-2</v>
      </c>
      <c r="AG111" s="5">
        <v>0.28193787020511629</v>
      </c>
      <c r="AH111" s="5">
        <v>22.273091746204184</v>
      </c>
      <c r="AI111" s="3">
        <v>5.2327824120256133E-2</v>
      </c>
      <c r="AJ111" s="3"/>
      <c r="AK111" s="18">
        <v>10.9</v>
      </c>
      <c r="AL111" s="18">
        <v>73882.3</v>
      </c>
      <c r="AM111" s="18">
        <v>3866.1</v>
      </c>
      <c r="AN111" s="18">
        <v>861.1</v>
      </c>
      <c r="AO111" s="10"/>
      <c r="AP111" s="49" t="s">
        <v>4490</v>
      </c>
      <c r="AQ111" s="41" t="s">
        <v>502</v>
      </c>
      <c r="AR111" s="41" t="s">
        <v>4453</v>
      </c>
      <c r="AS111" s="13">
        <v>30.1</v>
      </c>
      <c r="AT111" s="13">
        <v>30.1</v>
      </c>
      <c r="AU111" s="13">
        <v>31.87</v>
      </c>
      <c r="AV111" s="75">
        <f t="shared" si="1"/>
        <v>5.8803986710963541E-2</v>
      </c>
      <c r="AX111" s="16"/>
    </row>
    <row r="112" spans="1:50" x14ac:dyDescent="0.2">
      <c r="A112" t="s">
        <v>219</v>
      </c>
      <c r="B112" s="2" t="s">
        <v>218</v>
      </c>
      <c r="C112" s="1" t="s">
        <v>4396</v>
      </c>
      <c r="D112" s="12"/>
      <c r="E112" s="18">
        <v>139325.94</v>
      </c>
      <c r="F112" s="3">
        <v>0.13659191434057324</v>
      </c>
      <c r="G112" s="3">
        <v>0.19760857167014267</v>
      </c>
      <c r="H112" s="10"/>
      <c r="I112" s="5">
        <v>5.1587649301858232</v>
      </c>
      <c r="J112" s="5">
        <v>2.0199915171672078</v>
      </c>
      <c r="K112" s="5">
        <v>2.1888094182937641</v>
      </c>
      <c r="M112" s="5">
        <v>8.0360999734697298</v>
      </c>
      <c r="N112" s="5">
        <v>6.818420169391441</v>
      </c>
      <c r="O112" s="5">
        <v>5.8614063034217212</v>
      </c>
      <c r="P112" s="10"/>
      <c r="Q112" s="5">
        <v>23.2630465777412</v>
      </c>
      <c r="R112" s="5">
        <v>11.016326513154027</v>
      </c>
      <c r="S112" s="5">
        <v>17.870600574225719</v>
      </c>
      <c r="T112" s="5">
        <v>29.498250258071135</v>
      </c>
      <c r="V112" s="5">
        <v>3.8375810049403798</v>
      </c>
      <c r="W112" s="5">
        <v>8.8710446905283202</v>
      </c>
      <c r="X112" s="5">
        <v>14.821623680580881</v>
      </c>
      <c r="Y112" s="10"/>
      <c r="Z112" s="5">
        <v>4.9660529833855778</v>
      </c>
      <c r="AA112" s="3">
        <v>0.27283505139100445</v>
      </c>
      <c r="AB112" s="5">
        <v>0.98884672875704271</v>
      </c>
      <c r="AC112" s="5">
        <v>3.9987036425547675</v>
      </c>
      <c r="AD112" s="5">
        <v>5.3102952410931845</v>
      </c>
      <c r="AE112" s="10"/>
      <c r="AF112" s="5">
        <v>4.8964288961507814</v>
      </c>
      <c r="AG112" s="5">
        <v>24.083866045826426</v>
      </c>
      <c r="AH112" s="5">
        <v>18.201667850472205</v>
      </c>
      <c r="AI112" s="3">
        <v>0.20330742941494226</v>
      </c>
      <c r="AJ112" s="3"/>
      <c r="AK112" s="18">
        <v>9155</v>
      </c>
      <c r="AL112" s="18">
        <v>186973</v>
      </c>
      <c r="AM112" s="18">
        <v>38013</v>
      </c>
      <c r="AN112" s="18">
        <v>6919</v>
      </c>
      <c r="AO112" s="10"/>
      <c r="AP112" s="49" t="s">
        <v>4490</v>
      </c>
      <c r="AQ112" s="41" t="s">
        <v>502</v>
      </c>
      <c r="AR112" s="41" t="s">
        <v>4453</v>
      </c>
      <c r="AS112" s="13">
        <v>173.94</v>
      </c>
      <c r="AT112" s="13">
        <v>173.94</v>
      </c>
      <c r="AU112" s="13">
        <v>173.78</v>
      </c>
      <c r="AV112" s="75">
        <f t="shared" si="1"/>
        <v>-9.1985742209954591E-4</v>
      </c>
      <c r="AX112" s="16"/>
    </row>
    <row r="113" spans="1:50" x14ac:dyDescent="0.2">
      <c r="A113" t="s">
        <v>221</v>
      </c>
      <c r="B113" s="2" t="s">
        <v>220</v>
      </c>
      <c r="C113" s="1" t="s">
        <v>4403</v>
      </c>
      <c r="D113" s="12"/>
      <c r="E113" s="18">
        <v>10834.95</v>
      </c>
      <c r="F113" s="3">
        <v>0.19461431549687283</v>
      </c>
      <c r="G113" s="3">
        <v>0.3105690381589209</v>
      </c>
      <c r="H113" s="10"/>
      <c r="I113" s="5">
        <v>4.7536676422518651</v>
      </c>
      <c r="J113" s="5">
        <v>7.6141786576701413</v>
      </c>
      <c r="K113" s="5">
        <v>5.2044321686527111</v>
      </c>
      <c r="M113" s="5">
        <v>10.887715029241383</v>
      </c>
      <c r="N113" s="5">
        <v>2.6284283662259815</v>
      </c>
      <c r="O113" s="5">
        <v>7.0774338115725781</v>
      </c>
      <c r="P113" s="10"/>
      <c r="Q113" s="5">
        <v>22.178073562970017</v>
      </c>
      <c r="R113" s="5">
        <v>5.9005523565626241</v>
      </c>
      <c r="S113" s="5">
        <v>19.205849695983424</v>
      </c>
      <c r="T113" s="5">
        <v>12.551351040257162</v>
      </c>
      <c r="V113" s="5">
        <v>2.5632080337405041</v>
      </c>
      <c r="W113" s="5">
        <v>12.607368239816466</v>
      </c>
      <c r="X113" s="5">
        <v>15.223887430304295</v>
      </c>
      <c r="Y113" s="10"/>
      <c r="Z113" s="5">
        <v>21.015325405285669</v>
      </c>
      <c r="AA113" s="3">
        <v>0.70927876916829335</v>
      </c>
      <c r="AB113" s="5">
        <v>1.5689966266572528</v>
      </c>
      <c r="AC113" s="5">
        <v>18.871206191842766</v>
      </c>
      <c r="AD113" s="5">
        <v>7.9943576106735232</v>
      </c>
      <c r="AE113" s="10"/>
      <c r="AF113" s="5">
        <v>6.0319666435024324</v>
      </c>
      <c r="AG113" s="5">
        <v>22.589459986987638</v>
      </c>
      <c r="AH113" s="5">
        <v>29.629147690305789</v>
      </c>
      <c r="AI113" s="3">
        <v>0.2670257123002085</v>
      </c>
      <c r="AJ113" s="3"/>
      <c r="AK113" s="18">
        <v>1736</v>
      </c>
      <c r="AL113" s="18">
        <v>28780</v>
      </c>
      <c r="AM113" s="18">
        <v>7685</v>
      </c>
      <c r="AN113" s="18">
        <v>2277</v>
      </c>
      <c r="AO113" s="10"/>
      <c r="AP113" s="49" t="s">
        <v>4490</v>
      </c>
      <c r="AQ113" s="41" t="s">
        <v>502</v>
      </c>
      <c r="AR113" s="41" t="s">
        <v>4453</v>
      </c>
      <c r="AS113" s="13">
        <v>127.47</v>
      </c>
      <c r="AT113" s="13">
        <v>127.47</v>
      </c>
      <c r="AU113" s="13">
        <v>136.04</v>
      </c>
      <c r="AV113" s="75">
        <f t="shared" si="1"/>
        <v>6.7231505452263196E-2</v>
      </c>
      <c r="AX113" s="16"/>
    </row>
    <row r="114" spans="1:50" x14ac:dyDescent="0.2">
      <c r="A114" t="s">
        <v>223</v>
      </c>
      <c r="B114" s="2" t="s">
        <v>222</v>
      </c>
      <c r="C114" s="1" t="s">
        <v>4438</v>
      </c>
      <c r="D114" s="12"/>
      <c r="E114" s="18">
        <v>12336.070739999999</v>
      </c>
      <c r="F114" s="3">
        <v>0.55146608885812587</v>
      </c>
      <c r="G114" s="3">
        <v>3.2911614123898908E-3</v>
      </c>
      <c r="H114" s="10"/>
      <c r="I114" s="5">
        <v>9.1941902380928138</v>
      </c>
      <c r="J114" s="5">
        <v>0.75068456433385733</v>
      </c>
      <c r="K114" s="5">
        <v>1.0558369871942095</v>
      </c>
      <c r="L114" s="5">
        <v>29.261823842378437</v>
      </c>
      <c r="M114" s="5">
        <v>5.7923586872594877</v>
      </c>
      <c r="N114" s="5">
        <v>-0.31035895144432757</v>
      </c>
      <c r="O114" s="5">
        <v>4.3546107913794909</v>
      </c>
      <c r="P114" s="10"/>
      <c r="Q114" s="5">
        <v>14.583608180604667</v>
      </c>
      <c r="R114" s="5">
        <v>15.588576830771874</v>
      </c>
      <c r="S114" s="5">
        <v>1.2713983081863973</v>
      </c>
      <c r="T114" s="5">
        <v>0.99826657066612445</v>
      </c>
      <c r="U114" s="5">
        <v>67.936955673267533</v>
      </c>
      <c r="V114" s="5">
        <v>15.325140590973163</v>
      </c>
      <c r="W114" s="5">
        <v>10.330171350657224</v>
      </c>
      <c r="X114" s="5">
        <v>11.281842860788966</v>
      </c>
      <c r="Y114" s="10"/>
      <c r="Z114" s="5">
        <v>0.80982025886145348</v>
      </c>
      <c r="AA114" s="3">
        <v>0.10022640320883895</v>
      </c>
      <c r="AB114" s="5">
        <v>1.0368066355624679</v>
      </c>
      <c r="AC114" s="5">
        <v>0.81947325642052138</v>
      </c>
      <c r="AD114" s="5">
        <v>3.3436055854662357</v>
      </c>
      <c r="AE114" s="10"/>
      <c r="AF114" s="5">
        <v>1.3552419071694402</v>
      </c>
      <c r="AG114" s="5">
        <v>10.926884503396957</v>
      </c>
      <c r="AH114" s="5">
        <v>8.0799094144289878</v>
      </c>
      <c r="AI114" s="3">
        <v>0.12402820829195381</v>
      </c>
      <c r="AJ114" s="3"/>
      <c r="AK114" s="18">
        <v>135.1</v>
      </c>
      <c r="AL114" s="18">
        <v>9968.7000000000007</v>
      </c>
      <c r="AM114" s="18">
        <v>1236.4000000000001</v>
      </c>
      <c r="AN114" s="18">
        <v>99.9</v>
      </c>
      <c r="AO114" s="10"/>
      <c r="AP114" s="41" t="s">
        <v>4451</v>
      </c>
      <c r="AQ114" s="41" t="s">
        <v>900</v>
      </c>
      <c r="AR114" s="41" t="s">
        <v>4452</v>
      </c>
      <c r="AS114" s="13">
        <v>38.58</v>
      </c>
      <c r="AT114" s="13">
        <v>38.58</v>
      </c>
      <c r="AU114" s="13">
        <v>40.6</v>
      </c>
      <c r="AV114" s="75">
        <f t="shared" si="1"/>
        <v>5.2358735095904718E-2</v>
      </c>
      <c r="AX114" s="16"/>
    </row>
    <row r="115" spans="1:50" x14ac:dyDescent="0.2">
      <c r="A115" t="s">
        <v>225</v>
      </c>
      <c r="B115" s="2" t="s">
        <v>224</v>
      </c>
      <c r="C115" s="1" t="s">
        <v>4403</v>
      </c>
      <c r="D115" s="12"/>
      <c r="E115" s="18">
        <v>47875.41188</v>
      </c>
      <c r="F115" s="3">
        <v>0.10964981195152529</v>
      </c>
      <c r="G115" s="3">
        <v>5.7649634574799193E-2</v>
      </c>
      <c r="H115" s="10"/>
      <c r="I115" s="5">
        <v>2.0352908664781948</v>
      </c>
      <c r="J115" s="5">
        <v>-1.1921334810569182</v>
      </c>
      <c r="K115" s="5">
        <v>-0.69498402089884781</v>
      </c>
      <c r="L115" s="5">
        <v>-16.953035446230427</v>
      </c>
      <c r="M115" s="5">
        <v>13.42867512130673</v>
      </c>
      <c r="N115" s="5">
        <v>0.21910708520200828</v>
      </c>
      <c r="O115" s="5">
        <v>3.6461894076311836</v>
      </c>
      <c r="P115" s="10"/>
      <c r="Q115" s="5">
        <v>28.888202878773271</v>
      </c>
      <c r="R115" s="5">
        <v>7.4167481381657758</v>
      </c>
      <c r="S115" s="5">
        <v>98.935106101659912</v>
      </c>
      <c r="T115" s="5">
        <v>110.00334989367049</v>
      </c>
      <c r="U115" s="5">
        <v>63.575872673722309</v>
      </c>
      <c r="V115" s="5">
        <v>22.945040864169069</v>
      </c>
      <c r="W115" s="5">
        <v>8.9647335381297513</v>
      </c>
      <c r="X115" s="5">
        <v>16.60632069225851</v>
      </c>
      <c r="Y115" s="10"/>
      <c r="Z115" s="5">
        <v>8.7330841361317173</v>
      </c>
      <c r="AA115" s="3">
        <v>0.94060809571462234</v>
      </c>
      <c r="AB115" s="5">
        <v>2.3071377072819037</v>
      </c>
      <c r="AC115" s="5">
        <v>8.0979396834876081</v>
      </c>
      <c r="AD115" s="5">
        <v>4.7941746747512743</v>
      </c>
      <c r="AE115" s="10"/>
      <c r="AF115" s="5">
        <v>1.0199749268700375</v>
      </c>
      <c r="AG115" s="5">
        <v>13.550364185468112</v>
      </c>
      <c r="AH115" s="5">
        <v>9.284508793746669</v>
      </c>
      <c r="AI115" s="3">
        <v>7.5272879231090675E-2</v>
      </c>
      <c r="AJ115" s="3"/>
      <c r="AK115" s="18">
        <v>6102</v>
      </c>
      <c r="AL115" s="18">
        <v>598250</v>
      </c>
      <c r="AM115" s="18">
        <v>45032</v>
      </c>
      <c r="AN115" s="18">
        <v>4181</v>
      </c>
      <c r="AO115" s="10"/>
      <c r="AP115" s="49" t="s">
        <v>4490</v>
      </c>
      <c r="AQ115" s="41" t="s">
        <v>502</v>
      </c>
      <c r="AR115" s="41" t="s">
        <v>4453</v>
      </c>
      <c r="AS115" s="13">
        <v>55.48</v>
      </c>
      <c r="AT115" s="13">
        <v>55.48</v>
      </c>
      <c r="AU115" s="13">
        <v>59.09</v>
      </c>
      <c r="AV115" s="75">
        <f t="shared" si="1"/>
        <v>6.5068493150685081E-2</v>
      </c>
      <c r="AX115" s="16"/>
    </row>
    <row r="116" spans="1:50" x14ac:dyDescent="0.2">
      <c r="A116" t="s">
        <v>227</v>
      </c>
      <c r="B116" s="2" t="s">
        <v>226</v>
      </c>
      <c r="C116" s="1" t="s">
        <v>4395</v>
      </c>
      <c r="D116" s="12"/>
      <c r="E116" s="18">
        <v>377.03307000000001</v>
      </c>
      <c r="F116" s="3">
        <v>0.10857071464267867</v>
      </c>
      <c r="G116" s="3">
        <v>0.10131737250528183</v>
      </c>
      <c r="H116" s="10"/>
      <c r="I116" s="5">
        <v>5.3684412106059565</v>
      </c>
      <c r="J116" s="5">
        <v>2.2700590849551259</v>
      </c>
      <c r="K116" s="5">
        <v>1.286442304935401</v>
      </c>
      <c r="M116" s="5">
        <v>2.2906092867882775</v>
      </c>
      <c r="N116" s="5">
        <v>5.2188512125017308</v>
      </c>
      <c r="O116" s="5">
        <v>3.5457889276647601</v>
      </c>
      <c r="P116" s="10"/>
      <c r="Q116" s="5">
        <v>28.750272960456762</v>
      </c>
      <c r="R116" s="5">
        <v>4.8592005791569148</v>
      </c>
      <c r="S116" s="5">
        <v>2.6703941595733465</v>
      </c>
      <c r="T116" s="5">
        <v>5.9302345390720168</v>
      </c>
      <c r="V116" s="5">
        <v>1.5544449655871762</v>
      </c>
      <c r="W116" s="5">
        <v>5.4982927450292101</v>
      </c>
      <c r="X116" s="5">
        <v>8.9467989479601631</v>
      </c>
      <c r="Y116" s="10"/>
      <c r="Z116" s="5">
        <v>10.105214378144602</v>
      </c>
      <c r="AA116" s="3">
        <v>0.25461957488238363</v>
      </c>
      <c r="AB116" s="5">
        <v>3.127715030408341</v>
      </c>
      <c r="AC116" s="5">
        <v>26.10807528840316</v>
      </c>
      <c r="AD116" s="5">
        <v>7.0776059605693042</v>
      </c>
      <c r="AE116" s="10"/>
      <c r="AF116" s="5">
        <v>2.6861569215392302</v>
      </c>
      <c r="AG116" s="5">
        <v>89.583333333333343</v>
      </c>
      <c r="AH116" s="5">
        <v>39.6875</v>
      </c>
      <c r="AI116" s="3">
        <v>2.9985007496251874E-2</v>
      </c>
      <c r="AJ116" s="3"/>
      <c r="AK116" s="18">
        <v>86</v>
      </c>
      <c r="AL116" s="18">
        <v>3201.6</v>
      </c>
      <c r="AM116" s="18">
        <v>96</v>
      </c>
      <c r="AN116" s="18">
        <v>38.1</v>
      </c>
      <c r="AO116" s="10"/>
      <c r="AP116" s="49" t="s">
        <v>4490</v>
      </c>
      <c r="AQ116" s="41" t="s">
        <v>502</v>
      </c>
      <c r="AR116" s="41" t="s">
        <v>4453</v>
      </c>
      <c r="AS116" s="13">
        <v>34.53</v>
      </c>
      <c r="AT116" s="13">
        <v>34.53</v>
      </c>
      <c r="AU116" s="13">
        <v>37.1</v>
      </c>
      <c r="AV116" s="75">
        <f t="shared" si="1"/>
        <v>7.4428033593976206E-2</v>
      </c>
      <c r="AX116" s="16"/>
    </row>
    <row r="117" spans="1:50" x14ac:dyDescent="0.2">
      <c r="A117" t="s">
        <v>229</v>
      </c>
      <c r="B117" s="2" t="s">
        <v>228</v>
      </c>
      <c r="C117" s="1" t="s">
        <v>4402</v>
      </c>
      <c r="D117" s="12"/>
      <c r="E117" s="18">
        <v>5108.24262</v>
      </c>
      <c r="F117" s="3">
        <v>0.22259017008627754</v>
      </c>
      <c r="G117" s="3">
        <v>8.3609967609565114E-2</v>
      </c>
      <c r="H117" s="10"/>
      <c r="I117" s="5">
        <v>3.0681548150841058</v>
      </c>
      <c r="J117" s="5">
        <v>0.87658469082546131</v>
      </c>
      <c r="K117" s="5">
        <v>-4.0467930457449084</v>
      </c>
      <c r="M117" s="5">
        <v>0.89876893443670314</v>
      </c>
      <c r="N117" s="5">
        <v>6.0100563860468803</v>
      </c>
      <c r="O117" s="5">
        <v>3.6614402154947783</v>
      </c>
      <c r="P117" s="10"/>
      <c r="Q117" s="5">
        <v>29.638157912032494</v>
      </c>
      <c r="R117" s="5">
        <v>4.1379551531073515</v>
      </c>
      <c r="S117" s="5">
        <v>34.548401336476545</v>
      </c>
      <c r="T117" s="5">
        <v>14.849602188693742</v>
      </c>
      <c r="V117" s="5">
        <v>1.4438176667292486</v>
      </c>
      <c r="W117" s="5">
        <v>5.1620998921911552</v>
      </c>
      <c r="X117" s="5">
        <v>12.080556296308995</v>
      </c>
      <c r="Y117" s="10"/>
      <c r="Z117" s="5">
        <v>17.140924289144277</v>
      </c>
      <c r="AA117" s="3">
        <v>0.74391533110069863</v>
      </c>
      <c r="AB117" s="5">
        <v>1.7257708092181416</v>
      </c>
      <c r="AC117" s="5">
        <v>10.787078063320712</v>
      </c>
      <c r="AD117" s="5">
        <v>7.8125628480951841</v>
      </c>
      <c r="AE117" s="10"/>
      <c r="AF117" s="5">
        <v>1.3223080645320568</v>
      </c>
      <c r="AG117" s="5">
        <v>10.57077445330386</v>
      </c>
      <c r="AH117" s="5">
        <v>23.041498907923476</v>
      </c>
      <c r="AI117" s="3">
        <v>0.12509093542514985</v>
      </c>
      <c r="AJ117" s="3"/>
      <c r="AK117" s="18">
        <v>401.7</v>
      </c>
      <c r="AL117" s="18">
        <v>30378.7</v>
      </c>
      <c r="AM117" s="18">
        <v>3800.1</v>
      </c>
      <c r="AN117" s="18">
        <v>875.6</v>
      </c>
      <c r="AO117" s="10"/>
      <c r="AP117" s="49" t="s">
        <v>4490</v>
      </c>
      <c r="AQ117" s="41" t="s">
        <v>502</v>
      </c>
      <c r="AR117" s="41" t="s">
        <v>4453</v>
      </c>
      <c r="AS117" s="13">
        <v>190.06</v>
      </c>
      <c r="AT117" s="13">
        <v>190.06</v>
      </c>
      <c r="AU117" s="13">
        <v>189.71</v>
      </c>
      <c r="AV117" s="75">
        <f t="shared" si="1"/>
        <v>-1.8415237293486486E-3</v>
      </c>
      <c r="AX117" s="16"/>
    </row>
    <row r="118" spans="1:50" x14ac:dyDescent="0.2">
      <c r="A118" t="s">
        <v>231</v>
      </c>
      <c r="B118" s="2" t="s">
        <v>230</v>
      </c>
      <c r="C118" s="1" t="s">
        <v>4440</v>
      </c>
      <c r="D118" s="12"/>
      <c r="E118" s="18">
        <v>484.66296000000006</v>
      </c>
      <c r="F118" s="3">
        <v>0.85967157176370235</v>
      </c>
      <c r="G118" s="3">
        <v>0.65406277385009981</v>
      </c>
      <c r="H118" s="10"/>
      <c r="I118" s="5">
        <v>-1.8239341517633751</v>
      </c>
      <c r="J118" s="5">
        <v>-2.7641909686284167</v>
      </c>
      <c r="K118" s="5">
        <v>-2.7122471666185404</v>
      </c>
      <c r="L118" s="5">
        <v>-1.6495296090393081</v>
      </c>
      <c r="N118" s="5">
        <v>6.7048222794055174</v>
      </c>
      <c r="O118" s="5">
        <v>3.2592238393241617</v>
      </c>
      <c r="P118" s="10"/>
      <c r="Q118" s="5">
        <v>31.148065133031082</v>
      </c>
      <c r="R118" s="5">
        <v>11.515414856521698</v>
      </c>
      <c r="S118" s="5">
        <v>5.5738794364123248</v>
      </c>
      <c r="T118" s="5">
        <v>6.2022959476205699</v>
      </c>
      <c r="U118" s="5">
        <v>8.0689603554065688</v>
      </c>
      <c r="W118" s="5">
        <v>6.6207311858338072</v>
      </c>
      <c r="X118" s="5">
        <v>14.249862313409363</v>
      </c>
      <c r="Y118" s="10"/>
      <c r="Z118" s="5">
        <v>3.7964526936409575</v>
      </c>
      <c r="AA118" s="3">
        <v>0.68418680065833792</v>
      </c>
      <c r="AB118" s="5">
        <v>0</v>
      </c>
      <c r="AC118" s="5">
        <v>12</v>
      </c>
      <c r="AD118" s="5">
        <v>6.4230735671668446</v>
      </c>
      <c r="AE118" s="10"/>
      <c r="AF118" s="5">
        <v>5.4382597568777991</v>
      </c>
      <c r="AG118" s="5">
        <v>7.6899879372738233</v>
      </c>
      <c r="AH118" s="5">
        <v>5.5488540410132678</v>
      </c>
      <c r="AI118" s="3">
        <v>0.70718703348261902</v>
      </c>
      <c r="AJ118" s="3"/>
      <c r="AK118" s="18">
        <v>25.5</v>
      </c>
      <c r="AL118" s="18">
        <v>468.9</v>
      </c>
      <c r="AM118" s="18">
        <v>331.6</v>
      </c>
      <c r="AN118" s="18">
        <v>18.399999999999999</v>
      </c>
      <c r="AO118" s="10"/>
      <c r="AP118" s="49" t="s">
        <v>4490</v>
      </c>
      <c r="AQ118" s="41" t="s">
        <v>502</v>
      </c>
      <c r="AR118" s="41" t="s">
        <v>4453</v>
      </c>
      <c r="AS118" s="13">
        <v>25.94</v>
      </c>
      <c r="AT118" s="13">
        <v>25.94</v>
      </c>
      <c r="AU118" s="13">
        <v>24.99</v>
      </c>
      <c r="AV118" s="75">
        <f t="shared" si="1"/>
        <v>-3.6622976098689364E-2</v>
      </c>
      <c r="AX118" s="16"/>
    </row>
    <row r="119" spans="1:50" x14ac:dyDescent="0.2">
      <c r="A119" t="s">
        <v>233</v>
      </c>
      <c r="B119" s="2" t="s">
        <v>232</v>
      </c>
      <c r="C119" s="1" t="s">
        <v>4424</v>
      </c>
      <c r="D119" s="12"/>
      <c r="E119" s="18">
        <v>812.77326999999991</v>
      </c>
      <c r="F119" s="3">
        <v>0.70473537604456826</v>
      </c>
      <c r="G119" s="3">
        <v>0.11306966332689559</v>
      </c>
      <c r="H119" s="10"/>
      <c r="I119" s="5">
        <v>-0.83839525491368994</v>
      </c>
      <c r="J119" s="5">
        <v>-0.23493207750896949</v>
      </c>
      <c r="K119" s="5">
        <v>0.31433814353945622</v>
      </c>
      <c r="L119" s="5">
        <v>0.8477510828777759</v>
      </c>
      <c r="M119" s="5">
        <v>1.3615739972046395</v>
      </c>
      <c r="N119" s="5">
        <v>2.1838178007168012</v>
      </c>
      <c r="O119" s="5">
        <v>3.6078417798533975</v>
      </c>
      <c r="P119" s="10"/>
      <c r="Q119" s="5">
        <v>16.9110205127276</v>
      </c>
      <c r="R119" s="5">
        <v>6.3865297621787294</v>
      </c>
      <c r="S119" s="5">
        <v>1.633045515481544</v>
      </c>
      <c r="T119" s="5">
        <v>3.1431197568400684</v>
      </c>
      <c r="U119" s="5">
        <v>6.0995436580671321</v>
      </c>
      <c r="V119" s="5">
        <v>2.7267433000479646</v>
      </c>
      <c r="W119" s="5">
        <v>2.993855505712804</v>
      </c>
      <c r="X119" s="5">
        <v>8.3143670071418541</v>
      </c>
      <c r="Y119" s="10"/>
      <c r="Z119" s="5">
        <v>1.1073198802416326</v>
      </c>
      <c r="AA119" s="3">
        <v>0.1395223049104457</v>
      </c>
      <c r="AB119" s="5">
        <v>1.7893452623017485</v>
      </c>
      <c r="AC119" s="5">
        <v>0.83425153470801194</v>
      </c>
      <c r="AD119" s="5">
        <v>4.1677508532397418</v>
      </c>
      <c r="AE119" s="10"/>
      <c r="AF119" s="5">
        <v>2.9526462395543174</v>
      </c>
      <c r="AG119" s="5">
        <v>4.6737213403880071</v>
      </c>
      <c r="AH119" s="5">
        <v>7.9365079365079358</v>
      </c>
      <c r="AI119" s="3">
        <v>0.63175487465181057</v>
      </c>
      <c r="AJ119" s="3"/>
      <c r="AK119" s="18">
        <v>5.3</v>
      </c>
      <c r="AL119" s="18">
        <v>179.5</v>
      </c>
      <c r="AM119" s="18">
        <v>113.4</v>
      </c>
      <c r="AN119" s="18">
        <v>9</v>
      </c>
      <c r="AO119" s="10"/>
      <c r="AP119" s="49" t="s">
        <v>4490</v>
      </c>
      <c r="AQ119" s="41" t="s">
        <v>502</v>
      </c>
      <c r="AR119" s="41" t="s">
        <v>4453</v>
      </c>
      <c r="AS119" s="13">
        <v>24.59</v>
      </c>
      <c r="AT119" s="13">
        <v>24.59</v>
      </c>
      <c r="AU119" s="13">
        <v>28.93</v>
      </c>
      <c r="AV119" s="75">
        <f t="shared" si="1"/>
        <v>0.17649450996339966</v>
      </c>
      <c r="AX119" s="16"/>
    </row>
    <row r="120" spans="1:50" x14ac:dyDescent="0.2">
      <c r="A120" t="s">
        <v>235</v>
      </c>
      <c r="B120" s="2" t="s">
        <v>234</v>
      </c>
      <c r="C120" s="1" t="s">
        <v>4433</v>
      </c>
      <c r="D120" s="12"/>
      <c r="E120" s="18">
        <v>3159.2712799999995</v>
      </c>
      <c r="F120" s="3">
        <v>0.3604537559704733</v>
      </c>
      <c r="G120" s="3">
        <v>1.7092549266614424E-3</v>
      </c>
      <c r="H120" s="10"/>
      <c r="I120" s="5">
        <v>1.7676771890315024</v>
      </c>
      <c r="J120" s="5">
        <v>0.68353914452412567</v>
      </c>
      <c r="K120" s="5">
        <v>-1.0978276335443127</v>
      </c>
      <c r="L120" s="5">
        <v>-4.0969781378731716</v>
      </c>
      <c r="M120" s="5">
        <v>6.8256442584215566</v>
      </c>
      <c r="N120" s="5">
        <v>4.5203567154416264</v>
      </c>
      <c r="O120" s="5">
        <v>3.714442980336055</v>
      </c>
      <c r="P120" s="10"/>
      <c r="Q120" s="5">
        <v>11.527273142985399</v>
      </c>
      <c r="R120" s="5">
        <v>3.3074884047446655</v>
      </c>
      <c r="S120" s="5">
        <v>3.2888702515704415</v>
      </c>
      <c r="T120" s="5">
        <v>6.7110556105593178</v>
      </c>
      <c r="U120" s="5">
        <v>15.866130630143676</v>
      </c>
      <c r="V120" s="5">
        <v>2.2452054656469098</v>
      </c>
      <c r="W120" s="5">
        <v>4.8157450957378076</v>
      </c>
      <c r="X120" s="5">
        <v>8.5898338903942175</v>
      </c>
      <c r="Y120" s="10"/>
      <c r="Z120" s="5">
        <v>2.9215598098305762</v>
      </c>
      <c r="AA120" s="3">
        <v>0.15934054260766112</v>
      </c>
      <c r="AB120" s="5">
        <v>1.7060060761860247</v>
      </c>
      <c r="AC120" s="5">
        <v>3.8868757785075307</v>
      </c>
      <c r="AD120" s="5">
        <v>3.9664259751445101</v>
      </c>
      <c r="AE120" s="10"/>
      <c r="AF120" s="5">
        <v>7.4522362136343903</v>
      </c>
      <c r="AG120" s="5">
        <v>27.274533174413989</v>
      </c>
      <c r="AH120" s="5">
        <v>18.335319825188716</v>
      </c>
      <c r="AI120" s="3">
        <v>0.27323056882327396</v>
      </c>
      <c r="AJ120" s="3"/>
      <c r="AK120" s="18">
        <v>137.30000000000001</v>
      </c>
      <c r="AL120" s="18">
        <v>1842.4</v>
      </c>
      <c r="AM120" s="18">
        <v>503.4</v>
      </c>
      <c r="AN120" s="18">
        <v>92.3</v>
      </c>
      <c r="AO120" s="10"/>
      <c r="AP120" s="49" t="s">
        <v>4490</v>
      </c>
      <c r="AQ120" s="41" t="s">
        <v>502</v>
      </c>
      <c r="AR120" s="41" t="s">
        <v>4453</v>
      </c>
      <c r="AS120" s="13">
        <v>85.58</v>
      </c>
      <c r="AT120" s="13">
        <v>85.58</v>
      </c>
      <c r="AU120" s="13">
        <v>90.84</v>
      </c>
      <c r="AV120" s="75">
        <f t="shared" si="1"/>
        <v>6.1462958635195131E-2</v>
      </c>
      <c r="AX120" s="16"/>
    </row>
    <row r="121" spans="1:50" x14ac:dyDescent="0.2">
      <c r="A121" t="s">
        <v>237</v>
      </c>
      <c r="B121" s="2" t="s">
        <v>236</v>
      </c>
      <c r="C121" s="1" t="s">
        <v>4341</v>
      </c>
      <c r="D121" s="12"/>
      <c r="E121" s="18">
        <v>391.12308000000002</v>
      </c>
      <c r="F121" s="3">
        <v>0.61706555671175856</v>
      </c>
      <c r="G121" s="3">
        <v>0.12809267098223914</v>
      </c>
      <c r="H121" s="10"/>
      <c r="I121" s="5">
        <v>-12.763955358156148</v>
      </c>
      <c r="J121" s="5">
        <v>12.252108968029567</v>
      </c>
      <c r="K121" s="5">
        <v>6.3418181336638861</v>
      </c>
      <c r="L121" s="5">
        <v>5.3640715697450929</v>
      </c>
      <c r="N121" s="5">
        <v>-10.814775986603349</v>
      </c>
      <c r="O121" s="5">
        <v>3.8923007728506018</v>
      </c>
      <c r="P121" s="10"/>
      <c r="Q121" s="5">
        <v>73.959653534792608</v>
      </c>
      <c r="R121" s="5">
        <v>32.055653068163615</v>
      </c>
      <c r="S121" s="5">
        <v>34.87559723322854</v>
      </c>
      <c r="T121" s="5">
        <v>24.737493947106671</v>
      </c>
      <c r="U121" s="5">
        <v>30.887223163663123</v>
      </c>
      <c r="W121" s="5">
        <v>34.652283741766936</v>
      </c>
      <c r="X121" s="5">
        <v>22.945811697123073</v>
      </c>
      <c r="Y121" s="10"/>
      <c r="Z121" s="5">
        <v>-6.3151476512201725</v>
      </c>
      <c r="AA121" s="3">
        <v>0.23343035650056757</v>
      </c>
      <c r="AB121" s="5">
        <v>0</v>
      </c>
      <c r="AC121" s="5">
        <v>-6.6010561689870375</v>
      </c>
      <c r="AD121" s="5">
        <v>4.8752405848598457</v>
      </c>
      <c r="AE121" s="10"/>
      <c r="AF121" s="5">
        <v>-14.308012486992716</v>
      </c>
      <c r="AG121" s="5">
        <v>-30.120481927710845</v>
      </c>
      <c r="AH121" s="5">
        <v>-27.053669222343924</v>
      </c>
      <c r="AI121" s="3">
        <v>0.47502601456815818</v>
      </c>
      <c r="AJ121" s="3"/>
      <c r="AK121" s="18">
        <v>-27.5</v>
      </c>
      <c r="AL121" s="18">
        <v>192.2</v>
      </c>
      <c r="AM121" s="18">
        <v>91.3</v>
      </c>
      <c r="AN121" s="18">
        <v>-24.7</v>
      </c>
      <c r="AO121" s="10"/>
      <c r="AP121" s="49" t="s">
        <v>4490</v>
      </c>
      <c r="AQ121" s="41" t="s">
        <v>502</v>
      </c>
      <c r="AR121" s="41" t="s">
        <v>4453</v>
      </c>
      <c r="AS121" s="13">
        <v>14.58</v>
      </c>
      <c r="AT121" s="13">
        <v>14.58</v>
      </c>
      <c r="AU121" s="13">
        <v>18.38</v>
      </c>
      <c r="AV121" s="75">
        <f t="shared" si="1"/>
        <v>0.26063100137174211</v>
      </c>
      <c r="AX121" s="16"/>
    </row>
    <row r="122" spans="1:50" x14ac:dyDescent="0.2">
      <c r="A122" t="s">
        <v>239</v>
      </c>
      <c r="B122" s="2" t="s">
        <v>238</v>
      </c>
      <c r="C122" s="1" t="s">
        <v>4439</v>
      </c>
      <c r="D122" s="12"/>
      <c r="E122" s="18">
        <v>120138.99837000002</v>
      </c>
      <c r="F122" s="3">
        <v>9.7557088579910439E-2</v>
      </c>
      <c r="G122" s="3">
        <v>1.6048077861130581E-2</v>
      </c>
      <c r="H122" s="10"/>
      <c r="I122" s="5">
        <v>8.7232579979153595</v>
      </c>
      <c r="J122" s="5">
        <v>2.8850297139686836</v>
      </c>
      <c r="K122" s="5">
        <v>3.1449817992794227</v>
      </c>
      <c r="M122" s="5">
        <v>18.220077789216109</v>
      </c>
      <c r="N122" s="5">
        <v>3.5145592955429628</v>
      </c>
      <c r="O122" s="5">
        <v>5.6408720188467409</v>
      </c>
      <c r="P122" s="10"/>
      <c r="Q122" s="5">
        <v>15.142984525346431</v>
      </c>
      <c r="R122" s="5">
        <v>5.5377282632018279</v>
      </c>
      <c r="S122" s="5">
        <v>4.2388423154308894</v>
      </c>
      <c r="T122" s="5">
        <v>4.0122096912064542</v>
      </c>
      <c r="V122" s="5">
        <v>5.325433478700055</v>
      </c>
      <c r="W122" s="5">
        <v>25.908514660928329</v>
      </c>
      <c r="X122" s="5">
        <v>11.768245378534619</v>
      </c>
      <c r="Y122" s="10"/>
      <c r="Z122" s="5">
        <v>1.8485254830912239</v>
      </c>
      <c r="AA122" s="3">
        <v>7.1523819214275322E-2</v>
      </c>
      <c r="AB122" s="5">
        <v>1.965417651250891</v>
      </c>
      <c r="AC122" s="5">
        <v>1.9624188868136736</v>
      </c>
      <c r="AD122" s="5">
        <v>3.74478819991677</v>
      </c>
      <c r="AE122" s="10"/>
      <c r="AF122" s="5">
        <v>5.2123581580424156</v>
      </c>
      <c r="AG122" s="5">
        <v>35.778791546410957</v>
      </c>
      <c r="AH122" s="5">
        <v>25.844893399124853</v>
      </c>
      <c r="AI122" s="3">
        <v>0.14568290131546599</v>
      </c>
      <c r="AJ122" s="3"/>
      <c r="AK122" s="18">
        <v>3074.4</v>
      </c>
      <c r="AL122" s="18">
        <v>58982.9</v>
      </c>
      <c r="AM122" s="18">
        <v>8592.7999999999993</v>
      </c>
      <c r="AN122" s="18">
        <v>2220.8000000000002</v>
      </c>
      <c r="AO122" s="10"/>
      <c r="AP122" s="49" t="s">
        <v>4490</v>
      </c>
      <c r="AQ122" s="41" t="s">
        <v>502</v>
      </c>
      <c r="AR122" s="41" t="s">
        <v>4453</v>
      </c>
      <c r="AS122" s="13">
        <v>266.61</v>
      </c>
      <c r="AT122" s="13">
        <v>266.61</v>
      </c>
      <c r="AU122" s="13">
        <v>281.97000000000003</v>
      </c>
      <c r="AV122" s="75">
        <f t="shared" si="1"/>
        <v>5.7612242601552843E-2</v>
      </c>
      <c r="AX122" s="16"/>
    </row>
    <row r="123" spans="1:50" x14ac:dyDescent="0.2">
      <c r="A123" t="s">
        <v>241</v>
      </c>
      <c r="B123" s="2" t="s">
        <v>240</v>
      </c>
      <c r="C123" s="1" t="s">
        <v>4324</v>
      </c>
      <c r="D123" s="12"/>
      <c r="E123" s="18">
        <v>462.41849999999999</v>
      </c>
      <c r="F123" s="3">
        <v>0.50231166711993469</v>
      </c>
      <c r="G123" s="3">
        <v>4.2385847452037495E-2</v>
      </c>
      <c r="H123" s="10"/>
      <c r="I123" s="5">
        <v>6.8876822521151642</v>
      </c>
      <c r="J123" s="5">
        <v>0.89679835577660683</v>
      </c>
      <c r="K123" s="5">
        <v>4.5695756436368153</v>
      </c>
      <c r="L123" s="5">
        <v>3.3555457358978851</v>
      </c>
      <c r="M123" s="5">
        <v>-17.199611490370518</v>
      </c>
      <c r="N123" s="5">
        <v>4.1979724912103542</v>
      </c>
      <c r="O123" s="5">
        <v>5.864337893424465</v>
      </c>
      <c r="P123" s="10"/>
      <c r="Q123" s="5">
        <v>22.400248422950572</v>
      </c>
      <c r="R123" s="5">
        <v>9.5985149634879523</v>
      </c>
      <c r="S123" s="5">
        <v>2.5882462541181068</v>
      </c>
      <c r="T123" s="5">
        <v>18.834824801061995</v>
      </c>
      <c r="U123" s="5">
        <v>20.469753615651609</v>
      </c>
      <c r="V123" s="5">
        <v>78.252174416394823</v>
      </c>
      <c r="W123" s="5">
        <v>2.41517715642853</v>
      </c>
      <c r="X123" s="5">
        <v>14.640830948660355</v>
      </c>
      <c r="Y123" s="10"/>
      <c r="Z123" s="5">
        <v>4.1304575833363071</v>
      </c>
      <c r="AA123" s="3">
        <v>1.1007345078105655</v>
      </c>
      <c r="AB123" s="5">
        <v>0.51779935275080902</v>
      </c>
      <c r="AC123" s="5">
        <v>4.1137788652699188</v>
      </c>
      <c r="AD123" s="5">
        <v>7.1812561404040842</v>
      </c>
      <c r="AE123" s="10"/>
      <c r="AF123" s="5">
        <v>3.65787326624966</v>
      </c>
      <c r="AG123" s="5">
        <v>5.2848722986247543</v>
      </c>
      <c r="AH123" s="5">
        <v>3.7524557956777995</v>
      </c>
      <c r="AI123" s="3">
        <v>0.6921403317922219</v>
      </c>
      <c r="AJ123" s="3"/>
      <c r="AK123" s="18">
        <v>26.9</v>
      </c>
      <c r="AL123" s="18">
        <v>735.4</v>
      </c>
      <c r="AM123" s="18">
        <v>509</v>
      </c>
      <c r="AN123" s="18">
        <v>19.100000000000001</v>
      </c>
      <c r="AO123" s="10"/>
      <c r="AP123" s="49" t="s">
        <v>4490</v>
      </c>
      <c r="AQ123" s="41" t="s">
        <v>502</v>
      </c>
      <c r="AR123" s="41" t="s">
        <v>4453</v>
      </c>
      <c r="AS123" s="13">
        <v>15.45</v>
      </c>
      <c r="AT123" s="13">
        <v>15.45</v>
      </c>
      <c r="AU123" s="13">
        <v>15.58</v>
      </c>
      <c r="AV123" s="75">
        <f t="shared" si="1"/>
        <v>8.4142394822006583E-3</v>
      </c>
      <c r="AX123" s="16"/>
    </row>
    <row r="124" spans="1:50" x14ac:dyDescent="0.2">
      <c r="A124" t="s">
        <v>243</v>
      </c>
      <c r="B124" s="2" t="s">
        <v>242</v>
      </c>
      <c r="C124" s="1" t="s">
        <v>4433</v>
      </c>
      <c r="D124" s="12"/>
      <c r="E124" s="18">
        <v>30637.88</v>
      </c>
      <c r="F124" s="3">
        <v>0.26811478037832637</v>
      </c>
      <c r="G124" s="3">
        <v>2.2847533837197613E-3</v>
      </c>
      <c r="H124" s="10"/>
      <c r="I124" s="5">
        <v>3.4076200081914427</v>
      </c>
      <c r="J124" s="5">
        <v>1.1355172104537228</v>
      </c>
      <c r="K124" s="5">
        <v>1.3835474870399331</v>
      </c>
      <c r="L124" s="5">
        <v>-5.4789383484017371</v>
      </c>
      <c r="M124" s="5">
        <v>8.5307325976165984</v>
      </c>
      <c r="N124" s="5">
        <v>4.1564753902982989</v>
      </c>
      <c r="O124" s="5">
        <v>5.0809789087281443</v>
      </c>
      <c r="P124" s="10"/>
      <c r="Q124" s="5">
        <v>10.45021879363439</v>
      </c>
      <c r="R124" s="5">
        <v>1.5659177030005684</v>
      </c>
      <c r="S124" s="5">
        <v>3.3914009999912578</v>
      </c>
      <c r="T124" s="5">
        <v>2.6883253002412513</v>
      </c>
      <c r="U124" s="5">
        <v>15.650987349250892</v>
      </c>
      <c r="V124" s="5">
        <v>1.8849295698084276</v>
      </c>
      <c r="W124" s="5">
        <v>1.6709670884300305</v>
      </c>
      <c r="X124" s="5">
        <v>3.5490245677422596</v>
      </c>
      <c r="Y124" s="10"/>
      <c r="Z124" s="5">
        <v>2.4446861205801445</v>
      </c>
      <c r="AA124" s="3">
        <v>0.12693437013265932</v>
      </c>
      <c r="AB124" s="5">
        <v>1.4316264702388024</v>
      </c>
      <c r="AC124" s="5">
        <v>3.2193768004781611</v>
      </c>
      <c r="AD124" s="5">
        <v>4.1444481222433565</v>
      </c>
      <c r="AE124" s="10"/>
      <c r="AF124" s="5">
        <v>5.0296569413273486</v>
      </c>
      <c r="AG124" s="5">
        <v>32.27050655695551</v>
      </c>
      <c r="AH124" s="5">
        <v>19.259449730007713</v>
      </c>
      <c r="AI124" s="3">
        <v>0.15585924975953833</v>
      </c>
      <c r="AJ124" s="3"/>
      <c r="AK124" s="18">
        <v>1255</v>
      </c>
      <c r="AL124" s="18">
        <v>24952</v>
      </c>
      <c r="AM124" s="18">
        <v>3889</v>
      </c>
      <c r="AN124" s="18">
        <v>749</v>
      </c>
      <c r="AO124" s="10"/>
      <c r="AP124" s="49" t="s">
        <v>4490</v>
      </c>
      <c r="AQ124" s="41" t="s">
        <v>502</v>
      </c>
      <c r="AR124" s="41" t="s">
        <v>4453</v>
      </c>
      <c r="AS124" s="13">
        <v>168.34</v>
      </c>
      <c r="AT124" s="13">
        <v>168.34</v>
      </c>
      <c r="AU124" s="13">
        <v>174.18</v>
      </c>
      <c r="AV124" s="75">
        <f t="shared" si="1"/>
        <v>3.4691695378400889E-2</v>
      </c>
      <c r="AX124" s="16"/>
    </row>
    <row r="125" spans="1:50" x14ac:dyDescent="0.2">
      <c r="A125" t="s">
        <v>245</v>
      </c>
      <c r="B125" s="2" t="s">
        <v>244</v>
      </c>
      <c r="C125" s="1" t="s">
        <v>4362</v>
      </c>
      <c r="D125" s="12"/>
      <c r="E125" s="18">
        <v>1116.287</v>
      </c>
      <c r="F125" s="3">
        <v>0.46370156014091601</v>
      </c>
      <c r="G125" s="3">
        <v>2.4903989744572856E-2</v>
      </c>
      <c r="H125" s="10"/>
      <c r="I125" s="5">
        <v>10.318064908274513</v>
      </c>
      <c r="J125" s="5">
        <v>1.9923968665828733</v>
      </c>
      <c r="K125" s="5">
        <v>3.0488802770387187</v>
      </c>
      <c r="L125" s="5">
        <v>4.6338071141814332</v>
      </c>
      <c r="N125" s="5">
        <v>15.859605759520193</v>
      </c>
      <c r="O125" s="5">
        <v>5.2058253252487248</v>
      </c>
      <c r="P125" s="10"/>
      <c r="Q125" s="5">
        <v>57.405189400067528</v>
      </c>
      <c r="R125" s="5">
        <v>7.5628746206467996</v>
      </c>
      <c r="S125" s="5">
        <v>8.649384444192922</v>
      </c>
      <c r="T125" s="5">
        <v>14.120025930711524</v>
      </c>
      <c r="U125" s="5">
        <v>19.289510642686842</v>
      </c>
      <c r="W125" s="5">
        <v>16.326098023402182</v>
      </c>
      <c r="X125" s="5">
        <v>18.494335920252691</v>
      </c>
      <c r="Y125" s="10"/>
      <c r="Z125" s="5">
        <v>4.0580961706084544</v>
      </c>
      <c r="AA125" s="3">
        <v>1.6093531502203284</v>
      </c>
      <c r="AB125" s="5">
        <v>0</v>
      </c>
      <c r="AC125" s="5">
        <v>5.3676297862344384</v>
      </c>
      <c r="AD125" s="5">
        <v>7.4441417148925568</v>
      </c>
      <c r="AE125" s="10"/>
      <c r="AF125" s="5">
        <v>5.7498741821841985</v>
      </c>
      <c r="AG125" s="5">
        <v>5.0876704703590319</v>
      </c>
      <c r="AH125" s="5">
        <v>2.5215697188978567</v>
      </c>
      <c r="AI125" s="3">
        <v>1.1301585304479116</v>
      </c>
      <c r="AJ125" s="3"/>
      <c r="AK125" s="18">
        <v>91.4</v>
      </c>
      <c r="AL125" s="18">
        <v>1589.6</v>
      </c>
      <c r="AM125" s="18">
        <v>1796.5</v>
      </c>
      <c r="AN125" s="18">
        <v>45.3</v>
      </c>
      <c r="AO125" s="10"/>
      <c r="AP125" s="49" t="s">
        <v>4490</v>
      </c>
      <c r="AQ125" s="41" t="s">
        <v>502</v>
      </c>
      <c r="AR125" s="41" t="s">
        <v>4453</v>
      </c>
      <c r="AS125" s="13">
        <v>67</v>
      </c>
      <c r="AT125" s="13">
        <v>67</v>
      </c>
      <c r="AU125" s="13">
        <v>68.739999999999995</v>
      </c>
      <c r="AV125" s="75">
        <f t="shared" si="1"/>
        <v>2.5970149253731201E-2</v>
      </c>
      <c r="AX125" s="16"/>
    </row>
    <row r="126" spans="1:50" x14ac:dyDescent="0.2">
      <c r="A126" t="s">
        <v>203</v>
      </c>
      <c r="B126" s="2" t="s">
        <v>202</v>
      </c>
      <c r="C126" s="1" t="s">
        <v>4377</v>
      </c>
      <c r="D126" s="12"/>
      <c r="E126" s="18">
        <v>783.63063999999997</v>
      </c>
      <c r="F126" s="3">
        <v>0.46825044404973359</v>
      </c>
      <c r="G126" s="3">
        <v>3.4455008037970547E-3</v>
      </c>
      <c r="H126" s="10"/>
      <c r="I126" s="5">
        <v>13.020426400187887</v>
      </c>
      <c r="J126" s="5">
        <v>10.248972070165831</v>
      </c>
      <c r="N126" s="5">
        <v>12.528382537517141</v>
      </c>
      <c r="O126" s="5">
        <v>6.1878836999038311</v>
      </c>
      <c r="P126" s="10"/>
      <c r="Q126" s="5">
        <v>41.753424845499516</v>
      </c>
      <c r="R126" s="5">
        <v>4.0469291658413296</v>
      </c>
      <c r="S126" s="5">
        <v>19.066720010505257</v>
      </c>
      <c r="W126" s="5">
        <v>9.6665035124242085</v>
      </c>
      <c r="X126" s="5">
        <v>16.932986141457103</v>
      </c>
      <c r="Y126" s="10"/>
      <c r="Z126" s="5">
        <v>13.973419926510275</v>
      </c>
      <c r="AA126" s="3">
        <v>1.2901486343106747</v>
      </c>
      <c r="AB126" s="5">
        <v>0</v>
      </c>
      <c r="AC126" s="5">
        <v>11.186799878897972</v>
      </c>
      <c r="AD126" s="5">
        <v>6.3461790380934966</v>
      </c>
      <c r="AE126" s="10"/>
      <c r="AF126" s="5">
        <v>16.40763765541741</v>
      </c>
      <c r="AG126" s="5">
        <v>14.619188921859546</v>
      </c>
      <c r="AH126" s="5">
        <v>10.83086053412463</v>
      </c>
      <c r="AI126" s="3">
        <v>1.1223357015985791</v>
      </c>
      <c r="AJ126" s="3"/>
      <c r="AK126" s="18">
        <v>147.80000000000001</v>
      </c>
      <c r="AL126" s="18">
        <v>900.8</v>
      </c>
      <c r="AM126" s="18">
        <v>1011</v>
      </c>
      <c r="AN126" s="18">
        <v>109.5</v>
      </c>
      <c r="AO126" s="10"/>
      <c r="AP126" s="49" t="s">
        <v>4490</v>
      </c>
      <c r="AQ126" s="41" t="s">
        <v>502</v>
      </c>
      <c r="AR126" s="41" t="s">
        <v>4453</v>
      </c>
      <c r="AS126" s="13">
        <v>118.66</v>
      </c>
      <c r="AT126" s="13">
        <v>118.66</v>
      </c>
      <c r="AU126" s="13">
        <v>119.49</v>
      </c>
      <c r="AV126" s="75">
        <f t="shared" si="1"/>
        <v>6.9947749873588982E-3</v>
      </c>
      <c r="AX126" s="16"/>
    </row>
    <row r="127" spans="1:50" x14ac:dyDescent="0.2">
      <c r="A127" t="s">
        <v>247</v>
      </c>
      <c r="B127" s="2" t="s">
        <v>246</v>
      </c>
      <c r="C127" s="1" t="s">
        <v>4399</v>
      </c>
      <c r="D127" s="12"/>
      <c r="E127" s="18">
        <v>31793.951999999997</v>
      </c>
      <c r="F127" s="3">
        <v>3.3115321223275075E-2</v>
      </c>
      <c r="G127" s="3">
        <v>0.22696140448346908</v>
      </c>
      <c r="H127" s="10"/>
      <c r="I127" s="5">
        <v>7.6463670943664823</v>
      </c>
      <c r="J127" s="5">
        <v>-2.0547067965100942</v>
      </c>
      <c r="K127" s="5">
        <v>-3.8608623221996838</v>
      </c>
      <c r="M127" s="5">
        <v>9.0222024236018701</v>
      </c>
      <c r="N127" s="5">
        <v>1.7789358942503521</v>
      </c>
      <c r="O127" s="5">
        <v>4.024923428268834</v>
      </c>
      <c r="P127" s="10"/>
      <c r="Q127" s="5">
        <v>35.087572155247784</v>
      </c>
      <c r="R127" s="5">
        <v>4.3363029753583264</v>
      </c>
      <c r="S127" s="5">
        <v>13.551714085568673</v>
      </c>
      <c r="T127" s="5">
        <v>49.53933748039919</v>
      </c>
      <c r="V127" s="5">
        <v>3.2834247804722736</v>
      </c>
      <c r="W127" s="5">
        <v>6.8066838505786906</v>
      </c>
      <c r="X127" s="5">
        <v>13.937502454936419</v>
      </c>
      <c r="Y127" s="10"/>
      <c r="Z127" s="5">
        <v>3.3496936775900021</v>
      </c>
      <c r="AA127" s="3">
        <v>0.40815938830127185</v>
      </c>
      <c r="AB127" s="5">
        <v>1.6832383718765129</v>
      </c>
      <c r="AC127" s="5">
        <v>3.0237694572991165</v>
      </c>
      <c r="AD127" s="5">
        <v>4.2166804494903154</v>
      </c>
      <c r="AE127" s="10"/>
      <c r="AF127" s="5">
        <v>0.80371338881673593</v>
      </c>
      <c r="AG127" s="5">
        <v>10.634198967403869</v>
      </c>
      <c r="AH127" s="5">
        <v>8.2068274639747258</v>
      </c>
      <c r="AI127" s="3">
        <v>7.5578178599092619E-2</v>
      </c>
      <c r="AJ127" s="3"/>
      <c r="AK127" s="18">
        <v>1380</v>
      </c>
      <c r="AL127" s="18">
        <v>171703</v>
      </c>
      <c r="AM127" s="18">
        <v>12977</v>
      </c>
      <c r="AN127" s="18">
        <v>1065</v>
      </c>
      <c r="AO127" s="10"/>
      <c r="AP127" s="49" t="s">
        <v>4490</v>
      </c>
      <c r="AQ127" s="41" t="s">
        <v>502</v>
      </c>
      <c r="AR127" s="41" t="s">
        <v>4453</v>
      </c>
      <c r="AS127" s="13">
        <v>268.52999999999997</v>
      </c>
      <c r="AT127" s="13">
        <v>268.52999999999997</v>
      </c>
      <c r="AU127" s="13">
        <v>302.13</v>
      </c>
      <c r="AV127" s="75">
        <f t="shared" si="1"/>
        <v>0.12512568428108595</v>
      </c>
      <c r="AX127" s="16"/>
    </row>
    <row r="128" spans="1:50" x14ac:dyDescent="0.2">
      <c r="A128" t="s">
        <v>249</v>
      </c>
      <c r="B128" s="2" t="s">
        <v>248</v>
      </c>
      <c r="C128" s="1" t="s">
        <v>4395</v>
      </c>
      <c r="D128" s="12"/>
      <c r="E128" s="18">
        <v>3688.90076</v>
      </c>
      <c r="F128" s="3">
        <v>0.12962091479378074</v>
      </c>
      <c r="G128" s="3">
        <v>7.0400375856139868E-2</v>
      </c>
      <c r="H128" s="10"/>
      <c r="I128" s="5">
        <v>6.8303193564489177</v>
      </c>
      <c r="J128" s="5">
        <v>3.1239012341522963</v>
      </c>
      <c r="M128" s="5">
        <v>15.694461266687279</v>
      </c>
      <c r="N128" s="5">
        <v>15.195450756055978</v>
      </c>
      <c r="O128" s="5">
        <v>3.9238680699013013</v>
      </c>
      <c r="P128" s="10"/>
      <c r="Q128" s="5">
        <v>27.753395151128167</v>
      </c>
      <c r="R128" s="5">
        <v>10.252624566773539</v>
      </c>
      <c r="S128" s="5">
        <v>5.0720614661184102</v>
      </c>
      <c r="V128" s="5">
        <v>17.383391040783998</v>
      </c>
      <c r="W128" s="5">
        <v>16.151809449541506</v>
      </c>
      <c r="X128" s="5">
        <v>16.503113694371148</v>
      </c>
      <c r="Y128" s="10"/>
      <c r="Z128" s="5">
        <v>11.485806411338645</v>
      </c>
      <c r="AA128" s="3">
        <v>0.192577693524073</v>
      </c>
      <c r="AB128" s="5">
        <v>1.1303692539562924</v>
      </c>
      <c r="AC128" s="5">
        <v>17.284475881508271</v>
      </c>
      <c r="AD128" s="5">
        <v>8.3841486348433207</v>
      </c>
      <c r="AE128" s="10"/>
      <c r="AF128" s="5">
        <v>2.9698129931602919</v>
      </c>
      <c r="AG128" s="5">
        <v>91.497747747747752</v>
      </c>
      <c r="AH128" s="5">
        <v>59.642454954954957</v>
      </c>
      <c r="AI128" s="3">
        <v>3.245777154370879E-2</v>
      </c>
      <c r="AJ128" s="3"/>
      <c r="AK128" s="18">
        <v>650</v>
      </c>
      <c r="AL128" s="18">
        <v>21886.9</v>
      </c>
      <c r="AM128" s="18">
        <v>710.4</v>
      </c>
      <c r="AN128" s="18">
        <v>423.7</v>
      </c>
      <c r="AO128" s="10"/>
      <c r="AP128" s="49" t="s">
        <v>4490</v>
      </c>
      <c r="AQ128" s="41" t="s">
        <v>502</v>
      </c>
      <c r="AR128" s="41" t="s">
        <v>4453</v>
      </c>
      <c r="AS128" s="13">
        <v>53.08</v>
      </c>
      <c r="AT128" s="13">
        <v>53.08</v>
      </c>
      <c r="AU128" s="13">
        <v>52.39</v>
      </c>
      <c r="AV128" s="75">
        <f t="shared" si="1"/>
        <v>-1.2999246420497323E-2</v>
      </c>
      <c r="AX128" s="16"/>
    </row>
    <row r="129" spans="1:50" x14ac:dyDescent="0.2">
      <c r="A129" t="s">
        <v>251</v>
      </c>
      <c r="B129" s="2" t="s">
        <v>250</v>
      </c>
      <c r="C129" s="1" t="s">
        <v>4403</v>
      </c>
      <c r="D129" s="12"/>
      <c r="E129" s="18">
        <v>1094.87455</v>
      </c>
      <c r="F129" s="3">
        <v>0.31096063201221535</v>
      </c>
      <c r="G129" s="3">
        <v>5.2517432248288171E-2</v>
      </c>
      <c r="H129" s="10"/>
      <c r="I129" s="5">
        <v>-3.1581201443427096</v>
      </c>
      <c r="J129" s="5">
        <v>2.0085267380770131</v>
      </c>
      <c r="K129" s="5">
        <v>-4.9103634622174672</v>
      </c>
      <c r="L129" s="5">
        <v>2.5421861153940104</v>
      </c>
      <c r="M129" s="5">
        <v>-8.1395451342777232</v>
      </c>
      <c r="N129" s="5">
        <v>0.15560858544520734</v>
      </c>
      <c r="O129" s="5">
        <v>3.78922547524283</v>
      </c>
      <c r="P129" s="10"/>
      <c r="Q129" s="5">
        <v>13.710864552039205</v>
      </c>
      <c r="R129" s="5">
        <v>3.1672687436971505</v>
      </c>
      <c r="S129" s="5">
        <v>7.1045361808668401</v>
      </c>
      <c r="T129" s="5">
        <v>8.3056034428842409</v>
      </c>
      <c r="U129" s="5">
        <v>14.741570088075958</v>
      </c>
      <c r="V129" s="5">
        <v>112.16369517623042</v>
      </c>
      <c r="W129" s="5">
        <v>4.7178292500988732</v>
      </c>
      <c r="X129" s="5">
        <v>11.050422281684845</v>
      </c>
      <c r="Y129" s="10"/>
      <c r="Z129" s="5">
        <v>8.6676596875870402</v>
      </c>
      <c r="AA129" s="3">
        <v>0.30661046966522326</v>
      </c>
      <c r="AB129" s="5">
        <v>2.0476610767872905</v>
      </c>
      <c r="AC129" s="5">
        <v>10.682357234081371</v>
      </c>
      <c r="AD129" s="5">
        <v>6.2680131496602378</v>
      </c>
      <c r="AE129" s="10"/>
      <c r="AF129" s="5">
        <v>7.7740158003053841</v>
      </c>
      <c r="AG129" s="5">
        <v>34.882335418528449</v>
      </c>
      <c r="AH129" s="5">
        <v>28.269288054810847</v>
      </c>
      <c r="AI129" s="3">
        <v>0.2228639713204541</v>
      </c>
      <c r="AJ129" s="3"/>
      <c r="AK129" s="18">
        <v>117.1</v>
      </c>
      <c r="AL129" s="18">
        <v>1506.3</v>
      </c>
      <c r="AM129" s="18">
        <v>335.7</v>
      </c>
      <c r="AN129" s="18">
        <v>94.9</v>
      </c>
      <c r="AO129" s="10"/>
      <c r="AP129" s="49" t="s">
        <v>4490</v>
      </c>
      <c r="AQ129" s="41" t="s">
        <v>502</v>
      </c>
      <c r="AR129" s="41" t="s">
        <v>4453</v>
      </c>
      <c r="AS129" s="13">
        <v>56.65</v>
      </c>
      <c r="AT129" s="13">
        <v>56.65</v>
      </c>
      <c r="AU129" s="13">
        <v>59.29</v>
      </c>
      <c r="AV129" s="75">
        <f t="shared" si="1"/>
        <v>4.6601941747572928E-2</v>
      </c>
      <c r="AX129" s="16"/>
    </row>
    <row r="130" spans="1:50" x14ac:dyDescent="0.2">
      <c r="A130" t="s">
        <v>253</v>
      </c>
      <c r="B130" s="2" t="s">
        <v>252</v>
      </c>
      <c r="C130" s="1" t="s">
        <v>4409</v>
      </c>
      <c r="D130" s="12"/>
      <c r="E130" s="18">
        <v>24699.550360000001</v>
      </c>
      <c r="F130" s="3">
        <v>6.7940977170043745E-4</v>
      </c>
      <c r="G130" s="3">
        <v>0.10337030281064596</v>
      </c>
      <c r="H130" s="10"/>
      <c r="I130" s="5">
        <v>9.0533015253977638</v>
      </c>
      <c r="K130" s="5">
        <v>5.6032337216731571</v>
      </c>
      <c r="M130" s="5">
        <v>8.7965788134932161</v>
      </c>
      <c r="O130" s="5">
        <v>3.3371804241733614</v>
      </c>
      <c r="P130" s="10"/>
      <c r="Q130" s="5">
        <v>19.857123200880142</v>
      </c>
      <c r="R130" s="5">
        <v>4.7443781626199213</v>
      </c>
      <c r="T130" s="5">
        <v>29.338702047865205</v>
      </c>
      <c r="V130" s="5">
        <v>6.8577977409804269</v>
      </c>
      <c r="X130" s="5">
        <v>16.691060966990044</v>
      </c>
      <c r="Y130" s="10"/>
      <c r="Z130" s="5">
        <v>-15.157360945577958</v>
      </c>
      <c r="AA130" s="3">
        <v>8.272263949018706</v>
      </c>
      <c r="AB130" s="5">
        <v>1.4689925715716552</v>
      </c>
      <c r="AC130" s="5">
        <v>-15.148179182341204</v>
      </c>
      <c r="AD130" s="5">
        <v>1.6124728557075856</v>
      </c>
      <c r="AE130" s="10"/>
      <c r="AF130" s="5">
        <v>-7.7250678962791586</v>
      </c>
      <c r="AG130" s="5">
        <v>-2.1146606421653749</v>
      </c>
      <c r="AH130" s="5">
        <v>-1.8323110866615897</v>
      </c>
      <c r="AI130" s="3">
        <v>3.653100522251564</v>
      </c>
      <c r="AJ130" s="3"/>
      <c r="AK130" s="18">
        <v>-4320.7</v>
      </c>
      <c r="AL130" s="18">
        <v>55930.9</v>
      </c>
      <c r="AM130" s="18">
        <v>204321.2</v>
      </c>
      <c r="AN130" s="18">
        <v>-3743.8</v>
      </c>
      <c r="AO130" s="10"/>
      <c r="AP130" s="49" t="s">
        <v>4491</v>
      </c>
      <c r="AQ130" s="41" t="s">
        <v>96</v>
      </c>
      <c r="AR130" s="41" t="s">
        <v>4454</v>
      </c>
      <c r="AS130" s="13">
        <v>119.81</v>
      </c>
      <c r="AT130" s="13">
        <v>119.81</v>
      </c>
      <c r="AU130" s="13">
        <v>122.02</v>
      </c>
      <c r="AV130" s="75">
        <f t="shared" si="1"/>
        <v>1.8445872631666749E-2</v>
      </c>
      <c r="AX130" s="16"/>
    </row>
    <row r="131" spans="1:50" x14ac:dyDescent="0.2">
      <c r="A131" t="s">
        <v>255</v>
      </c>
      <c r="B131" s="2" t="s">
        <v>254</v>
      </c>
      <c r="C131" s="1" t="s">
        <v>4341</v>
      </c>
      <c r="D131" s="12"/>
      <c r="E131" s="18">
        <v>28844.266879999999</v>
      </c>
      <c r="F131" s="3">
        <v>0.53961191972982403</v>
      </c>
      <c r="G131" s="3">
        <v>1.3541685827031151E-2</v>
      </c>
      <c r="H131" s="10"/>
      <c r="I131" s="5">
        <v>3.7467114720020067</v>
      </c>
      <c r="J131" s="5">
        <v>1.4274908538985402</v>
      </c>
      <c r="K131" s="5">
        <v>2.5418135032677394</v>
      </c>
      <c r="L131" s="5">
        <v>-5.2794774800183699</v>
      </c>
      <c r="M131" s="5">
        <v>11.917511125997869</v>
      </c>
      <c r="N131" s="5">
        <v>10.443787721886862</v>
      </c>
      <c r="O131" s="5">
        <v>5.7267198240806874</v>
      </c>
      <c r="P131" s="10"/>
      <c r="Q131" s="5">
        <v>20.643498542067228</v>
      </c>
      <c r="R131" s="5">
        <v>9.0294654020879488</v>
      </c>
      <c r="S131" s="5">
        <v>2.6496247120741283</v>
      </c>
      <c r="T131" s="5">
        <v>2.6450206637228009</v>
      </c>
      <c r="U131" s="5">
        <v>38.921544345498923</v>
      </c>
      <c r="V131" s="5">
        <v>16.80527779118572</v>
      </c>
      <c r="W131" s="5">
        <v>8.3244422039884025</v>
      </c>
      <c r="X131" s="5">
        <v>10.371723039726884</v>
      </c>
      <c r="Y131" s="10"/>
      <c r="Z131" s="5">
        <v>3.0387321114676915</v>
      </c>
      <c r="AA131" s="3">
        <v>0.17084850935895932</v>
      </c>
      <c r="AB131" s="5">
        <v>0.64020486555697831</v>
      </c>
      <c r="AC131" s="5">
        <v>3.5301165124150118</v>
      </c>
      <c r="AD131" s="5">
        <v>4.1561222925269989</v>
      </c>
      <c r="AE131" s="10"/>
      <c r="AF131" s="5">
        <v>10.026115879645776</v>
      </c>
      <c r="AG131" s="5">
        <v>23.916396103896101</v>
      </c>
      <c r="AH131" s="5">
        <v>17.786120129870131</v>
      </c>
      <c r="AI131" s="3">
        <v>0.41921516252243674</v>
      </c>
      <c r="AJ131" s="3"/>
      <c r="AK131" s="18">
        <v>1178.5999999999999</v>
      </c>
      <c r="AL131" s="18">
        <v>11755.3</v>
      </c>
      <c r="AM131" s="18">
        <v>4928</v>
      </c>
      <c r="AN131" s="18">
        <v>876.5</v>
      </c>
      <c r="AO131" s="10"/>
      <c r="AP131" s="49" t="s">
        <v>4490</v>
      </c>
      <c r="AQ131" s="41" t="s">
        <v>502</v>
      </c>
      <c r="AR131" s="41" t="s">
        <v>4453</v>
      </c>
      <c r="AS131" s="13">
        <v>124.96</v>
      </c>
      <c r="AT131" s="13">
        <v>124.96</v>
      </c>
      <c r="AU131" s="13">
        <v>132.4</v>
      </c>
      <c r="AV131" s="75">
        <f t="shared" si="1"/>
        <v>5.9539052496799139E-2</v>
      </c>
      <c r="AX131" s="16"/>
    </row>
    <row r="132" spans="1:50" x14ac:dyDescent="0.2">
      <c r="A132" t="s">
        <v>257</v>
      </c>
      <c r="B132" s="2" t="s">
        <v>256</v>
      </c>
      <c r="C132" s="1" t="s">
        <v>4412</v>
      </c>
      <c r="D132" s="12"/>
      <c r="E132" s="18">
        <v>122576.15999999999</v>
      </c>
      <c r="F132" s="3">
        <v>0.13797199404413363</v>
      </c>
      <c r="G132" s="3">
        <v>5.4088821186762587E-2</v>
      </c>
      <c r="H132" s="10"/>
      <c r="I132" s="5">
        <v>7.43270774624383</v>
      </c>
      <c r="J132" s="5">
        <v>3.3442126369979341</v>
      </c>
      <c r="K132" s="5">
        <v>3.2349004755906297</v>
      </c>
      <c r="L132" s="5">
        <v>7.3924198450814131</v>
      </c>
      <c r="M132" s="5">
        <v>14.472715931856397</v>
      </c>
      <c r="N132" s="5">
        <v>-12.26508366357827</v>
      </c>
      <c r="O132" s="5">
        <v>7.9724730517556122</v>
      </c>
      <c r="P132" s="10"/>
      <c r="Q132" s="5">
        <v>12.571912332054461</v>
      </c>
      <c r="R132" s="5">
        <v>4.4293806208238111</v>
      </c>
      <c r="S132" s="5">
        <v>8.4521898347949875</v>
      </c>
      <c r="T132" s="5">
        <v>6.6557107387991614</v>
      </c>
      <c r="U132" s="5">
        <v>51.869951512719048</v>
      </c>
      <c r="V132" s="5">
        <v>7.6637096065280295</v>
      </c>
      <c r="W132" s="5">
        <v>23.514433327154205</v>
      </c>
      <c r="X132" s="5">
        <v>12.753820453600147</v>
      </c>
      <c r="Y132" s="10"/>
      <c r="Z132" s="5">
        <v>4.687697836186091</v>
      </c>
      <c r="AA132" s="3">
        <v>0.20790339654954113</v>
      </c>
      <c r="AB132" s="5">
        <v>3.2909498878085266</v>
      </c>
      <c r="AC132" s="5">
        <v>4.4735039271309756</v>
      </c>
      <c r="AD132" s="5">
        <v>5.331297095376363</v>
      </c>
      <c r="AE132" s="10"/>
      <c r="AF132" s="5">
        <v>12.41028558044602</v>
      </c>
      <c r="AG132" s="5">
        <v>29.108460210328047</v>
      </c>
      <c r="AH132" s="5">
        <v>22.547480772249255</v>
      </c>
      <c r="AI132" s="3">
        <v>0.42634634366687302</v>
      </c>
      <c r="AJ132" s="3"/>
      <c r="AK132" s="18">
        <v>7418</v>
      </c>
      <c r="AL132" s="18">
        <v>59773</v>
      </c>
      <c r="AM132" s="18">
        <v>25484</v>
      </c>
      <c r="AN132" s="18">
        <v>5746</v>
      </c>
      <c r="AO132" s="10"/>
      <c r="AP132" s="49" t="s">
        <v>4491</v>
      </c>
      <c r="AQ132" s="41" t="s">
        <v>96</v>
      </c>
      <c r="AR132" s="41" t="s">
        <v>4454</v>
      </c>
      <c r="AS132" s="13">
        <v>213.92</v>
      </c>
      <c r="AT132" s="13">
        <v>213.92</v>
      </c>
      <c r="AU132" s="13">
        <v>206.97</v>
      </c>
      <c r="AV132" s="75">
        <f t="shared" ref="AV132:AV195" si="2">+(AU132/AT132-1)</f>
        <v>-3.2488780852655164E-2</v>
      </c>
      <c r="AX132" s="16"/>
    </row>
    <row r="133" spans="1:50" x14ac:dyDescent="0.2">
      <c r="A133" t="s">
        <v>259</v>
      </c>
      <c r="B133" s="2" t="s">
        <v>258</v>
      </c>
      <c r="C133" s="1" t="s">
        <v>4413</v>
      </c>
      <c r="D133" s="12"/>
      <c r="E133" s="18">
        <v>2714.60581</v>
      </c>
      <c r="F133" s="3">
        <v>0.27182615325962639</v>
      </c>
      <c r="G133" s="3">
        <v>6.5018648140298493E-2</v>
      </c>
      <c r="H133" s="10"/>
      <c r="J133" s="5">
        <v>0.17056142610047001</v>
      </c>
      <c r="K133" s="5">
        <v>-8.7229823441850998E-2</v>
      </c>
      <c r="L133" s="5">
        <v>1.9324978983770231</v>
      </c>
      <c r="N133" s="5">
        <v>-10.215692152469323</v>
      </c>
      <c r="O133" s="5">
        <v>2.0005757627188592</v>
      </c>
      <c r="P133" s="10"/>
      <c r="Q133" s="5">
        <v>72.74405186182922</v>
      </c>
      <c r="S133" s="5">
        <v>10.080156180970192</v>
      </c>
      <c r="T133" s="5">
        <v>3.5671070368015658</v>
      </c>
      <c r="U133" s="5">
        <v>11.60319756637443</v>
      </c>
      <c r="W133" s="5">
        <v>38.826241548363619</v>
      </c>
      <c r="X133" s="5">
        <v>20.347351791162321</v>
      </c>
      <c r="Y133" s="10"/>
      <c r="Z133" s="5">
        <v>-9.2941670967690158</v>
      </c>
      <c r="AA133" s="3">
        <v>0.10380881045856158</v>
      </c>
      <c r="AB133" s="5">
        <v>0</v>
      </c>
      <c r="AC133" s="5">
        <v>-7.7929547088425606</v>
      </c>
      <c r="AD133" s="5">
        <v>1.8940922217035849</v>
      </c>
      <c r="AE133" s="10"/>
      <c r="AF133" s="5">
        <v>-27.551150082602621</v>
      </c>
      <c r="AG133" s="5">
        <v>-76.933995741660752</v>
      </c>
      <c r="AH133" s="5">
        <v>-89.531582682753736</v>
      </c>
      <c r="AI133" s="3">
        <v>0.35811411869360787</v>
      </c>
      <c r="AJ133" s="3"/>
      <c r="AK133" s="18">
        <v>-216.8</v>
      </c>
      <c r="AL133" s="18">
        <v>786.9</v>
      </c>
      <c r="AM133" s="18">
        <v>281.8</v>
      </c>
      <c r="AN133" s="18">
        <v>-252.3</v>
      </c>
      <c r="AO133" s="10"/>
      <c r="AP133" s="49" t="s">
        <v>4490</v>
      </c>
      <c r="AQ133" s="41" t="s">
        <v>502</v>
      </c>
      <c r="AR133" s="41" t="s">
        <v>4453</v>
      </c>
      <c r="AS133" s="13">
        <v>10.19</v>
      </c>
      <c r="AT133" s="13">
        <v>10.19</v>
      </c>
      <c r="AU133" s="13">
        <v>10.5</v>
      </c>
      <c r="AV133" s="75">
        <f t="shared" si="2"/>
        <v>3.0421982335623321E-2</v>
      </c>
      <c r="AX133" s="16"/>
    </row>
    <row r="134" spans="1:50" x14ac:dyDescent="0.2">
      <c r="A134" t="s">
        <v>261</v>
      </c>
      <c r="B134" s="2" t="s">
        <v>260</v>
      </c>
      <c r="C134" s="1" t="s">
        <v>4415</v>
      </c>
      <c r="D134" s="12"/>
      <c r="E134" s="18">
        <v>6120.9612999999999</v>
      </c>
      <c r="F134" s="3">
        <v>0.4587449261826933</v>
      </c>
      <c r="G134" s="3">
        <v>0.11841277284337673</v>
      </c>
      <c r="H134" s="10"/>
      <c r="I134" s="5">
        <v>7.1534440154495531</v>
      </c>
      <c r="J134" s="5">
        <v>1.7076359793945488</v>
      </c>
      <c r="K134" s="5">
        <v>1.4680616436170231</v>
      </c>
      <c r="L134" s="5">
        <v>2.9666911021991309</v>
      </c>
      <c r="N134" s="5">
        <v>11.0337703155475</v>
      </c>
      <c r="O134" s="5">
        <v>6.1386181135378344</v>
      </c>
      <c r="P134" s="10"/>
      <c r="Q134" s="5">
        <v>41.507720119861204</v>
      </c>
      <c r="R134" s="5">
        <v>14.611527166382004</v>
      </c>
      <c r="S134" s="5">
        <v>5.1815888407182475</v>
      </c>
      <c r="T134" s="5">
        <v>4.4480235848141891</v>
      </c>
      <c r="U134" s="5">
        <v>4.7579818126728135</v>
      </c>
      <c r="W134" s="5">
        <v>5.6119581758776418</v>
      </c>
      <c r="X134" s="5">
        <v>14.177995962225848</v>
      </c>
      <c r="Y134" s="10"/>
      <c r="Z134" s="5">
        <v>7.58704355801106</v>
      </c>
      <c r="AA134" s="3">
        <v>0.89164099109726436</v>
      </c>
      <c r="AB134" s="5">
        <v>0.63745019920318724</v>
      </c>
      <c r="AC134" s="5">
        <v>9.4884220111877191</v>
      </c>
      <c r="AD134" s="5">
        <v>7.681501941598774</v>
      </c>
      <c r="AE134" s="10"/>
      <c r="AF134" s="5">
        <v>10.479902295341068</v>
      </c>
      <c r="AG134" s="5">
        <v>10.691316855085475</v>
      </c>
      <c r="AH134" s="5">
        <v>8.5090789160268976</v>
      </c>
      <c r="AI134" s="3">
        <v>0.98022558281547467</v>
      </c>
      <c r="AJ134" s="3"/>
      <c r="AK134" s="18">
        <v>583.5</v>
      </c>
      <c r="AL134" s="18">
        <v>5567.8</v>
      </c>
      <c r="AM134" s="18">
        <v>5457.7</v>
      </c>
      <c r="AN134" s="18">
        <v>464.4</v>
      </c>
      <c r="AO134" s="10"/>
      <c r="AP134" s="49" t="s">
        <v>4490</v>
      </c>
      <c r="AQ134" s="41" t="s">
        <v>502</v>
      </c>
      <c r="AR134" s="41" t="s">
        <v>4453</v>
      </c>
      <c r="AS134" s="13">
        <v>25.1</v>
      </c>
      <c r="AT134" s="13">
        <v>25.1</v>
      </c>
      <c r="AU134" s="13">
        <v>21.92</v>
      </c>
      <c r="AV134" s="75">
        <f t="shared" si="2"/>
        <v>-0.12669322709163344</v>
      </c>
      <c r="AX134" s="16"/>
    </row>
    <row r="135" spans="1:50" x14ac:dyDescent="0.2">
      <c r="A135" t="s">
        <v>263</v>
      </c>
      <c r="B135" s="2" t="s">
        <v>262</v>
      </c>
      <c r="C135" s="1" t="s">
        <v>4410</v>
      </c>
      <c r="D135" s="12"/>
      <c r="E135" s="18">
        <v>5477.9254599999995</v>
      </c>
      <c r="F135" s="3">
        <v>0.36711745935268192</v>
      </c>
      <c r="G135" s="3">
        <v>2.5465844874785867E-2</v>
      </c>
      <c r="H135" s="10"/>
      <c r="I135" s="5">
        <v>14.483407477984153</v>
      </c>
      <c r="J135" s="5">
        <v>4.7123019992224222</v>
      </c>
      <c r="K135" s="5">
        <v>6.8520308320863865</v>
      </c>
      <c r="L135" s="5">
        <v>6.2485782022873693</v>
      </c>
      <c r="N135" s="5">
        <v>18.593231655758714</v>
      </c>
      <c r="O135" s="5">
        <v>7.8816844014140024</v>
      </c>
      <c r="P135" s="10"/>
      <c r="Q135" s="5">
        <v>17.335010614855953</v>
      </c>
      <c r="R135" s="5">
        <v>11.228865692141783</v>
      </c>
      <c r="S135" s="5">
        <v>8.6737698389724773</v>
      </c>
      <c r="T135" s="5">
        <v>4.6420216739791185</v>
      </c>
      <c r="U135" s="5">
        <v>67.903854728699827</v>
      </c>
      <c r="W135" s="5">
        <v>6.7992238791609703</v>
      </c>
      <c r="X135" s="5">
        <v>14.630982175480797</v>
      </c>
      <c r="Y135" s="10"/>
      <c r="Z135" s="5">
        <v>3.1490023232262092</v>
      </c>
      <c r="AA135" s="3">
        <v>0.5341985796206874</v>
      </c>
      <c r="AB135" s="5">
        <v>0</v>
      </c>
      <c r="AC135" s="5">
        <v>5.232711017617671</v>
      </c>
      <c r="AD135" s="5">
        <v>5.2635460254044002</v>
      </c>
      <c r="AE135" s="10"/>
      <c r="AF135" s="5">
        <v>10.583497948640025</v>
      </c>
      <c r="AG135" s="5">
        <v>9.5205549670232035</v>
      </c>
      <c r="AH135" s="5">
        <v>5.8948159792229085</v>
      </c>
      <c r="AI135" s="3">
        <v>1.1116471660841818</v>
      </c>
      <c r="AJ135" s="3"/>
      <c r="AK135" s="18">
        <v>278.60000000000002</v>
      </c>
      <c r="AL135" s="18">
        <v>2632.4</v>
      </c>
      <c r="AM135" s="18">
        <v>2926.3</v>
      </c>
      <c r="AN135" s="18">
        <v>172.5</v>
      </c>
      <c r="AO135" s="10"/>
      <c r="AP135" s="49" t="s">
        <v>4490</v>
      </c>
      <c r="AQ135" s="41" t="s">
        <v>502</v>
      </c>
      <c r="AR135" s="41" t="s">
        <v>4453</v>
      </c>
      <c r="AS135" s="13">
        <v>114.94</v>
      </c>
      <c r="AT135" s="13">
        <v>114.94</v>
      </c>
      <c r="AU135" s="13">
        <v>98.7</v>
      </c>
      <c r="AV135" s="75">
        <f t="shared" si="2"/>
        <v>-0.14129110840438486</v>
      </c>
      <c r="AX135" s="16"/>
    </row>
    <row r="136" spans="1:50" x14ac:dyDescent="0.2">
      <c r="A136" t="s">
        <v>265</v>
      </c>
      <c r="B136" s="2" t="s">
        <v>264</v>
      </c>
      <c r="C136" s="1" t="s">
        <v>4412</v>
      </c>
      <c r="D136" s="12"/>
      <c r="E136" s="18">
        <v>825.43784000000005</v>
      </c>
      <c r="F136" s="3">
        <v>8.6028187218811378E-2</v>
      </c>
      <c r="G136" s="3">
        <v>0.33715440038464917</v>
      </c>
      <c r="H136" s="10"/>
      <c r="I136" s="5">
        <v>6.5332295817551067</v>
      </c>
      <c r="J136" s="5">
        <v>-0.50456906497884368</v>
      </c>
      <c r="K136" s="5">
        <v>1.5192437767931681</v>
      </c>
      <c r="L136" s="5">
        <v>0.63472246621677975</v>
      </c>
      <c r="N136" s="5">
        <v>-24.625879545142862</v>
      </c>
      <c r="O136" s="5">
        <v>2.4604490454277834</v>
      </c>
      <c r="P136" s="10"/>
      <c r="Q136" s="5">
        <v>60.946386488113049</v>
      </c>
      <c r="R136" s="5">
        <v>15.72030947292054</v>
      </c>
      <c r="S136" s="5">
        <v>62.650289000119322</v>
      </c>
      <c r="T136" s="5">
        <v>12.814010475689471</v>
      </c>
      <c r="U136" s="5">
        <v>76.577102282179681</v>
      </c>
      <c r="W136" s="5">
        <v>61.388467647795721</v>
      </c>
      <c r="X136" s="5">
        <v>21.717181290861916</v>
      </c>
      <c r="Y136" s="10"/>
      <c r="Z136" s="5">
        <v>1.1145600012715675</v>
      </c>
      <c r="AA136" s="3">
        <v>2.4926165245828806</v>
      </c>
      <c r="AB136" s="5">
        <v>0</v>
      </c>
      <c r="AC136" s="5">
        <v>3.9939913404612533</v>
      </c>
      <c r="AD136" s="5">
        <v>8.3325218821291429</v>
      </c>
      <c r="AE136" s="10"/>
      <c r="AF136" s="5">
        <v>3.3705351594541524</v>
      </c>
      <c r="AG136" s="5">
        <v>6.5905224787363297</v>
      </c>
      <c r="AH136" s="5">
        <v>0.44714459295261239</v>
      </c>
      <c r="AI136" s="3">
        <v>0.51142154060301759</v>
      </c>
      <c r="AJ136" s="3"/>
      <c r="AK136" s="18">
        <v>135.6</v>
      </c>
      <c r="AL136" s="18">
        <v>4023.1</v>
      </c>
      <c r="AM136" s="18">
        <v>2057.5</v>
      </c>
      <c r="AN136" s="18">
        <v>9.1999999999999993</v>
      </c>
      <c r="AO136" s="10"/>
      <c r="AP136" s="49" t="s">
        <v>4490</v>
      </c>
      <c r="AQ136" s="41" t="s">
        <v>502</v>
      </c>
      <c r="AR136" s="41" t="s">
        <v>4453</v>
      </c>
      <c r="AS136" s="13">
        <v>5.54</v>
      </c>
      <c r="AT136" s="13">
        <v>5.54</v>
      </c>
      <c r="AU136" s="13">
        <v>5.49</v>
      </c>
      <c r="AV136" s="75">
        <f t="shared" si="2"/>
        <v>-9.0252707581227609E-3</v>
      </c>
      <c r="AX136" s="16"/>
    </row>
    <row r="137" spans="1:50" x14ac:dyDescent="0.2">
      <c r="A137" t="s">
        <v>267</v>
      </c>
      <c r="B137" s="2" t="s">
        <v>266</v>
      </c>
      <c r="C137" s="1" t="s">
        <v>4412</v>
      </c>
      <c r="D137" s="12"/>
      <c r="E137" s="18">
        <v>923.59485000000006</v>
      </c>
      <c r="F137" s="3">
        <v>0.63391918281508186</v>
      </c>
      <c r="G137" s="3">
        <v>0.11411930241923718</v>
      </c>
      <c r="H137" s="10"/>
      <c r="I137" s="5">
        <v>6.7460157398830836</v>
      </c>
      <c r="J137" s="5">
        <v>1.3414842846646418</v>
      </c>
      <c r="K137" s="5">
        <v>1.5306398526110598</v>
      </c>
      <c r="L137" s="5">
        <v>2.0772178826688199</v>
      </c>
      <c r="N137" s="5">
        <v>3.9216731177495738</v>
      </c>
      <c r="O137" s="5">
        <v>4.6244238506965782</v>
      </c>
      <c r="P137" s="10"/>
      <c r="Q137" s="5">
        <v>11.398655655963051</v>
      </c>
      <c r="R137" s="5">
        <v>8.5440213847980129</v>
      </c>
      <c r="S137" s="5">
        <v>2.9167253282220114</v>
      </c>
      <c r="T137" s="5">
        <v>2.8925348585133284</v>
      </c>
      <c r="U137" s="5">
        <v>3.0276827504654307</v>
      </c>
      <c r="W137" s="5">
        <v>5.6403692494184217</v>
      </c>
      <c r="X137" s="5">
        <v>11.177777506302768</v>
      </c>
      <c r="Y137" s="10"/>
      <c r="Z137" s="5">
        <v>1.1368621208747536</v>
      </c>
      <c r="AA137" s="3">
        <v>0.41576671849133845</v>
      </c>
      <c r="AB137" s="5">
        <v>0</v>
      </c>
      <c r="AC137" s="5">
        <v>2.6047203912396339</v>
      </c>
      <c r="AD137" s="5">
        <v>5.2471545413044174</v>
      </c>
      <c r="AE137" s="10"/>
      <c r="AF137" s="5">
        <v>3.680336487907466</v>
      </c>
      <c r="AG137" s="5">
        <v>6.380208333333333</v>
      </c>
      <c r="AH137" s="5">
        <v>2.734375</v>
      </c>
      <c r="AI137" s="3">
        <v>0.57683641279855791</v>
      </c>
      <c r="AJ137" s="3"/>
      <c r="AK137" s="18">
        <v>24.5</v>
      </c>
      <c r="AL137" s="18">
        <v>665.7</v>
      </c>
      <c r="AM137" s="18">
        <v>384</v>
      </c>
      <c r="AN137" s="18">
        <v>10.5</v>
      </c>
      <c r="AO137" s="10"/>
      <c r="AP137" s="49" t="s">
        <v>4490</v>
      </c>
      <c r="AQ137" s="41" t="s">
        <v>502</v>
      </c>
      <c r="AR137" s="41" t="s">
        <v>4453</v>
      </c>
      <c r="AS137" s="13">
        <v>19.350000000000001</v>
      </c>
      <c r="AT137" s="13">
        <v>19.350000000000001</v>
      </c>
      <c r="AU137" s="13">
        <v>18.68</v>
      </c>
      <c r="AV137" s="75">
        <f t="shared" si="2"/>
        <v>-3.4625322997416053E-2</v>
      </c>
      <c r="AX137" s="16"/>
    </row>
    <row r="138" spans="1:50" x14ac:dyDescent="0.2">
      <c r="A138" t="s">
        <v>269</v>
      </c>
      <c r="B138" s="2" t="s">
        <v>268</v>
      </c>
      <c r="C138" s="1" t="s">
        <v>4417</v>
      </c>
      <c r="D138" s="12"/>
      <c r="E138" s="18">
        <v>44572.013999999996</v>
      </c>
      <c r="F138" s="3">
        <v>0.3925723430706568</v>
      </c>
      <c r="G138" s="3">
        <v>2.7133617969338344E-2</v>
      </c>
      <c r="H138" s="10"/>
      <c r="I138" s="5">
        <v>9.3046623824353318</v>
      </c>
      <c r="J138" s="5">
        <v>1.7700693599450239</v>
      </c>
      <c r="K138" s="5">
        <v>1.4121508733074606</v>
      </c>
      <c r="L138" s="5">
        <v>-1.1073828864338799</v>
      </c>
      <c r="M138" s="5">
        <v>13.026234021782498</v>
      </c>
      <c r="N138" s="5">
        <v>10.330337724423517</v>
      </c>
      <c r="O138" s="5">
        <v>6.2415885885512594</v>
      </c>
      <c r="P138" s="10"/>
      <c r="Q138" s="5">
        <v>14.764432188820411</v>
      </c>
      <c r="R138" s="5">
        <v>5.6229854824739496</v>
      </c>
      <c r="S138" s="5">
        <v>1.6951898895910957</v>
      </c>
      <c r="T138" s="5">
        <v>2.0592765302711182</v>
      </c>
      <c r="U138" s="5">
        <v>18.640141714314705</v>
      </c>
      <c r="V138" s="5">
        <v>6.2350863429321368</v>
      </c>
      <c r="W138" s="5">
        <v>5.0629938751343246</v>
      </c>
      <c r="X138" s="5">
        <v>7.7005010861512275</v>
      </c>
      <c r="Y138" s="10"/>
      <c r="Z138" s="5">
        <v>3.1477150662296753</v>
      </c>
      <c r="AA138" s="3">
        <v>0.21942916916431016</v>
      </c>
      <c r="AB138" s="5">
        <v>0.7773756869052405</v>
      </c>
      <c r="AC138" s="5">
        <v>4.237529416475005</v>
      </c>
      <c r="AD138" s="5">
        <v>4.1002506146307276</v>
      </c>
      <c r="AE138" s="10"/>
      <c r="AF138" s="5">
        <v>13.085286865259526</v>
      </c>
      <c r="AG138" s="5">
        <v>19.478753425217782</v>
      </c>
      <c r="AH138" s="5">
        <v>14.345016563739724</v>
      </c>
      <c r="AI138" s="3">
        <v>0.67177229361705049</v>
      </c>
      <c r="AJ138" s="3"/>
      <c r="AK138" s="18">
        <v>1905.1</v>
      </c>
      <c r="AL138" s="18">
        <v>14559.1</v>
      </c>
      <c r="AM138" s="18">
        <v>9780.4</v>
      </c>
      <c r="AN138" s="18">
        <v>1403</v>
      </c>
      <c r="AO138" s="10"/>
      <c r="AP138" s="49" t="s">
        <v>4490</v>
      </c>
      <c r="AQ138" s="41" t="s">
        <v>502</v>
      </c>
      <c r="AR138" s="41" t="s">
        <v>4453</v>
      </c>
      <c r="AS138" s="13">
        <v>74.61</v>
      </c>
      <c r="AT138" s="13">
        <v>74.61</v>
      </c>
      <c r="AU138" s="13">
        <v>76.77</v>
      </c>
      <c r="AV138" s="75">
        <f t="shared" si="2"/>
        <v>2.8950542822677949E-2</v>
      </c>
      <c r="AX138" s="16"/>
    </row>
    <row r="139" spans="1:50" x14ac:dyDescent="0.2">
      <c r="A139" t="s">
        <v>271</v>
      </c>
      <c r="B139" s="2" t="s">
        <v>270</v>
      </c>
      <c r="C139" s="1" t="s">
        <v>4323</v>
      </c>
      <c r="D139" s="12"/>
      <c r="E139" s="18">
        <v>4452.4240800000007</v>
      </c>
      <c r="F139" s="3">
        <v>-0.27388963660834453</v>
      </c>
      <c r="G139" s="3">
        <v>4.8153544259872026E-2</v>
      </c>
      <c r="H139" s="10"/>
      <c r="I139" s="5">
        <v>-29.208538937886502</v>
      </c>
      <c r="O139" s="5">
        <v>-1.1625797196319407</v>
      </c>
      <c r="P139" s="10"/>
      <c r="Q139" s="5">
        <v>69.6268968493671</v>
      </c>
      <c r="R139" s="5">
        <v>60.372785647652925</v>
      </c>
      <c r="X139" s="5">
        <v>25.346209962387729</v>
      </c>
      <c r="Y139" s="10"/>
      <c r="Z139" s="5">
        <v>-10.497652326056055</v>
      </c>
      <c r="AA139" s="3">
        <v>7.7081606296586183E-2</v>
      </c>
      <c r="AB139" s="5">
        <v>0</v>
      </c>
      <c r="AC139" s="5">
        <v>-6.5546681354998624</v>
      </c>
      <c r="AD139" s="5">
        <v>1.3097827001534608</v>
      </c>
      <c r="AE139" s="10"/>
      <c r="AF139" s="5">
        <v>-80.080753701211307</v>
      </c>
      <c r="AG139" s="5">
        <v>-104.02097902097903</v>
      </c>
      <c r="AH139" s="5">
        <v>-136.1888111888112</v>
      </c>
      <c r="AI139" s="3">
        <v>0.76985195154777919</v>
      </c>
      <c r="AJ139" s="3"/>
      <c r="AK139" s="18">
        <v>-357</v>
      </c>
      <c r="AL139" s="18">
        <v>445.8</v>
      </c>
      <c r="AM139" s="18">
        <v>343.2</v>
      </c>
      <c r="AN139" s="18">
        <v>-467.4</v>
      </c>
      <c r="AO139" s="10"/>
      <c r="AP139" s="49" t="s">
        <v>4490</v>
      </c>
      <c r="AQ139" s="41" t="s">
        <v>502</v>
      </c>
      <c r="AR139" s="41" t="s">
        <v>4453</v>
      </c>
      <c r="AS139" s="13">
        <v>13.91</v>
      </c>
      <c r="AT139" s="13">
        <v>13.91</v>
      </c>
      <c r="AU139" s="13">
        <v>14.82</v>
      </c>
      <c r="AV139" s="75">
        <f t="shared" si="2"/>
        <v>6.542056074766367E-2</v>
      </c>
      <c r="AX139" s="16"/>
    </row>
    <row r="140" spans="1:50" x14ac:dyDescent="0.2">
      <c r="A140" t="s">
        <v>273</v>
      </c>
      <c r="B140" s="2" t="s">
        <v>272</v>
      </c>
      <c r="C140" s="1" t="s">
        <v>4414</v>
      </c>
      <c r="D140" s="12"/>
      <c r="E140" s="18">
        <v>61671.828119999998</v>
      </c>
      <c r="F140" s="3">
        <v>0.56669685599689479</v>
      </c>
      <c r="G140" s="3">
        <v>2.4009341787612961E-2</v>
      </c>
      <c r="H140" s="10"/>
      <c r="I140" s="5">
        <v>9.3931855914862279</v>
      </c>
      <c r="J140" s="5">
        <v>3.2555201870893855</v>
      </c>
      <c r="K140" s="5">
        <v>3.8141559387591846</v>
      </c>
      <c r="M140" s="5">
        <v>8.4515823048646066</v>
      </c>
      <c r="N140" s="5">
        <v>11.204459518362819</v>
      </c>
      <c r="O140" s="5">
        <v>6.04294634385991</v>
      </c>
      <c r="P140" s="10"/>
      <c r="Q140" s="5">
        <v>13.649121338209531</v>
      </c>
      <c r="R140" s="5">
        <v>13.43043406615255</v>
      </c>
      <c r="S140" s="5">
        <v>6.3454392014069816</v>
      </c>
      <c r="T140" s="5">
        <v>9.9297834067043347</v>
      </c>
      <c r="V140" s="5">
        <v>2.7301907349210492</v>
      </c>
      <c r="W140" s="5">
        <v>19.87374738414864</v>
      </c>
      <c r="X140" s="5">
        <v>15.972122536793359</v>
      </c>
      <c r="Y140" s="10"/>
      <c r="Z140" s="5">
        <v>2.7586339692892503</v>
      </c>
      <c r="AA140" s="3">
        <v>0.10547765808632559</v>
      </c>
      <c r="AB140" s="5">
        <v>1.6490410467825776</v>
      </c>
      <c r="AC140" s="5">
        <v>3.1441681418501788</v>
      </c>
      <c r="AD140" s="5">
        <v>5.1436865827771445</v>
      </c>
      <c r="AE140" s="10"/>
      <c r="AF140" s="5">
        <v>9.4957765743119609</v>
      </c>
      <c r="AG140" s="5">
        <v>31.591083781706381</v>
      </c>
      <c r="AH140" s="5">
        <v>26.153727901614143</v>
      </c>
      <c r="AI140" s="3">
        <v>0.30058407112359758</v>
      </c>
      <c r="AJ140" s="3"/>
      <c r="AK140" s="18">
        <v>2055</v>
      </c>
      <c r="AL140" s="18">
        <v>21641.200000000001</v>
      </c>
      <c r="AM140" s="18">
        <v>6505</v>
      </c>
      <c r="AN140" s="18">
        <v>1701.3</v>
      </c>
      <c r="AO140" s="10"/>
      <c r="AP140" s="49" t="s">
        <v>4490</v>
      </c>
      <c r="AQ140" s="41" t="s">
        <v>502</v>
      </c>
      <c r="AR140" s="41" t="s">
        <v>4453</v>
      </c>
      <c r="AS140" s="13">
        <v>167.37</v>
      </c>
      <c r="AT140" s="13">
        <v>167.37</v>
      </c>
      <c r="AU140" s="13">
        <v>173.49</v>
      </c>
      <c r="AV140" s="75">
        <f t="shared" si="2"/>
        <v>3.656569277648325E-2</v>
      </c>
      <c r="AX140" s="16"/>
    </row>
    <row r="141" spans="1:50" x14ac:dyDescent="0.2">
      <c r="A141" t="s">
        <v>275</v>
      </c>
      <c r="B141" s="2" t="s">
        <v>274</v>
      </c>
      <c r="C141" s="1" t="s">
        <v>4386</v>
      </c>
      <c r="D141" s="12"/>
      <c r="E141" s="18">
        <v>1047.4518699999999</v>
      </c>
      <c r="F141" s="3">
        <v>0.25252525252525254</v>
      </c>
      <c r="G141" s="3">
        <v>2.6254189607776444E-2</v>
      </c>
      <c r="H141" s="10"/>
      <c r="I141" s="5">
        <v>9.5313186072007312</v>
      </c>
      <c r="J141" s="5">
        <v>0.86473729913695752</v>
      </c>
      <c r="M141" s="5">
        <v>6.6329372590156828</v>
      </c>
      <c r="N141" s="5">
        <v>1.1758211187475252</v>
      </c>
      <c r="O141" s="5">
        <v>2.9160413785203545</v>
      </c>
      <c r="P141" s="10"/>
      <c r="Q141" s="5">
        <v>30.920336760674399</v>
      </c>
      <c r="R141" s="5">
        <v>35.404470071230293</v>
      </c>
      <c r="S141" s="5">
        <v>31.550093629187341</v>
      </c>
      <c r="V141" s="5">
        <v>15.478815552990758</v>
      </c>
      <c r="W141" s="5">
        <v>3.6439897126175955</v>
      </c>
      <c r="X141" s="5">
        <v>18.371348955472246</v>
      </c>
      <c r="Y141" s="10"/>
      <c r="Z141" s="5">
        <v>7.0170288588057046</v>
      </c>
      <c r="AA141" s="3">
        <v>9.9046078365395456</v>
      </c>
      <c r="AB141" s="5">
        <v>2.2229279136233724</v>
      </c>
      <c r="AC141" s="5">
        <v>4.1209461107047058</v>
      </c>
      <c r="AD141" s="5">
        <v>7.1945298463286358</v>
      </c>
      <c r="AE141" s="10"/>
      <c r="AF141" s="5">
        <v>2.9216369069669805</v>
      </c>
      <c r="AG141" s="5">
        <v>1.1402849266477741</v>
      </c>
      <c r="AH141" s="5">
        <v>0.70846104910068819</v>
      </c>
      <c r="AI141" s="3">
        <v>2.5621990071867824</v>
      </c>
      <c r="AJ141" s="3"/>
      <c r="AK141" s="18">
        <v>118.3</v>
      </c>
      <c r="AL141" s="18">
        <v>4049.1</v>
      </c>
      <c r="AM141" s="18">
        <v>10374.6</v>
      </c>
      <c r="AN141" s="18">
        <v>73.5</v>
      </c>
      <c r="AO141" s="10"/>
      <c r="AP141" s="49" t="s">
        <v>4491</v>
      </c>
      <c r="AQ141" s="41" t="s">
        <v>96</v>
      </c>
      <c r="AR141" s="41" t="s">
        <v>4454</v>
      </c>
      <c r="AS141" s="13">
        <v>31.49</v>
      </c>
      <c r="AT141" s="13">
        <v>31.49</v>
      </c>
      <c r="AU141" s="13">
        <v>34.06</v>
      </c>
      <c r="AV141" s="75">
        <f t="shared" si="2"/>
        <v>8.1613210543029613E-2</v>
      </c>
      <c r="AX141" s="16"/>
    </row>
    <row r="142" spans="1:50" x14ac:dyDescent="0.2">
      <c r="A142" t="s">
        <v>277</v>
      </c>
      <c r="B142" s="2" t="s">
        <v>276</v>
      </c>
      <c r="C142" s="1" t="s">
        <v>4424</v>
      </c>
      <c r="D142" s="12"/>
      <c r="E142" s="18">
        <v>6472.33727</v>
      </c>
      <c r="F142" s="3">
        <v>0.56885175867470461</v>
      </c>
      <c r="G142" s="3">
        <v>9.0276506866892606E-2</v>
      </c>
      <c r="H142" s="10"/>
      <c r="I142" s="5">
        <v>-7.9462390602529052</v>
      </c>
      <c r="J142" s="5">
        <v>0.14814812831627222</v>
      </c>
      <c r="K142" s="5">
        <v>0.2236907688972905</v>
      </c>
      <c r="L142" s="5">
        <v>1.0774204640039451</v>
      </c>
      <c r="O142" s="5">
        <v>1.4555722029495044</v>
      </c>
      <c r="P142" s="10"/>
      <c r="Q142" s="5">
        <v>39.914157580066203</v>
      </c>
      <c r="R142" s="5">
        <v>49.269861983553568</v>
      </c>
      <c r="S142" s="5">
        <v>3.1873327402820997</v>
      </c>
      <c r="T142" s="5">
        <v>2.7690707399898118</v>
      </c>
      <c r="U142" s="5">
        <v>2.6637641740313676</v>
      </c>
      <c r="X142" s="5">
        <v>18.163998288300991</v>
      </c>
      <c r="Y142" s="10"/>
      <c r="Z142" s="5">
        <v>-0.59329417485686742</v>
      </c>
      <c r="AA142" s="3">
        <v>0.24059314819976926</v>
      </c>
      <c r="AB142" s="5">
        <v>0</v>
      </c>
      <c r="AC142" s="5">
        <v>-0.61518848485746902</v>
      </c>
      <c r="AD142" s="5">
        <v>2.3231729442094791</v>
      </c>
      <c r="AE142" s="10"/>
      <c r="AF142" s="5">
        <v>-1.9699055394693121</v>
      </c>
      <c r="AG142" s="5">
        <v>-2.6650398150526589</v>
      </c>
      <c r="AH142" s="5">
        <v>-2.4659645517595683</v>
      </c>
      <c r="AI142" s="3">
        <v>0.73916551953291887</v>
      </c>
      <c r="AJ142" s="3"/>
      <c r="AK142" s="18">
        <v>-41.5</v>
      </c>
      <c r="AL142" s="18">
        <v>2106.6999999999998</v>
      </c>
      <c r="AM142" s="18">
        <v>1557.2</v>
      </c>
      <c r="AN142" s="18">
        <v>-38.4</v>
      </c>
      <c r="AO142" s="10"/>
      <c r="AP142" s="49" t="s">
        <v>4490</v>
      </c>
      <c r="AQ142" s="41" t="s">
        <v>502</v>
      </c>
      <c r="AR142" s="41" t="s">
        <v>4453</v>
      </c>
      <c r="AS142" s="13">
        <v>12.83</v>
      </c>
      <c r="AT142" s="13">
        <v>12.83</v>
      </c>
      <c r="AU142" s="13">
        <v>12.53</v>
      </c>
      <c r="AV142" s="75">
        <f t="shared" si="2"/>
        <v>-2.3382696804364778E-2</v>
      </c>
      <c r="AX142" s="16"/>
    </row>
    <row r="143" spans="1:50" x14ac:dyDescent="0.2">
      <c r="A143" t="s">
        <v>279</v>
      </c>
      <c r="B143" s="2" t="s">
        <v>278</v>
      </c>
      <c r="C143" s="1" t="s">
        <v>4409</v>
      </c>
      <c r="D143" s="12"/>
      <c r="E143" s="18">
        <v>1018.7042000000001</v>
      </c>
      <c r="F143" s="3">
        <v>0.78445483987045705</v>
      </c>
      <c r="G143" s="3">
        <v>3.4848192438982774E-2</v>
      </c>
      <c r="H143" s="10"/>
      <c r="I143" s="5">
        <v>-4.0722050727669448</v>
      </c>
      <c r="J143" s="5">
        <v>-1.3465120062904568</v>
      </c>
      <c r="K143" s="5">
        <v>-0.27195132484599654</v>
      </c>
      <c r="L143" s="5">
        <v>-0.52209642409555912</v>
      </c>
      <c r="N143" s="5">
        <v>-4.3624343304575577</v>
      </c>
      <c r="O143" s="5">
        <v>2.5707159953440319</v>
      </c>
      <c r="P143" s="10"/>
      <c r="Q143" s="5">
        <v>33.582578660780563</v>
      </c>
      <c r="R143" s="5">
        <v>11.596438216929137</v>
      </c>
      <c r="S143" s="5">
        <v>30.053535043198622</v>
      </c>
      <c r="T143" s="5">
        <v>7.3354309174917018</v>
      </c>
      <c r="U143" s="5">
        <v>24.612799918385527</v>
      </c>
      <c r="W143" s="5">
        <v>13.498971409799655</v>
      </c>
      <c r="X143" s="5">
        <v>17.36409240422055</v>
      </c>
      <c r="Y143" s="10"/>
      <c r="Z143" s="5">
        <v>-3.3670225370622786</v>
      </c>
      <c r="AA143" s="3">
        <v>0.28565701407729543</v>
      </c>
      <c r="AB143" s="5">
        <v>0</v>
      </c>
      <c r="AC143" s="5">
        <v>-3.5184673482545823</v>
      </c>
      <c r="AD143" s="5">
        <v>3.6964508716498941</v>
      </c>
      <c r="AE143" s="10"/>
      <c r="AF143" s="5">
        <v>-6.8729758906081333</v>
      </c>
      <c r="AG143" s="5">
        <v>-13.127147766323025</v>
      </c>
      <c r="AH143" s="5">
        <v>-11.786941580756013</v>
      </c>
      <c r="AI143" s="3">
        <v>0.52356962936308027</v>
      </c>
      <c r="AJ143" s="3"/>
      <c r="AK143" s="18">
        <v>-38.200000000000003</v>
      </c>
      <c r="AL143" s="18">
        <v>555.79999999999995</v>
      </c>
      <c r="AM143" s="18">
        <v>291</v>
      </c>
      <c r="AN143" s="18">
        <v>-34.299999999999997</v>
      </c>
      <c r="AO143" s="10"/>
      <c r="AP143" s="49" t="s">
        <v>4490</v>
      </c>
      <c r="AQ143" s="41" t="s">
        <v>502</v>
      </c>
      <c r="AR143" s="41" t="s">
        <v>4453</v>
      </c>
      <c r="AS143" s="13">
        <v>26.3</v>
      </c>
      <c r="AT143" s="13">
        <v>26.3</v>
      </c>
      <c r="AU143" s="13">
        <v>28.6</v>
      </c>
      <c r="AV143" s="75">
        <f t="shared" si="2"/>
        <v>8.7452471482889704E-2</v>
      </c>
      <c r="AX143" s="16"/>
    </row>
    <row r="144" spans="1:50" x14ac:dyDescent="0.2">
      <c r="A144" t="s">
        <v>281</v>
      </c>
      <c r="B144" s="2" t="s">
        <v>280</v>
      </c>
      <c r="C144" s="1" t="s">
        <v>4412</v>
      </c>
      <c r="D144" s="12"/>
      <c r="E144" s="18">
        <v>405.8143</v>
      </c>
      <c r="F144" s="3">
        <v>0.39962515618492295</v>
      </c>
      <c r="G144" s="3">
        <v>5.9879605031168195E-2</v>
      </c>
      <c r="H144" s="10"/>
      <c r="I144" s="5">
        <v>17.690983349595864</v>
      </c>
      <c r="J144" s="5">
        <v>-3.5551058951784933</v>
      </c>
      <c r="K144" s="5">
        <v>-1.093966251449517</v>
      </c>
      <c r="N144" s="5">
        <v>3.1044822793307274</v>
      </c>
      <c r="O144" s="5">
        <v>2.0797980461296137</v>
      </c>
      <c r="P144" s="10"/>
      <c r="Q144" s="5">
        <v>39.119867085453272</v>
      </c>
      <c r="R144" s="5">
        <v>19.597147981722181</v>
      </c>
      <c r="S144" s="5">
        <v>13.469451889556701</v>
      </c>
      <c r="T144" s="5">
        <v>12.716513626990327</v>
      </c>
      <c r="W144" s="5">
        <v>7.2301845510956655</v>
      </c>
      <c r="X144" s="5">
        <v>17.832318294770154</v>
      </c>
      <c r="Y144" s="10"/>
      <c r="Z144" s="5">
        <v>-4.2383917964448274</v>
      </c>
      <c r="AA144" s="3">
        <v>0.52585628451239885</v>
      </c>
      <c r="AB144" s="5">
        <v>0</v>
      </c>
      <c r="AC144" s="5">
        <v>-1.556291390728477</v>
      </c>
      <c r="AD144" s="5">
        <v>5.1672759179366086</v>
      </c>
      <c r="AE144" s="10"/>
      <c r="AF144" s="5">
        <v>-1.9575177009579343</v>
      </c>
      <c r="AG144" s="5">
        <v>-4.4048734770384259</v>
      </c>
      <c r="AH144" s="5">
        <v>-8.0599812558575437</v>
      </c>
      <c r="AI144" s="3">
        <v>0.44439816743023741</v>
      </c>
      <c r="AJ144" s="3"/>
      <c r="AK144" s="18">
        <v>-9.4</v>
      </c>
      <c r="AL144" s="18">
        <v>480.2</v>
      </c>
      <c r="AM144" s="18">
        <v>213.4</v>
      </c>
      <c r="AN144" s="18">
        <v>-17.2</v>
      </c>
      <c r="AO144" s="10"/>
      <c r="AP144" s="49" t="s">
        <v>4490</v>
      </c>
      <c r="AQ144" s="41" t="s">
        <v>502</v>
      </c>
      <c r="AR144" s="41" t="s">
        <v>4453</v>
      </c>
      <c r="AS144" s="13">
        <v>33.58</v>
      </c>
      <c r="AT144" s="13">
        <v>33.58</v>
      </c>
      <c r="AU144" s="13">
        <v>37.380000000000003</v>
      </c>
      <c r="AV144" s="75">
        <f t="shared" si="2"/>
        <v>0.11316259678379992</v>
      </c>
      <c r="AX144" s="16"/>
    </row>
    <row r="145" spans="1:50" x14ac:dyDescent="0.2">
      <c r="A145" t="s">
        <v>283</v>
      </c>
      <c r="B145" s="2" t="s">
        <v>282</v>
      </c>
      <c r="C145" s="1" t="s">
        <v>4412</v>
      </c>
      <c r="D145" s="12"/>
      <c r="E145" s="18">
        <v>622.78511000000003</v>
      </c>
      <c r="F145" s="3">
        <v>0.78986505095015147</v>
      </c>
      <c r="G145" s="3">
        <v>0.15607309558187735</v>
      </c>
      <c r="H145" s="10"/>
      <c r="I145" s="5">
        <v>3.9781347251232404</v>
      </c>
      <c r="J145" s="5">
        <v>-6.6201612060002955</v>
      </c>
      <c r="K145" s="5">
        <v>-2.4554094586244486</v>
      </c>
      <c r="L145" s="5">
        <v>0.17970815407298041</v>
      </c>
      <c r="N145" s="5">
        <v>7.0863959324598103</v>
      </c>
      <c r="O145" s="5">
        <v>2.5182358326586307</v>
      </c>
      <c r="P145" s="10"/>
      <c r="Q145" s="5">
        <v>29.064400118733953</v>
      </c>
      <c r="R145" s="5">
        <v>10.477413519582559</v>
      </c>
      <c r="S145" s="5">
        <v>18.384030962206101</v>
      </c>
      <c r="T145" s="5">
        <v>7.5069305366968253</v>
      </c>
      <c r="U145" s="5">
        <v>55.804753383893868</v>
      </c>
      <c r="W145" s="5">
        <v>8.3705325474728891</v>
      </c>
      <c r="X145" s="5">
        <v>16.54529036651973</v>
      </c>
      <c r="Y145" s="10"/>
      <c r="Z145" s="5">
        <v>-2.0392266603804958</v>
      </c>
      <c r="AA145" s="3">
        <v>0.21965843081893849</v>
      </c>
      <c r="AB145" s="5">
        <v>0</v>
      </c>
      <c r="AC145" s="5">
        <v>-2.9473283894276481</v>
      </c>
      <c r="AD145" s="5">
        <v>4.5872557087454515</v>
      </c>
      <c r="AE145" s="10"/>
      <c r="AF145" s="5">
        <v>-4.2687964748003298</v>
      </c>
      <c r="AG145" s="5">
        <v>-11.330409356725145</v>
      </c>
      <c r="AH145" s="5">
        <v>-9.2836257309941512</v>
      </c>
      <c r="AI145" s="3">
        <v>0.37675571467915175</v>
      </c>
      <c r="AJ145" s="3"/>
      <c r="AK145" s="18">
        <v>-15.5</v>
      </c>
      <c r="AL145" s="18">
        <v>363.1</v>
      </c>
      <c r="AM145" s="18">
        <v>136.80000000000001</v>
      </c>
      <c r="AN145" s="18">
        <v>-12.7</v>
      </c>
      <c r="AO145" s="10"/>
      <c r="AP145" s="49" t="s">
        <v>4490</v>
      </c>
      <c r="AQ145" s="41" t="s">
        <v>502</v>
      </c>
      <c r="AR145" s="41" t="s">
        <v>4453</v>
      </c>
      <c r="AS145" s="13">
        <v>43.27</v>
      </c>
      <c r="AT145" s="13">
        <v>43.27</v>
      </c>
      <c r="AU145" s="13">
        <v>41.65</v>
      </c>
      <c r="AV145" s="75">
        <f t="shared" si="2"/>
        <v>-3.7439334411832781E-2</v>
      </c>
      <c r="AX145" s="16"/>
    </row>
    <row r="146" spans="1:50" x14ac:dyDescent="0.2">
      <c r="A146" t="s">
        <v>285</v>
      </c>
      <c r="B146" s="2" t="s">
        <v>284</v>
      </c>
      <c r="C146" s="1" t="s">
        <v>4439</v>
      </c>
      <c r="D146" s="12"/>
      <c r="E146" s="18">
        <v>11930.621940000001</v>
      </c>
      <c r="F146" s="3">
        <v>0.14665018943555366</v>
      </c>
      <c r="G146" s="3">
        <v>0.11571064835870576</v>
      </c>
      <c r="H146" s="10"/>
      <c r="J146" s="5">
        <v>0</v>
      </c>
      <c r="K146" s="5">
        <v>-4.0083754877156617</v>
      </c>
      <c r="M146" s="5">
        <v>-4.4307846900548498</v>
      </c>
      <c r="N146" s="5">
        <v>-6.0713061521027623</v>
      </c>
      <c r="O146" s="5">
        <v>1.0063487926514978</v>
      </c>
      <c r="P146" s="10"/>
      <c r="Q146" s="5">
        <v>12.676387225801802</v>
      </c>
      <c r="S146" s="5">
        <v>10.845209788867612</v>
      </c>
      <c r="T146" s="5">
        <v>49.916021265575225</v>
      </c>
      <c r="V146" s="5">
        <v>6.1760888148567803</v>
      </c>
      <c r="W146" s="5">
        <v>8.1454958836814626</v>
      </c>
      <c r="X146" s="5">
        <v>17.582901183257949</v>
      </c>
      <c r="Y146" s="10"/>
      <c r="Z146" s="5">
        <v>27.017032441478904</v>
      </c>
      <c r="AA146" s="3">
        <v>0.33375460391128603</v>
      </c>
      <c r="AB146" s="5">
        <v>10.401891252955082</v>
      </c>
      <c r="AC146" s="5">
        <v>0</v>
      </c>
      <c r="AD146" s="5">
        <v>6.9688831774108921</v>
      </c>
      <c r="AE146" s="10"/>
      <c r="AF146" s="5">
        <v>0</v>
      </c>
      <c r="AG146" s="5">
        <v>0</v>
      </c>
      <c r="AH146" s="5">
        <v>80.948793289635603</v>
      </c>
      <c r="AI146" s="3">
        <v>4.8337932147960033E-2</v>
      </c>
      <c r="AJ146" s="3"/>
      <c r="AK146" s="18">
        <v>0</v>
      </c>
      <c r="AL146" s="18">
        <v>82376.3</v>
      </c>
      <c r="AM146" s="18">
        <v>3981.9</v>
      </c>
      <c r="AN146" s="18">
        <v>3223.3</v>
      </c>
      <c r="AO146" s="10"/>
      <c r="AP146" s="49" t="s">
        <v>4490</v>
      </c>
      <c r="AQ146" s="41" t="s">
        <v>502</v>
      </c>
      <c r="AR146" s="41" t="s">
        <v>4453</v>
      </c>
      <c r="AS146" s="13">
        <v>8.4600000000000009</v>
      </c>
      <c r="AT146" s="13">
        <v>8.4600000000000009</v>
      </c>
      <c r="AU146" s="13">
        <v>8.4600000000000009</v>
      </c>
      <c r="AV146" s="75">
        <f t="shared" si="2"/>
        <v>0</v>
      </c>
      <c r="AX146" s="16"/>
    </row>
    <row r="147" spans="1:50" x14ac:dyDescent="0.2">
      <c r="A147" t="s">
        <v>287</v>
      </c>
      <c r="B147" s="2" t="s">
        <v>286</v>
      </c>
      <c r="C147" s="1" t="s">
        <v>4424</v>
      </c>
      <c r="D147" s="12"/>
      <c r="E147" s="18">
        <v>30050.296320000001</v>
      </c>
      <c r="F147" s="3">
        <v>0.72149792897399334</v>
      </c>
      <c r="G147" s="3">
        <v>3.1869902040287106E-2</v>
      </c>
      <c r="H147" s="10"/>
      <c r="I147" s="5">
        <v>10.126906976995446</v>
      </c>
      <c r="J147" s="5">
        <v>2.0707688301153406</v>
      </c>
      <c r="K147" s="5">
        <v>2.0770525750212303</v>
      </c>
      <c r="L147" s="5">
        <v>-4.3957821258227261</v>
      </c>
      <c r="N147" s="5">
        <v>10.075212674705268</v>
      </c>
      <c r="O147" s="5">
        <v>5.5357561297335556</v>
      </c>
      <c r="P147" s="10"/>
      <c r="Q147" s="5">
        <v>26.074616031956584</v>
      </c>
      <c r="R147" s="5">
        <v>5.3786323180421913</v>
      </c>
      <c r="S147" s="5">
        <v>2.752686089399452</v>
      </c>
      <c r="T147" s="5">
        <v>2.3947229267685421</v>
      </c>
      <c r="U147" s="5">
        <v>33.354711542103708</v>
      </c>
      <c r="W147" s="5">
        <v>9.6371370121979218</v>
      </c>
      <c r="X147" s="5">
        <v>11.919695068855205</v>
      </c>
      <c r="Y147" s="10"/>
      <c r="Z147" s="5">
        <v>1.5221147742745451</v>
      </c>
      <c r="AA147" s="3">
        <v>5.9916214496749429E-2</v>
      </c>
      <c r="AB147" s="5">
        <v>0</v>
      </c>
      <c r="AC147" s="5">
        <v>1.7182450803877782</v>
      </c>
      <c r="AD147" s="5">
        <v>2.9225661884274219</v>
      </c>
      <c r="AE147" s="10"/>
      <c r="AF147" s="5">
        <v>8.764514157669586</v>
      </c>
      <c r="AG147" s="5">
        <v>28.675367953346292</v>
      </c>
      <c r="AH147" s="5">
        <v>25.404054429325186</v>
      </c>
      <c r="AI147" s="3">
        <v>0.30564609221158417</v>
      </c>
      <c r="AJ147" s="3"/>
      <c r="AK147" s="18">
        <v>516.29999999999995</v>
      </c>
      <c r="AL147" s="18">
        <v>5890.8</v>
      </c>
      <c r="AM147" s="18">
        <v>1800.5</v>
      </c>
      <c r="AN147" s="18">
        <v>457.4</v>
      </c>
      <c r="AO147" s="10"/>
      <c r="AP147" s="49" t="s">
        <v>4490</v>
      </c>
      <c r="AQ147" s="41" t="s">
        <v>502</v>
      </c>
      <c r="AR147" s="41" t="s">
        <v>4453</v>
      </c>
      <c r="AS147" s="13">
        <v>344.74</v>
      </c>
      <c r="AT147" s="13">
        <v>344.74</v>
      </c>
      <c r="AU147" s="13">
        <v>379.58</v>
      </c>
      <c r="AV147" s="75">
        <f t="shared" si="2"/>
        <v>0.10106166966409469</v>
      </c>
      <c r="AX147" s="16"/>
    </row>
    <row r="148" spans="1:50" x14ac:dyDescent="0.2">
      <c r="A148" t="s">
        <v>289</v>
      </c>
      <c r="B148" s="2" t="s">
        <v>288</v>
      </c>
      <c r="C148" s="1" t="s">
        <v>4315</v>
      </c>
      <c r="D148" s="12"/>
      <c r="E148" s="18">
        <v>5905.1192200000005</v>
      </c>
      <c r="F148" s="3">
        <v>0.42009448720842446</v>
      </c>
      <c r="G148" s="3">
        <v>7.6205066017278472E-4</v>
      </c>
      <c r="H148" s="10"/>
      <c r="I148" s="5">
        <v>1.0139230630796994</v>
      </c>
      <c r="J148" s="5">
        <v>-12.901157706259806</v>
      </c>
      <c r="K148" s="5">
        <v>0.39327257103773938</v>
      </c>
      <c r="N148" s="5">
        <v>0.6694813713114327</v>
      </c>
      <c r="O148" s="5">
        <v>1.3231729442094791</v>
      </c>
      <c r="P148" s="10"/>
      <c r="Q148" s="5">
        <v>84.481664955575056</v>
      </c>
      <c r="R148" s="5">
        <v>51.848627779352427</v>
      </c>
      <c r="S148" s="5">
        <v>54.200667741914707</v>
      </c>
      <c r="T148" s="5">
        <v>16.903548636071523</v>
      </c>
      <c r="W148" s="5">
        <v>16.014434361352855</v>
      </c>
      <c r="X148" s="5">
        <v>20.44079112118434</v>
      </c>
      <c r="Y148" s="10"/>
      <c r="Z148" s="5">
        <v>-17.014051072791041</v>
      </c>
      <c r="AA148" s="3">
        <v>0.57255406267648556</v>
      </c>
      <c r="AB148" s="5">
        <v>0</v>
      </c>
      <c r="AC148" s="5">
        <v>-16.599410318074977</v>
      </c>
      <c r="AD148" s="5">
        <v>4.1648479479597045</v>
      </c>
      <c r="AE148" s="10"/>
      <c r="AF148" s="5">
        <v>-9.5086509499311198</v>
      </c>
      <c r="AG148" s="5">
        <v>-36.134279798876072</v>
      </c>
      <c r="AH148" s="5">
        <v>-29.716060337178352</v>
      </c>
      <c r="AI148" s="3">
        <v>0.26314765377520766</v>
      </c>
      <c r="AJ148" s="3"/>
      <c r="AK148" s="18">
        <v>-1221.7</v>
      </c>
      <c r="AL148" s="18">
        <v>12848.3</v>
      </c>
      <c r="AM148" s="18">
        <v>3381</v>
      </c>
      <c r="AN148" s="18">
        <v>-1004.7</v>
      </c>
      <c r="AO148" s="10"/>
      <c r="AP148" s="49" t="s">
        <v>4490</v>
      </c>
      <c r="AQ148" s="41" t="s">
        <v>502</v>
      </c>
      <c r="AR148" s="41" t="s">
        <v>4453</v>
      </c>
      <c r="AS148" s="13">
        <v>19.18</v>
      </c>
      <c r="AT148" s="13">
        <v>19.18</v>
      </c>
      <c r="AU148" s="13">
        <v>19.87</v>
      </c>
      <c r="AV148" s="75">
        <f t="shared" si="2"/>
        <v>3.5974973931178322E-2</v>
      </c>
      <c r="AX148" s="16"/>
    </row>
    <row r="149" spans="1:50" x14ac:dyDescent="0.2">
      <c r="A149" t="s">
        <v>291</v>
      </c>
      <c r="B149" s="2" t="s">
        <v>290</v>
      </c>
      <c r="C149" s="1" t="s">
        <v>4411</v>
      </c>
      <c r="D149" s="12"/>
      <c r="E149" s="18">
        <v>91914.884999999995</v>
      </c>
      <c r="F149" s="3">
        <v>0.36388232723185948</v>
      </c>
      <c r="G149" s="3">
        <v>5.7205097955570529E-2</v>
      </c>
      <c r="H149" s="10"/>
      <c r="I149" s="5">
        <v>9.6991808317177046</v>
      </c>
      <c r="J149" s="5">
        <v>3.5170694371210232</v>
      </c>
      <c r="K149" s="5">
        <v>7.678428365204125</v>
      </c>
      <c r="L149" s="5">
        <v>-8.8497929652277207</v>
      </c>
      <c r="M149" s="5">
        <v>12.369989804824989</v>
      </c>
      <c r="N149" s="5">
        <v>6.9540900810754689</v>
      </c>
      <c r="O149" s="5">
        <v>7.1765508120837893</v>
      </c>
      <c r="P149" s="10"/>
      <c r="Q149" s="5">
        <v>13.718215582765131</v>
      </c>
      <c r="R149" s="5">
        <v>4.7540118627461814</v>
      </c>
      <c r="S149" s="5">
        <v>8.3802812973040162</v>
      </c>
      <c r="T149" s="5">
        <v>26.613325145661936</v>
      </c>
      <c r="U149" s="5">
        <v>73.012067487137713</v>
      </c>
      <c r="V149" s="5">
        <v>11.259019660353735</v>
      </c>
      <c r="W149" s="5">
        <v>3.6993971551387874</v>
      </c>
      <c r="X149" s="5">
        <v>12.321269591628782</v>
      </c>
      <c r="Y149" s="10"/>
      <c r="Z149" s="5">
        <v>4.6031717278436464</v>
      </c>
      <c r="AA149" s="3">
        <v>1.4053436502694858</v>
      </c>
      <c r="AB149" s="5">
        <v>1.202351501609342</v>
      </c>
      <c r="AC149" s="5">
        <v>5.668196436441252</v>
      </c>
      <c r="AD149" s="5">
        <v>4.7917006171688961</v>
      </c>
      <c r="AE149" s="10"/>
      <c r="AF149" s="5">
        <v>6.5714850619686365</v>
      </c>
      <c r="AG149" s="5">
        <v>4.8888303966803948</v>
      </c>
      <c r="AH149" s="5">
        <v>3.2754776576967148</v>
      </c>
      <c r="AI149" s="3">
        <v>1.3441834812741293</v>
      </c>
      <c r="AJ149" s="3"/>
      <c r="AK149" s="18">
        <v>6315</v>
      </c>
      <c r="AL149" s="18">
        <v>96097</v>
      </c>
      <c r="AM149" s="18">
        <v>129172</v>
      </c>
      <c r="AN149" s="18">
        <v>4231</v>
      </c>
      <c r="AO149" s="10"/>
      <c r="AP149" s="49" t="s">
        <v>4491</v>
      </c>
      <c r="AQ149" s="41" t="s">
        <v>96</v>
      </c>
      <c r="AR149" s="41" t="s">
        <v>4454</v>
      </c>
      <c r="AS149" s="13">
        <v>375.93</v>
      </c>
      <c r="AT149" s="13">
        <v>375.93</v>
      </c>
      <c r="AU149" s="13">
        <v>435.13</v>
      </c>
      <c r="AV149" s="75">
        <f t="shared" si="2"/>
        <v>0.15747612587449789</v>
      </c>
      <c r="AX149" s="16"/>
    </row>
    <row r="150" spans="1:50" x14ac:dyDescent="0.2">
      <c r="A150" t="s">
        <v>293</v>
      </c>
      <c r="B150" s="2" t="s">
        <v>292</v>
      </c>
      <c r="C150" s="1" t="s">
        <v>4402</v>
      </c>
      <c r="D150" s="12"/>
      <c r="E150" s="18">
        <v>66075.16</v>
      </c>
      <c r="F150" s="3">
        <v>0.12903412377096588</v>
      </c>
      <c r="G150" s="3">
        <v>1.6511499934317223E-2</v>
      </c>
      <c r="H150" s="10"/>
      <c r="I150" s="5">
        <v>3.4265450880973622</v>
      </c>
      <c r="J150" s="5">
        <v>4.8705995568263383</v>
      </c>
      <c r="K150" s="5">
        <v>5.4703841426059059</v>
      </c>
      <c r="L150" s="5">
        <v>8.041033637240222</v>
      </c>
      <c r="M150" s="5">
        <v>10.055713890517247</v>
      </c>
      <c r="N150" s="5">
        <v>-1.7621444648662887</v>
      </c>
      <c r="O150" s="5">
        <v>7.6444212224936798</v>
      </c>
      <c r="P150" s="10"/>
      <c r="Q150" s="5">
        <v>14.71344550149912</v>
      </c>
      <c r="R150" s="5">
        <v>10.388570876673068</v>
      </c>
      <c r="S150" s="5">
        <v>12.596348522062426</v>
      </c>
      <c r="T150" s="5">
        <v>20.89878931219214</v>
      </c>
      <c r="U150" s="5">
        <v>25.203313559452837</v>
      </c>
      <c r="V150" s="5">
        <v>5.9291482725582663</v>
      </c>
      <c r="W150" s="5">
        <v>14.74492247573605</v>
      </c>
      <c r="X150" s="5">
        <v>14.611259635515518</v>
      </c>
      <c r="Y150" s="10"/>
      <c r="Z150" s="5">
        <v>3.1645780350739976</v>
      </c>
      <c r="AA150" s="3">
        <v>0.177994271977548</v>
      </c>
      <c r="AB150" s="5">
        <v>0.70083825752370488</v>
      </c>
      <c r="AC150" s="5">
        <v>5.0732835143057677</v>
      </c>
      <c r="AD150" s="5">
        <v>5.0607094474513374</v>
      </c>
      <c r="AE150" s="10"/>
      <c r="AF150" s="5">
        <v>8.8837478311162528</v>
      </c>
      <c r="AG150" s="5">
        <v>26.120227871779612</v>
      </c>
      <c r="AH150" s="5">
        <v>17.779100416631238</v>
      </c>
      <c r="AI150" s="3">
        <v>0.34010989010989012</v>
      </c>
      <c r="AJ150" s="3"/>
      <c r="AK150" s="18">
        <v>3072</v>
      </c>
      <c r="AL150" s="18">
        <v>34580</v>
      </c>
      <c r="AM150" s="18">
        <v>11761</v>
      </c>
      <c r="AN150" s="18">
        <v>2091</v>
      </c>
      <c r="AO150" s="10"/>
      <c r="AP150" s="49" t="s">
        <v>4490</v>
      </c>
      <c r="AQ150" s="41" t="s">
        <v>502</v>
      </c>
      <c r="AR150" s="41" t="s">
        <v>4453</v>
      </c>
      <c r="AS150" s="13">
        <v>291.08</v>
      </c>
      <c r="AT150" s="13">
        <v>291.08</v>
      </c>
      <c r="AU150" s="13">
        <v>319.92</v>
      </c>
      <c r="AV150" s="75">
        <f t="shared" si="2"/>
        <v>9.9079290916586515E-2</v>
      </c>
      <c r="AX150" s="16"/>
    </row>
    <row r="151" spans="1:50" x14ac:dyDescent="0.2">
      <c r="A151" t="s">
        <v>295</v>
      </c>
      <c r="B151" s="2" t="s">
        <v>294</v>
      </c>
      <c r="C151" s="1" t="s">
        <v>4315</v>
      </c>
      <c r="D151" s="12"/>
      <c r="E151" s="18">
        <v>8240.4</v>
      </c>
      <c r="F151" s="3">
        <v>-7.1343990526939016E-2</v>
      </c>
      <c r="G151" s="3">
        <v>0.15157031212077085</v>
      </c>
      <c r="H151" s="10"/>
      <c r="I151" s="5">
        <v>-10.558114825247587</v>
      </c>
      <c r="K151" s="5">
        <v>-9.5120114920437633</v>
      </c>
      <c r="L151" s="5">
        <v>6.1109856657867203</v>
      </c>
      <c r="M151" s="5">
        <v>-32.161311408664211</v>
      </c>
      <c r="O151" s="5">
        <v>3.6512784846640622</v>
      </c>
      <c r="P151" s="10"/>
      <c r="Q151" s="5">
        <v>41.022571312324914</v>
      </c>
      <c r="R151" s="5">
        <v>34.733407763528724</v>
      </c>
      <c r="T151" s="5">
        <v>28.475268985013898</v>
      </c>
      <c r="U151" s="5">
        <v>42.507193969208636</v>
      </c>
      <c r="V151" s="5">
        <v>56.730833746499407</v>
      </c>
      <c r="X151" s="5">
        <v>24.145796266118637</v>
      </c>
      <c r="Y151" s="10"/>
      <c r="Z151" s="5">
        <v>8.6160865977379739</v>
      </c>
      <c r="AA151" s="3">
        <v>0.723993980874715</v>
      </c>
      <c r="AB151" s="5">
        <v>1.1467889908256879</v>
      </c>
      <c r="AC151" s="5">
        <v>8.2815013560522921</v>
      </c>
      <c r="AD151" s="5">
        <v>6.4987241280004211</v>
      </c>
      <c r="AE151" s="10"/>
      <c r="AF151" s="5">
        <v>10.553582001184132</v>
      </c>
      <c r="AG151" s="5">
        <v>23.902111967817632</v>
      </c>
      <c r="AH151" s="5">
        <v>11.90077103586993</v>
      </c>
      <c r="AI151" s="3">
        <v>0.44153345174659564</v>
      </c>
      <c r="AJ151" s="3"/>
      <c r="AK151" s="18">
        <v>1426</v>
      </c>
      <c r="AL151" s="18">
        <v>13512</v>
      </c>
      <c r="AM151" s="18">
        <v>5966</v>
      </c>
      <c r="AN151" s="18">
        <v>710</v>
      </c>
      <c r="AO151" s="10"/>
      <c r="AP151" s="49" t="s">
        <v>4490</v>
      </c>
      <c r="AQ151" s="41" t="s">
        <v>502</v>
      </c>
      <c r="AR151" s="41" t="s">
        <v>4453</v>
      </c>
      <c r="AS151" s="13">
        <v>21.8</v>
      </c>
      <c r="AT151" s="13">
        <v>21.8</v>
      </c>
      <c r="AU151" s="13">
        <v>26.21</v>
      </c>
      <c r="AV151" s="75">
        <f t="shared" si="2"/>
        <v>0.20229357798165148</v>
      </c>
      <c r="AX151" s="16"/>
    </row>
    <row r="152" spans="1:50" x14ac:dyDescent="0.2">
      <c r="A152" t="s">
        <v>297</v>
      </c>
      <c r="B152" s="2" t="s">
        <v>296</v>
      </c>
      <c r="C152" s="1" t="s">
        <v>4362</v>
      </c>
      <c r="D152" s="12"/>
      <c r="E152" s="18">
        <v>968.39280000000008</v>
      </c>
      <c r="F152" s="3">
        <v>0.48806963645673324</v>
      </c>
      <c r="G152" s="3">
        <v>6.3817079185223183E-2</v>
      </c>
      <c r="H152" s="10"/>
      <c r="I152" s="5">
        <v>6.359672940156015</v>
      </c>
      <c r="J152" s="5">
        <v>-2.3623011093167383</v>
      </c>
      <c r="K152" s="5">
        <v>2.0565987245078392</v>
      </c>
      <c r="L152" s="5">
        <v>3.2334624504324525</v>
      </c>
      <c r="M152" s="5">
        <v>9.3334418594217983</v>
      </c>
      <c r="N152" s="5">
        <v>5.0654078170362258</v>
      </c>
      <c r="O152" s="5">
        <v>4.8728552992632475</v>
      </c>
      <c r="P152" s="10"/>
      <c r="Q152" s="5">
        <v>22.197583388698526</v>
      </c>
      <c r="R152" s="5">
        <v>8.9326872875788368</v>
      </c>
      <c r="S152" s="5">
        <v>10.683637398856904</v>
      </c>
      <c r="T152" s="5">
        <v>8.0636296763355091</v>
      </c>
      <c r="U152" s="5">
        <v>32.386970980896393</v>
      </c>
      <c r="V152" s="5">
        <v>3.2576649298371763</v>
      </c>
      <c r="W152" s="5">
        <v>6.62241224480469</v>
      </c>
      <c r="X152" s="5">
        <v>14.321168082152889</v>
      </c>
      <c r="Y152" s="10"/>
      <c r="Z152" s="5">
        <v>0.37174997583625158</v>
      </c>
      <c r="AA152" s="3">
        <v>1.3155818589316235</v>
      </c>
      <c r="AB152" s="5">
        <v>2.0768431983385254</v>
      </c>
      <c r="AC152" s="5">
        <v>0.74468985360074469</v>
      </c>
      <c r="AD152" s="5">
        <v>6.7071420465704952</v>
      </c>
      <c r="AE152" s="10"/>
      <c r="AF152" s="5">
        <v>0.90117767537122373</v>
      </c>
      <c r="AG152" s="5">
        <v>0.69073783359497654</v>
      </c>
      <c r="AH152" s="5">
        <v>0.28257456828885402</v>
      </c>
      <c r="AI152" s="3">
        <v>1.3046594982078854</v>
      </c>
      <c r="AJ152" s="3"/>
      <c r="AK152" s="18">
        <v>8.8000000000000007</v>
      </c>
      <c r="AL152" s="18">
        <v>976.5</v>
      </c>
      <c r="AM152" s="18">
        <v>1274</v>
      </c>
      <c r="AN152" s="18">
        <v>3.6</v>
      </c>
      <c r="AO152" s="10"/>
      <c r="AP152" s="49" t="s">
        <v>4490</v>
      </c>
      <c r="AQ152" s="41" t="s">
        <v>502</v>
      </c>
      <c r="AR152" s="41" t="s">
        <v>4453</v>
      </c>
      <c r="AS152" s="13">
        <v>38.520000000000003</v>
      </c>
      <c r="AT152" s="13">
        <v>38.520000000000003</v>
      </c>
      <c r="AU152" s="13">
        <v>41.93</v>
      </c>
      <c r="AV152" s="75">
        <f t="shared" si="2"/>
        <v>8.8525441329179611E-2</v>
      </c>
      <c r="AX152" s="16"/>
    </row>
    <row r="153" spans="1:50" x14ac:dyDescent="0.2">
      <c r="A153" t="s">
        <v>299</v>
      </c>
      <c r="B153" s="2" t="s">
        <v>298</v>
      </c>
      <c r="C153" s="1" t="s">
        <v>4439</v>
      </c>
      <c r="D153" s="12"/>
      <c r="E153" s="18">
        <v>2116.4449199999999</v>
      </c>
      <c r="F153" s="3">
        <v>0.28845670320828726</v>
      </c>
      <c r="G153" s="3">
        <v>9.6671544847006935E-2</v>
      </c>
      <c r="H153" s="10"/>
      <c r="I153" s="5">
        <v>1.0100524040342229</v>
      </c>
      <c r="J153" s="5">
        <v>-0.16775404505611213</v>
      </c>
      <c r="K153" s="5">
        <v>0.13972330819841236</v>
      </c>
      <c r="M153" s="5">
        <v>-1.9075913232074675</v>
      </c>
      <c r="N153" s="5">
        <v>-2.597552654335646</v>
      </c>
      <c r="O153" s="5">
        <v>2.2715521069430293</v>
      </c>
      <c r="P153" s="10"/>
      <c r="Q153" s="5">
        <v>24.779067542712838</v>
      </c>
      <c r="R153" s="5">
        <v>10.124875426642406</v>
      </c>
      <c r="S153" s="5">
        <v>6.558146591599491</v>
      </c>
      <c r="T153" s="5">
        <v>4.1154145890512561</v>
      </c>
      <c r="V153" s="5">
        <v>8.7742877267065449</v>
      </c>
      <c r="W153" s="5">
        <v>15.64234234974268</v>
      </c>
      <c r="X153" s="5">
        <v>14.346504517516694</v>
      </c>
      <c r="Y153" s="10"/>
      <c r="Z153" s="5">
        <v>9.2088387539988528</v>
      </c>
      <c r="AA153" s="3">
        <v>0.20123368010918991</v>
      </c>
      <c r="AB153" s="5">
        <v>9.2531394580304021</v>
      </c>
      <c r="AC153" s="5">
        <v>3.0910267756892065</v>
      </c>
      <c r="AD153" s="5">
        <v>6.9116508510246906</v>
      </c>
      <c r="AE153" s="10"/>
      <c r="AF153" s="5">
        <v>2.9417680780448556</v>
      </c>
      <c r="AG153" s="5">
        <v>54.94247475933318</v>
      </c>
      <c r="AH153" s="5">
        <v>45.761915942709557</v>
      </c>
      <c r="AI153" s="3">
        <v>5.3542693352107013E-2</v>
      </c>
      <c r="AJ153" s="3"/>
      <c r="AK153" s="18">
        <v>234</v>
      </c>
      <c r="AL153" s="18">
        <v>7954.4</v>
      </c>
      <c r="AM153" s="18">
        <v>425.9</v>
      </c>
      <c r="AN153" s="18">
        <v>194.9</v>
      </c>
      <c r="AO153" s="10"/>
      <c r="AP153" s="49" t="s">
        <v>4490</v>
      </c>
      <c r="AQ153" s="41" t="s">
        <v>502</v>
      </c>
      <c r="AR153" s="41" t="s">
        <v>4453</v>
      </c>
      <c r="AS153" s="13">
        <v>15.13</v>
      </c>
      <c r="AT153" s="13">
        <v>15.13</v>
      </c>
      <c r="AU153" s="13">
        <v>15.14</v>
      </c>
      <c r="AV153" s="75">
        <f t="shared" si="2"/>
        <v>6.6093853271653735E-4</v>
      </c>
      <c r="AX153" s="16"/>
    </row>
    <row r="154" spans="1:50" x14ac:dyDescent="0.2">
      <c r="A154" t="s">
        <v>301</v>
      </c>
      <c r="B154" s="2" t="s">
        <v>300</v>
      </c>
      <c r="C154" s="1" t="s">
        <v>4399</v>
      </c>
      <c r="D154" s="12"/>
      <c r="E154" s="18">
        <v>14295.62033</v>
      </c>
      <c r="F154" s="3">
        <v>6.5752161299575548E-2</v>
      </c>
      <c r="G154" s="3">
        <v>0.18400040986538987</v>
      </c>
      <c r="H154" s="10"/>
      <c r="I154" s="5">
        <v>13.552043651787882</v>
      </c>
      <c r="J154" s="5">
        <v>7.7484517098162176</v>
      </c>
      <c r="K154" s="5">
        <v>-10.364912831665965</v>
      </c>
      <c r="M154" s="5">
        <v>8.2346129464543427</v>
      </c>
      <c r="N154" s="5">
        <v>5.0781308897175172</v>
      </c>
      <c r="O154" s="5">
        <v>5.285557019663945</v>
      </c>
      <c r="P154" s="10"/>
      <c r="Q154" s="5">
        <v>41.099102548292045</v>
      </c>
      <c r="R154" s="5">
        <v>75.229980780678247</v>
      </c>
      <c r="S154" s="5">
        <v>36.003586880072938</v>
      </c>
      <c r="T154" s="5">
        <v>71.542578494739601</v>
      </c>
      <c r="V154" s="5">
        <v>30.479844135551499</v>
      </c>
      <c r="W154" s="5">
        <v>47.82049750261757</v>
      </c>
      <c r="X154" s="5">
        <v>22.455027595524431</v>
      </c>
      <c r="Y154" s="10"/>
      <c r="Z154" s="5">
        <v>14.035767274745467</v>
      </c>
      <c r="AA154" s="3">
        <v>0.41913536185806083</v>
      </c>
      <c r="AB154" s="5">
        <v>3.4103765960885726</v>
      </c>
      <c r="AC154" s="5">
        <v>9.0705645221852738</v>
      </c>
      <c r="AD154" s="5">
        <v>3.7482016204823032</v>
      </c>
      <c r="AE154" s="10"/>
      <c r="AF154" s="5">
        <v>10.963897855221068</v>
      </c>
      <c r="AG154" s="5">
        <v>50.395540572115216</v>
      </c>
      <c r="AH154" s="5">
        <v>33.48743282486064</v>
      </c>
      <c r="AI154" s="3">
        <v>0.21755690544745529</v>
      </c>
      <c r="AJ154" s="3"/>
      <c r="AK154" s="18">
        <v>3019.6</v>
      </c>
      <c r="AL154" s="18">
        <v>27541.3</v>
      </c>
      <c r="AM154" s="18">
        <v>5991.8</v>
      </c>
      <c r="AN154" s="18">
        <v>2006.5</v>
      </c>
      <c r="AO154" s="10"/>
      <c r="AP154" s="49" t="s">
        <v>4490</v>
      </c>
      <c r="AQ154" s="41" t="s">
        <v>502</v>
      </c>
      <c r="AR154" s="41" t="s">
        <v>4453</v>
      </c>
      <c r="AS154" s="13">
        <v>61.87</v>
      </c>
      <c r="AT154" s="13">
        <v>61.87</v>
      </c>
      <c r="AU154" s="13">
        <v>76.95</v>
      </c>
      <c r="AV154" s="75">
        <f t="shared" si="2"/>
        <v>0.24373686762566682</v>
      </c>
      <c r="AX154" s="16"/>
    </row>
    <row r="155" spans="1:50" x14ac:dyDescent="0.2">
      <c r="A155" t="s">
        <v>303</v>
      </c>
      <c r="B155" s="2" t="s">
        <v>302</v>
      </c>
      <c r="C155" s="1" t="s">
        <v>4399</v>
      </c>
      <c r="D155" s="12"/>
      <c r="E155" s="18">
        <v>853.64454000000001</v>
      </c>
      <c r="F155" s="3">
        <v>0.40343480447143459</v>
      </c>
      <c r="G155" s="3">
        <v>4.8263648473637517E-2</v>
      </c>
      <c r="H155" s="10"/>
      <c r="I155" s="5">
        <v>-7.5706111196331234</v>
      </c>
      <c r="J155" s="5">
        <v>-1.4485591488523766</v>
      </c>
      <c r="K155" s="5">
        <v>6.029887160967303</v>
      </c>
      <c r="L155" s="5">
        <v>6.029887160967303</v>
      </c>
      <c r="M155" s="5">
        <v>-7.905503402639809</v>
      </c>
      <c r="N155" s="5">
        <v>-6.1018549392401775</v>
      </c>
      <c r="O155" s="5">
        <v>5.7690747579018353</v>
      </c>
      <c r="P155" s="10"/>
      <c r="Q155" s="5">
        <v>31.754938607334243</v>
      </c>
      <c r="R155" s="5">
        <v>13.478533775446239</v>
      </c>
      <c r="S155" s="5">
        <v>2.3580604972503694</v>
      </c>
      <c r="T155" s="5">
        <v>90.537981146829466</v>
      </c>
      <c r="U155" s="5">
        <v>90.537981146829466</v>
      </c>
      <c r="V155" s="5">
        <v>7.7210455714078172</v>
      </c>
      <c r="W155" s="5">
        <v>8.4413045072615773</v>
      </c>
      <c r="X155" s="5">
        <v>16.306950601905097</v>
      </c>
      <c r="Y155" s="10"/>
      <c r="Z155" s="5">
        <v>16.517413676657501</v>
      </c>
      <c r="AA155" s="3">
        <v>0.24670690214922478</v>
      </c>
      <c r="AB155" s="5">
        <v>9.4584286803966435</v>
      </c>
      <c r="AC155" s="5">
        <v>4.5882554357130632</v>
      </c>
      <c r="AD155" s="5">
        <v>9.9817315579582271</v>
      </c>
      <c r="AE155" s="10"/>
      <c r="AF155" s="5">
        <v>4.1465207132634507</v>
      </c>
      <c r="AG155" s="5">
        <v>50.902184235517566</v>
      </c>
      <c r="AH155" s="5">
        <v>66.95156695156696</v>
      </c>
      <c r="AI155" s="3">
        <v>8.1460565504970397E-2</v>
      </c>
      <c r="AJ155" s="3"/>
      <c r="AK155" s="18">
        <v>107.2</v>
      </c>
      <c r="AL155" s="18">
        <v>2585.3000000000002</v>
      </c>
      <c r="AM155" s="18">
        <v>210.6</v>
      </c>
      <c r="AN155" s="18">
        <v>141</v>
      </c>
      <c r="AO155" s="10"/>
      <c r="AP155" s="49" t="s">
        <v>4490</v>
      </c>
      <c r="AQ155" s="41" t="s">
        <v>502</v>
      </c>
      <c r="AR155" s="41" t="s">
        <v>4453</v>
      </c>
      <c r="AS155" s="13">
        <v>13.11</v>
      </c>
      <c r="AT155" s="13">
        <v>13.11</v>
      </c>
      <c r="AU155" s="13">
        <v>13.43</v>
      </c>
      <c r="AV155" s="75">
        <f t="shared" si="2"/>
        <v>2.4408848207475131E-2</v>
      </c>
      <c r="AX155" s="16"/>
    </row>
    <row r="156" spans="1:50" x14ac:dyDescent="0.2">
      <c r="A156" t="s">
        <v>305</v>
      </c>
      <c r="B156" s="2" t="s">
        <v>304</v>
      </c>
      <c r="C156" s="1" t="s">
        <v>4410</v>
      </c>
      <c r="D156" s="12"/>
      <c r="E156" s="18">
        <v>3949.2343000000001</v>
      </c>
      <c r="F156" s="3">
        <v>0.44879248658318427</v>
      </c>
      <c r="G156" s="3">
        <v>4.4894778716978126E-2</v>
      </c>
      <c r="H156" s="10"/>
      <c r="I156" s="5">
        <v>12.377888979896026</v>
      </c>
      <c r="J156" s="5">
        <v>3.6827975640711434</v>
      </c>
      <c r="K156" s="5">
        <v>2.0465237748505696</v>
      </c>
      <c r="L156" s="5">
        <v>3.5315651014631486</v>
      </c>
      <c r="O156" s="5">
        <v>4.8280118691681944</v>
      </c>
      <c r="P156" s="10"/>
      <c r="Q156" s="5">
        <v>68.94108500361331</v>
      </c>
      <c r="R156" s="5">
        <v>16.644463184905188</v>
      </c>
      <c r="S156" s="5">
        <v>16.409111226068127</v>
      </c>
      <c r="T156" s="5">
        <v>15.214926143907107</v>
      </c>
      <c r="U156" s="5">
        <v>53.193258917381755</v>
      </c>
      <c r="X156" s="5">
        <v>22.354574535852649</v>
      </c>
      <c r="Y156" s="10"/>
      <c r="Z156" s="5">
        <v>1.3319037566345455</v>
      </c>
      <c r="AA156" s="3">
        <v>0.1794271866827451</v>
      </c>
      <c r="AB156" s="5">
        <v>0</v>
      </c>
      <c r="AC156" s="5">
        <v>4.160541519948036</v>
      </c>
      <c r="AD156" s="5">
        <v>3.1461284440523634</v>
      </c>
      <c r="AE156" s="10"/>
      <c r="AF156" s="5">
        <v>13.606887298747763</v>
      </c>
      <c r="AG156" s="5">
        <v>17.174710697149308</v>
      </c>
      <c r="AH156" s="5">
        <v>7.4230877787185996</v>
      </c>
      <c r="AI156" s="3">
        <v>0.79226296958855102</v>
      </c>
      <c r="AJ156" s="3"/>
      <c r="AK156" s="18">
        <v>121.7</v>
      </c>
      <c r="AL156" s="18">
        <v>894.4</v>
      </c>
      <c r="AM156" s="18">
        <v>708.6</v>
      </c>
      <c r="AN156" s="18">
        <v>52.6</v>
      </c>
      <c r="AO156" s="10"/>
      <c r="AP156" s="49" t="s">
        <v>4490</v>
      </c>
      <c r="AQ156" s="41" t="s">
        <v>502</v>
      </c>
      <c r="AR156" s="41" t="s">
        <v>4453</v>
      </c>
      <c r="AS156" s="13">
        <v>89.42</v>
      </c>
      <c r="AT156" s="13">
        <v>89.42</v>
      </c>
      <c r="AU156" s="13">
        <v>68.63</v>
      </c>
      <c r="AV156" s="75">
        <f t="shared" si="2"/>
        <v>-0.23249832252292557</v>
      </c>
      <c r="AX156" s="16"/>
    </row>
    <row r="157" spans="1:50" x14ac:dyDescent="0.2">
      <c r="A157" t="s">
        <v>307</v>
      </c>
      <c r="B157" s="2" t="s">
        <v>306</v>
      </c>
      <c r="C157" s="1" t="s">
        <v>4420</v>
      </c>
      <c r="D157" s="12"/>
      <c r="E157" s="18">
        <v>2372179.6305</v>
      </c>
      <c r="F157" s="3">
        <v>0.19488236720834343</v>
      </c>
      <c r="G157" s="3">
        <v>1.4353887691389988E-2</v>
      </c>
      <c r="H157" s="10"/>
      <c r="I157" s="5">
        <v>14.606440250650707</v>
      </c>
      <c r="J157" s="5">
        <v>3.9328950703307948</v>
      </c>
      <c r="K157" s="5">
        <v>3.8271882711847178</v>
      </c>
      <c r="L157" s="5">
        <v>4.4035297539318883</v>
      </c>
      <c r="M157" s="5">
        <v>8.7362799909688764</v>
      </c>
      <c r="N157" s="5">
        <v>-2.4307532582204829</v>
      </c>
      <c r="O157" s="5">
        <v>8.0596535836839305</v>
      </c>
      <c r="P157" s="10"/>
      <c r="Q157" s="5">
        <v>29.338080229713015</v>
      </c>
      <c r="R157" s="5">
        <v>12.031713340357477</v>
      </c>
      <c r="S157" s="5">
        <v>5.8287728839270647</v>
      </c>
      <c r="T157" s="5">
        <v>5.3345659948783819</v>
      </c>
      <c r="U157" s="5">
        <v>13.691634235225306</v>
      </c>
      <c r="V157" s="5">
        <v>2.5853071661325147</v>
      </c>
      <c r="W157" s="5">
        <v>15.486363386820393</v>
      </c>
      <c r="X157" s="5">
        <v>13.910922876518832</v>
      </c>
      <c r="Y157" s="10"/>
      <c r="Z157" s="5">
        <v>3.6591664005522286</v>
      </c>
      <c r="AA157" s="3">
        <v>0.14634431370057244</v>
      </c>
      <c r="AB157" s="5">
        <v>0.61689449702068</v>
      </c>
      <c r="AC157" s="5">
        <v>4.2251726398488687</v>
      </c>
      <c r="AD157" s="5">
        <v>5.0749839284801572</v>
      </c>
      <c r="AE157" s="10"/>
      <c r="AF157" s="5">
        <v>30.298932815910746</v>
      </c>
      <c r="AG157" s="5">
        <v>28.78771730206968</v>
      </c>
      <c r="AH157" s="5">
        <v>25.003816738920655</v>
      </c>
      <c r="AI157" s="3">
        <v>1.0524951491632306</v>
      </c>
      <c r="AJ157" s="3"/>
      <c r="AK157" s="18">
        <v>99938</v>
      </c>
      <c r="AL157" s="18">
        <v>329840</v>
      </c>
      <c r="AM157" s="18">
        <v>347155</v>
      </c>
      <c r="AN157" s="18">
        <v>86802</v>
      </c>
      <c r="AO157" s="10"/>
      <c r="AP157" s="49" t="s">
        <v>4490</v>
      </c>
      <c r="AQ157" s="41" t="s">
        <v>502</v>
      </c>
      <c r="AR157" s="41" t="s">
        <v>4453</v>
      </c>
      <c r="AS157" s="13">
        <v>142.65</v>
      </c>
      <c r="AT157" s="13">
        <v>142.65</v>
      </c>
      <c r="AU157" s="13">
        <v>149.80000000000001</v>
      </c>
      <c r="AV157" s="75">
        <f t="shared" si="2"/>
        <v>5.0122677882930233E-2</v>
      </c>
      <c r="AX157" s="16"/>
    </row>
    <row r="158" spans="1:50" x14ac:dyDescent="0.2">
      <c r="A158" t="s">
        <v>309</v>
      </c>
      <c r="B158" s="2" t="s">
        <v>308</v>
      </c>
      <c r="C158" s="1" t="s">
        <v>4339</v>
      </c>
      <c r="D158" s="12"/>
      <c r="E158" s="18">
        <v>3551.8140500000004</v>
      </c>
      <c r="F158" s="3">
        <v>0.410467470728057</v>
      </c>
      <c r="G158" s="3">
        <v>7.2554473959581284E-2</v>
      </c>
      <c r="H158" s="10"/>
      <c r="I158" s="5">
        <v>3.1049798267543314</v>
      </c>
      <c r="J158" s="5">
        <v>0.76072595274061838</v>
      </c>
      <c r="K158" s="5">
        <v>2.2906569964909234</v>
      </c>
      <c r="M158" s="5">
        <v>3.1877650187744253</v>
      </c>
      <c r="N158" s="5">
        <v>4.0669686003948788</v>
      </c>
      <c r="O158" s="5">
        <v>5.2981253879981445</v>
      </c>
      <c r="P158" s="10"/>
      <c r="Q158" s="5">
        <v>20.819416868114406</v>
      </c>
      <c r="R158" s="5">
        <v>8.9302300839185573</v>
      </c>
      <c r="S158" s="5">
        <v>17.423068741060646</v>
      </c>
      <c r="T158" s="5">
        <v>8.4991241751295394</v>
      </c>
      <c r="V158" s="5">
        <v>1.6465193522146191</v>
      </c>
      <c r="W158" s="5">
        <v>8.5487009062606223</v>
      </c>
      <c r="X158" s="5">
        <v>14.836172684810773</v>
      </c>
      <c r="Y158" s="10"/>
      <c r="Z158" s="5">
        <v>4.0767899997467483</v>
      </c>
      <c r="AA158" s="3">
        <v>0.91105557736053211</v>
      </c>
      <c r="AB158" s="5">
        <v>1.4380651487090097</v>
      </c>
      <c r="AC158" s="5">
        <v>5.0168531092765383</v>
      </c>
      <c r="AD158" s="5">
        <v>6.8264517365814088</v>
      </c>
      <c r="AE158" s="10"/>
      <c r="AF158" s="5">
        <v>9.0412888458491061</v>
      </c>
      <c r="AG158" s="5">
        <v>6.3475385518711942</v>
      </c>
      <c r="AH158" s="5">
        <v>4.4747983559442508</v>
      </c>
      <c r="AI158" s="3">
        <v>1.4243771458755172</v>
      </c>
      <c r="AJ158" s="3"/>
      <c r="AK158" s="18">
        <v>205.4</v>
      </c>
      <c r="AL158" s="18">
        <v>2271.8000000000002</v>
      </c>
      <c r="AM158" s="18">
        <v>3235.9</v>
      </c>
      <c r="AN158" s="18">
        <v>144.80000000000001</v>
      </c>
      <c r="AO158" s="10"/>
      <c r="AP158" s="49" t="s">
        <v>4490</v>
      </c>
      <c r="AQ158" s="41" t="s">
        <v>502</v>
      </c>
      <c r="AR158" s="41" t="s">
        <v>4453</v>
      </c>
      <c r="AS158" s="13">
        <v>91.79</v>
      </c>
      <c r="AT158" s="13">
        <v>91.79</v>
      </c>
      <c r="AU158" s="13">
        <v>97.48</v>
      </c>
      <c r="AV158" s="75">
        <f t="shared" si="2"/>
        <v>6.1989323455714063E-2</v>
      </c>
      <c r="AX158" s="16"/>
    </row>
    <row r="159" spans="1:50" x14ac:dyDescent="0.2">
      <c r="A159" t="s">
        <v>311</v>
      </c>
      <c r="B159" s="2" t="s">
        <v>310</v>
      </c>
      <c r="C159" s="1" t="s">
        <v>4415</v>
      </c>
      <c r="D159" s="12"/>
      <c r="E159" s="18">
        <v>117250.04</v>
      </c>
      <c r="F159" s="3">
        <v>0.49266718411699822</v>
      </c>
      <c r="G159" s="3">
        <v>5.1735590026237947E-2</v>
      </c>
      <c r="H159" s="10"/>
      <c r="I159" s="5">
        <v>16.57215716725311</v>
      </c>
      <c r="J159" s="5">
        <v>5.7120519212616481</v>
      </c>
      <c r="K159" s="5">
        <v>4.8982054750751249</v>
      </c>
      <c r="L159" s="5">
        <v>4.2948373937002113</v>
      </c>
      <c r="M159" s="5">
        <v>11.584717374518981</v>
      </c>
      <c r="N159" s="5">
        <v>10.262075256365463</v>
      </c>
      <c r="O159" s="5">
        <v>9.1043283438243776</v>
      </c>
      <c r="P159" s="10"/>
      <c r="Q159" s="5">
        <v>42.362060917001607</v>
      </c>
      <c r="R159" s="5">
        <v>12.692606447912677</v>
      </c>
      <c r="S159" s="5">
        <v>6.8188148403275379</v>
      </c>
      <c r="T159" s="5">
        <v>6.9381502502669274</v>
      </c>
      <c r="U159" s="5">
        <v>12.229032826626767</v>
      </c>
      <c r="V159" s="5">
        <v>16.949492745720036</v>
      </c>
      <c r="W159" s="5">
        <v>20.035310882822895</v>
      </c>
      <c r="X159" s="5">
        <v>15.907067515090777</v>
      </c>
      <c r="Y159" s="10"/>
      <c r="Z159" s="5">
        <v>4.5262244686654265</v>
      </c>
      <c r="AA159" s="3">
        <v>0.18446049144204985</v>
      </c>
      <c r="AB159" s="5">
        <v>0.74343684658870901</v>
      </c>
      <c r="AC159" s="5">
        <v>5.0441093354521103</v>
      </c>
      <c r="AD159" s="5">
        <v>5.2237083601733536</v>
      </c>
      <c r="AE159" s="10"/>
      <c r="AF159" s="5">
        <v>25.156256383022178</v>
      </c>
      <c r="AG159" s="5">
        <v>28.472350656556316</v>
      </c>
      <c r="AH159" s="5">
        <v>24.537636397262808</v>
      </c>
      <c r="AI159" s="3">
        <v>0.88353282405327016</v>
      </c>
      <c r="AJ159" s="3"/>
      <c r="AK159" s="18">
        <v>6158</v>
      </c>
      <c r="AL159" s="18">
        <v>24479</v>
      </c>
      <c r="AM159" s="18">
        <v>21628</v>
      </c>
      <c r="AN159" s="18">
        <v>5307</v>
      </c>
      <c r="AO159" s="10"/>
      <c r="AP159" s="49" t="s">
        <v>4490</v>
      </c>
      <c r="AQ159" s="41" t="s">
        <v>502</v>
      </c>
      <c r="AR159" s="41" t="s">
        <v>4453</v>
      </c>
      <c r="AS159" s="13">
        <v>129.13</v>
      </c>
      <c r="AT159" s="13">
        <v>129.13</v>
      </c>
      <c r="AU159" s="13">
        <v>136.65</v>
      </c>
      <c r="AV159" s="75">
        <f t="shared" si="2"/>
        <v>5.8235886316115648E-2</v>
      </c>
      <c r="AX159" s="16"/>
    </row>
    <row r="160" spans="1:50" x14ac:dyDescent="0.2">
      <c r="A160" t="s">
        <v>313</v>
      </c>
      <c r="B160" s="2" t="s">
        <v>312</v>
      </c>
      <c r="C160" s="1" t="s">
        <v>4336</v>
      </c>
      <c r="D160" s="12"/>
      <c r="E160" s="18">
        <v>8002.1524399999998</v>
      </c>
      <c r="F160" s="3">
        <v>0.48327291306780851</v>
      </c>
      <c r="G160" s="3">
        <v>3.6427698945460232E-2</v>
      </c>
      <c r="H160" s="10"/>
      <c r="I160" s="5">
        <v>2.331075456620102</v>
      </c>
      <c r="J160" s="5">
        <v>0.68248714160250579</v>
      </c>
      <c r="K160" s="5">
        <v>2.655039092300937</v>
      </c>
      <c r="L160" s="5">
        <v>1.4760089107647432</v>
      </c>
      <c r="M160" s="5">
        <v>4.1751248497027511</v>
      </c>
      <c r="N160" s="5">
        <v>8.2215664922453318</v>
      </c>
      <c r="O160" s="5">
        <v>5.0350658218119433</v>
      </c>
      <c r="P160" s="10"/>
      <c r="Q160" s="5">
        <v>11.139776078688545</v>
      </c>
      <c r="R160" s="5">
        <v>5.8250685886665803</v>
      </c>
      <c r="S160" s="5">
        <v>4.2648218846676977</v>
      </c>
      <c r="T160" s="5">
        <v>7.619044818628808</v>
      </c>
      <c r="U160" s="5">
        <v>77.23611838314595</v>
      </c>
      <c r="V160" s="5">
        <v>2.3733351182150768</v>
      </c>
      <c r="W160" s="5">
        <v>4.2889332036457901</v>
      </c>
      <c r="X160" s="5">
        <v>9.3678981328183628</v>
      </c>
      <c r="Y160" s="10"/>
      <c r="Z160" s="5">
        <v>3.2016385831310155</v>
      </c>
      <c r="AA160" s="3">
        <v>0.38693339363577534</v>
      </c>
      <c r="AB160" s="5">
        <v>1.2502056259253167</v>
      </c>
      <c r="AC160" s="5">
        <v>3.5413654459387196</v>
      </c>
      <c r="AD160" s="5">
        <v>5.7505028037316714</v>
      </c>
      <c r="AE160" s="10"/>
      <c r="AF160" s="5">
        <v>8.7005182355660438</v>
      </c>
      <c r="AG160" s="5">
        <v>11.549268481736267</v>
      </c>
      <c r="AH160" s="5">
        <v>8.274392016277492</v>
      </c>
      <c r="AI160" s="3">
        <v>0.75333933480937199</v>
      </c>
      <c r="AJ160" s="3"/>
      <c r="AK160" s="18">
        <v>357.6</v>
      </c>
      <c r="AL160" s="18">
        <v>4110.1000000000004</v>
      </c>
      <c r="AM160" s="18">
        <v>3096.3</v>
      </c>
      <c r="AN160" s="18">
        <v>256.2</v>
      </c>
      <c r="AO160" s="10"/>
      <c r="AP160" s="49" t="s">
        <v>4490</v>
      </c>
      <c r="AQ160" s="41" t="s">
        <v>502</v>
      </c>
      <c r="AR160" s="41" t="s">
        <v>4453</v>
      </c>
      <c r="AS160" s="13">
        <v>121.58</v>
      </c>
      <c r="AT160" s="13">
        <v>121.58</v>
      </c>
      <c r="AU160" s="13">
        <v>120.78</v>
      </c>
      <c r="AV160" s="75">
        <f t="shared" si="2"/>
        <v>-6.5800296101332645E-3</v>
      </c>
      <c r="AX160" s="16"/>
    </row>
    <row r="161" spans="1:50" x14ac:dyDescent="0.2">
      <c r="A161" t="s">
        <v>315</v>
      </c>
      <c r="B161" s="2" t="s">
        <v>314</v>
      </c>
      <c r="C161" s="1" t="s">
        <v>4356</v>
      </c>
      <c r="D161" s="12"/>
      <c r="E161" s="18">
        <v>41303.822999999997</v>
      </c>
      <c r="F161" s="3">
        <v>0.46805399325084363</v>
      </c>
      <c r="G161" s="3">
        <v>7.0840900126847822E-2</v>
      </c>
      <c r="H161" s="10"/>
      <c r="I161" s="5">
        <v>1.6852698203597378</v>
      </c>
      <c r="J161" s="5">
        <v>-8.2924813287066357E-2</v>
      </c>
      <c r="K161" s="5">
        <v>-5.0266400398849401E-2</v>
      </c>
      <c r="L161" s="5">
        <v>1.8990885072491674</v>
      </c>
      <c r="N161" s="5">
        <v>18.61523997556603</v>
      </c>
      <c r="O161" s="5">
        <v>5.4360199155547058</v>
      </c>
      <c r="P161" s="10"/>
      <c r="Q161" s="5">
        <v>30.188097305022527</v>
      </c>
      <c r="R161" s="5">
        <v>17.218152987627711</v>
      </c>
      <c r="S161" s="5">
        <v>11.261465497073624</v>
      </c>
      <c r="T161" s="5">
        <v>7.7117119297877954</v>
      </c>
      <c r="U161" s="5">
        <v>30.513835682963226</v>
      </c>
      <c r="W161" s="5">
        <v>25.85376884094352</v>
      </c>
      <c r="X161" s="5">
        <v>17.270891868390834</v>
      </c>
      <c r="Y161" s="10"/>
      <c r="Z161" s="5">
        <v>2.4017147274720796</v>
      </c>
      <c r="AA161" s="3">
        <v>0.38035220129623354</v>
      </c>
      <c r="AB161" s="5">
        <v>0</v>
      </c>
      <c r="AC161" s="5">
        <v>3.4708137155254537</v>
      </c>
      <c r="AD161" s="5">
        <v>4.8556873259491695</v>
      </c>
      <c r="AE161" s="10"/>
      <c r="AF161" s="5">
        <v>8.5658042744656928</v>
      </c>
      <c r="AG161" s="5">
        <v>9.694462126034372</v>
      </c>
      <c r="AH161" s="5">
        <v>6.3144493952896248</v>
      </c>
      <c r="AI161" s="3">
        <v>0.8835770528683915</v>
      </c>
      <c r="AJ161" s="3"/>
      <c r="AK161" s="18">
        <v>1523</v>
      </c>
      <c r="AL161" s="18">
        <v>17780</v>
      </c>
      <c r="AM161" s="18">
        <v>15710</v>
      </c>
      <c r="AN161" s="18">
        <v>992</v>
      </c>
      <c r="AO161" s="10"/>
      <c r="AP161" s="49" t="s">
        <v>4490</v>
      </c>
      <c r="AQ161" s="41" t="s">
        <v>502</v>
      </c>
      <c r="AR161" s="41" t="s">
        <v>4453</v>
      </c>
      <c r="AS161" s="13">
        <v>152.69999999999999</v>
      </c>
      <c r="AT161" s="13">
        <v>152.69999999999999</v>
      </c>
      <c r="AU161" s="13">
        <v>172.89</v>
      </c>
      <c r="AV161" s="75">
        <f t="shared" si="2"/>
        <v>0.13222003929273085</v>
      </c>
      <c r="AX161" s="16"/>
    </row>
    <row r="162" spans="1:50" x14ac:dyDescent="0.2">
      <c r="A162" t="s">
        <v>317</v>
      </c>
      <c r="B162" s="2" t="s">
        <v>316</v>
      </c>
      <c r="C162" s="1" t="s">
        <v>4409</v>
      </c>
      <c r="D162" s="12"/>
      <c r="E162" s="18">
        <v>473.28658999999993</v>
      </c>
      <c r="F162" s="3">
        <v>0.82471264367816099</v>
      </c>
      <c r="G162" s="3">
        <v>7.3317099476661721E-2</v>
      </c>
      <c r="H162" s="10"/>
      <c r="I162" s="5">
        <v>-4.7859491679901911</v>
      </c>
      <c r="J162" s="5">
        <v>-0.17268546569811757</v>
      </c>
      <c r="K162" s="5">
        <v>-0.42024669965698025</v>
      </c>
      <c r="L162" s="5">
        <v>-0.39758341245661788</v>
      </c>
      <c r="N162" s="5">
        <v>42.650646720924797</v>
      </c>
      <c r="O162" s="5">
        <v>3.0943061039794384</v>
      </c>
      <c r="P162" s="10"/>
      <c r="Q162" s="5">
        <v>54.930018078586137</v>
      </c>
      <c r="R162" s="5">
        <v>62.708319721969687</v>
      </c>
      <c r="S162" s="5">
        <v>1.1484908108643614</v>
      </c>
      <c r="T162" s="5">
        <v>2.5154980774379632</v>
      </c>
      <c r="U162" s="5">
        <v>8.002676589519174</v>
      </c>
      <c r="W162" s="5">
        <v>104.5982042147638</v>
      </c>
      <c r="X162" s="5">
        <v>18.625488005412777</v>
      </c>
      <c r="Y162" s="10"/>
      <c r="Z162" s="5">
        <v>-3.0002962898230439</v>
      </c>
      <c r="AA162" s="3">
        <v>8.0923484436776466E-2</v>
      </c>
      <c r="AB162" s="5">
        <v>0</v>
      </c>
      <c r="AC162" s="5">
        <v>-4.7529706066291428</v>
      </c>
      <c r="AD162" s="5">
        <v>4.5065380231912346</v>
      </c>
      <c r="AE162" s="10"/>
      <c r="AF162" s="5">
        <v>-21.839080459770116</v>
      </c>
      <c r="AG162" s="5">
        <v>-39.686684073107045</v>
      </c>
      <c r="AH162" s="5">
        <v>-37.075718015665799</v>
      </c>
      <c r="AI162" s="3">
        <v>0.55028735632183912</v>
      </c>
      <c r="AJ162" s="3"/>
      <c r="AK162" s="18">
        <v>-15.2</v>
      </c>
      <c r="AL162" s="18">
        <v>69.599999999999994</v>
      </c>
      <c r="AM162" s="18">
        <v>38.299999999999997</v>
      </c>
      <c r="AN162" s="18">
        <v>-14.2</v>
      </c>
      <c r="AO162" s="10"/>
      <c r="AP162" s="49" t="s">
        <v>4490</v>
      </c>
      <c r="AQ162" s="41" t="s">
        <v>502</v>
      </c>
      <c r="AR162" s="41" t="s">
        <v>4453</v>
      </c>
      <c r="AS162" s="13">
        <v>13.79</v>
      </c>
      <c r="AT162" s="13">
        <v>13.79</v>
      </c>
      <c r="AU162" s="13">
        <v>14.3</v>
      </c>
      <c r="AV162" s="75">
        <f t="shared" si="2"/>
        <v>3.6983321247280765E-2</v>
      </c>
      <c r="AX162" s="16"/>
    </row>
    <row r="163" spans="1:50" x14ac:dyDescent="0.2">
      <c r="A163" t="s">
        <v>319</v>
      </c>
      <c r="B163" s="2" t="s">
        <v>318</v>
      </c>
      <c r="C163" s="1" t="s">
        <v>4368</v>
      </c>
      <c r="D163" s="12"/>
      <c r="E163" s="18">
        <v>9131.3064599999998</v>
      </c>
      <c r="F163" s="3">
        <v>0.19118725133628942</v>
      </c>
      <c r="G163" s="3">
        <v>5.2938755491073505E-2</v>
      </c>
      <c r="H163" s="10"/>
      <c r="I163" s="5">
        <v>-5.7111108338635184</v>
      </c>
      <c r="J163" s="5">
        <v>-3.7328566152575959</v>
      </c>
      <c r="K163" s="5">
        <v>0.16734225031853306</v>
      </c>
      <c r="L163" s="5">
        <v>-4.0014541708677243E-2</v>
      </c>
      <c r="M163" s="5">
        <v>4.9568830676153235</v>
      </c>
      <c r="N163" s="5">
        <v>4.640480777725057</v>
      </c>
      <c r="O163" s="5">
        <v>3.3700502888845176</v>
      </c>
      <c r="P163" s="10"/>
      <c r="Q163" s="5">
        <v>25.015562673586494</v>
      </c>
      <c r="R163" s="5">
        <v>11.305656728763209</v>
      </c>
      <c r="S163" s="5">
        <v>16.999455323902428</v>
      </c>
      <c r="T163" s="5">
        <v>13.090825667922104</v>
      </c>
      <c r="U163" s="5">
        <v>91.220531164464518</v>
      </c>
      <c r="V163" s="5">
        <v>4.4670377913758514</v>
      </c>
      <c r="W163" s="5">
        <v>13.570196786452632</v>
      </c>
      <c r="X163" s="5">
        <v>16.032523802153072</v>
      </c>
      <c r="Y163" s="10"/>
      <c r="Z163" s="5">
        <v>-3.0105221109838864</v>
      </c>
      <c r="AA163" s="3">
        <v>1.2305906114556142</v>
      </c>
      <c r="AB163" s="5">
        <v>1.2297372833985467</v>
      </c>
      <c r="AC163" s="5">
        <v>-0.59167203049957906</v>
      </c>
      <c r="AD163" s="5">
        <v>2.8460414036877766</v>
      </c>
      <c r="AE163" s="10"/>
      <c r="AF163" s="5">
        <v>-0.68042220340068749</v>
      </c>
      <c r="AG163" s="5">
        <v>-0.85076845037332349</v>
      </c>
      <c r="AH163" s="5">
        <v>-2.4464042574019524</v>
      </c>
      <c r="AI163" s="3">
        <v>0.79977366709133735</v>
      </c>
      <c r="AJ163" s="3"/>
      <c r="AK163" s="18">
        <v>-95.6</v>
      </c>
      <c r="AL163" s="18">
        <v>14050.1</v>
      </c>
      <c r="AM163" s="18">
        <v>11236.9</v>
      </c>
      <c r="AN163" s="18">
        <v>-274.89999999999998</v>
      </c>
      <c r="AO163" s="10"/>
      <c r="AP163" s="49" t="s">
        <v>4490</v>
      </c>
      <c r="AQ163" s="41" t="s">
        <v>502</v>
      </c>
      <c r="AR163" s="41" t="s">
        <v>4453</v>
      </c>
      <c r="AS163" s="13">
        <v>35.78</v>
      </c>
      <c r="AT163" s="13">
        <v>35.78</v>
      </c>
      <c r="AU163" s="13">
        <v>36.479999999999997</v>
      </c>
      <c r="AV163" s="75">
        <f t="shared" si="2"/>
        <v>1.9564002235885836E-2</v>
      </c>
      <c r="AX163" s="16"/>
    </row>
    <row r="164" spans="1:50" x14ac:dyDescent="0.2">
      <c r="A164" t="s">
        <v>321</v>
      </c>
      <c r="B164" s="2" t="s">
        <v>320</v>
      </c>
      <c r="C164" s="1" t="s">
        <v>4439</v>
      </c>
      <c r="D164" s="12"/>
      <c r="E164" s="18">
        <v>2546.9834599999999</v>
      </c>
      <c r="F164" s="3">
        <v>0.1777105774324563</v>
      </c>
      <c r="G164" s="3">
        <v>8.4688418039432417E-2</v>
      </c>
      <c r="H164" s="10"/>
      <c r="I164" s="5">
        <v>9.2708779155293222</v>
      </c>
      <c r="J164" s="5">
        <v>2.7157104602614575</v>
      </c>
      <c r="K164" s="5">
        <v>1.5718613243399799</v>
      </c>
      <c r="M164" s="5">
        <v>13.255661114206612</v>
      </c>
      <c r="N164" s="5">
        <v>7.5137408081923303</v>
      </c>
      <c r="O164" s="5">
        <v>4.804477558039097</v>
      </c>
      <c r="P164" s="10"/>
      <c r="Q164" s="5">
        <v>13.328325715126127</v>
      </c>
      <c r="R164" s="5">
        <v>21.751790260383068</v>
      </c>
      <c r="S164" s="5">
        <v>5.8379288408653123</v>
      </c>
      <c r="T164" s="5">
        <v>57.758464865740237</v>
      </c>
      <c r="V164" s="5">
        <v>8.7564355520270922</v>
      </c>
      <c r="W164" s="5">
        <v>10.223355826170112</v>
      </c>
      <c r="X164" s="5">
        <v>18.025438212327135</v>
      </c>
      <c r="Y164" s="10"/>
      <c r="Z164" s="5">
        <v>12.453948169730165</v>
      </c>
      <c r="AA164" s="3">
        <v>0.28245177532483856</v>
      </c>
      <c r="AB164" s="5">
        <v>7.4349442379182156</v>
      </c>
      <c r="AC164" s="5">
        <v>3.8705265070154629</v>
      </c>
      <c r="AD164" s="5">
        <v>6.8555518777566444</v>
      </c>
      <c r="AE164" s="10"/>
      <c r="AF164" s="5">
        <v>3.9974395196892107</v>
      </c>
      <c r="AG164" s="5">
        <v>50.347511815401724</v>
      </c>
      <c r="AH164" s="5">
        <v>44.092299138170702</v>
      </c>
      <c r="AI164" s="3">
        <v>7.9396962740596863E-2</v>
      </c>
      <c r="AJ164" s="3"/>
      <c r="AK164" s="18">
        <v>362.2</v>
      </c>
      <c r="AL164" s="18">
        <v>9060.7999999999993</v>
      </c>
      <c r="AM164" s="18">
        <v>719.4</v>
      </c>
      <c r="AN164" s="18">
        <v>317.2</v>
      </c>
      <c r="AO164" s="10"/>
      <c r="AP164" s="49" t="s">
        <v>4490</v>
      </c>
      <c r="AQ164" s="41" t="s">
        <v>502</v>
      </c>
      <c r="AR164" s="41" t="s">
        <v>4453</v>
      </c>
      <c r="AS164" s="13">
        <v>18.829999999999998</v>
      </c>
      <c r="AT164" s="13">
        <v>18.829999999999998</v>
      </c>
      <c r="AU164" s="13">
        <v>20.11</v>
      </c>
      <c r="AV164" s="75">
        <f t="shared" si="2"/>
        <v>6.7976633032395206E-2</v>
      </c>
      <c r="AX164" s="16"/>
    </row>
    <row r="165" spans="1:50" x14ac:dyDescent="0.2">
      <c r="A165" t="s">
        <v>323</v>
      </c>
      <c r="B165" s="2" t="s">
        <v>322</v>
      </c>
      <c r="C165" s="1" t="s">
        <v>4350</v>
      </c>
      <c r="D165" s="12"/>
      <c r="E165" s="18">
        <v>2173.27484</v>
      </c>
      <c r="F165" s="3">
        <v>0.48770024436600601</v>
      </c>
      <c r="G165" s="3">
        <v>0.16684498128179684</v>
      </c>
      <c r="H165" s="10"/>
      <c r="I165" s="5">
        <v>3.9444242150549238</v>
      </c>
      <c r="J165" s="5">
        <v>4.1226815594112995</v>
      </c>
      <c r="K165" s="5">
        <v>3.9955746044057543</v>
      </c>
      <c r="L165" s="5">
        <v>7.5831245840587744</v>
      </c>
      <c r="M165" s="5">
        <v>10.824081452821664</v>
      </c>
      <c r="N165" s="5">
        <v>6.9502961181558671</v>
      </c>
      <c r="O165" s="5">
        <v>7.3907385017421312</v>
      </c>
      <c r="P165" s="10"/>
      <c r="Q165" s="5">
        <v>48.141134857370808</v>
      </c>
      <c r="R165" s="5">
        <v>5.7481382497249944</v>
      </c>
      <c r="S165" s="5">
        <v>12.920308751562517</v>
      </c>
      <c r="T165" s="5">
        <v>13.782429226483989</v>
      </c>
      <c r="U165" s="5">
        <v>23.121641058431237</v>
      </c>
      <c r="V165" s="5">
        <v>20.962369500913603</v>
      </c>
      <c r="W165" s="5">
        <v>2.4564862233617708</v>
      </c>
      <c r="X165" s="5">
        <v>14.244747969185823</v>
      </c>
      <c r="Y165" s="10"/>
      <c r="Z165" s="5">
        <v>6.3360600999733645</v>
      </c>
      <c r="AA165" s="3">
        <v>1.559673879075506</v>
      </c>
      <c r="AB165" s="5">
        <v>0.37673651989639745</v>
      </c>
      <c r="AC165" s="5">
        <v>12.939882697947214</v>
      </c>
      <c r="AD165" s="5">
        <v>8.2345792734093308</v>
      </c>
      <c r="AE165" s="10"/>
      <c r="AF165" s="5">
        <v>9.584577789845234</v>
      </c>
      <c r="AG165" s="5">
        <v>5.2071040830776498</v>
      </c>
      <c r="AH165" s="5">
        <v>4.0624262449846587</v>
      </c>
      <c r="AI165" s="3">
        <v>1.8406733641053488</v>
      </c>
      <c r="AJ165" s="3"/>
      <c r="AK165" s="18">
        <v>176.5</v>
      </c>
      <c r="AL165" s="18">
        <v>1841.5</v>
      </c>
      <c r="AM165" s="18">
        <v>3389.6</v>
      </c>
      <c r="AN165" s="18">
        <v>137.69999999999999</v>
      </c>
      <c r="AO165" s="10"/>
      <c r="AP165" s="49" t="s">
        <v>4490</v>
      </c>
      <c r="AQ165" s="41" t="s">
        <v>502</v>
      </c>
      <c r="AR165" s="41" t="s">
        <v>4453</v>
      </c>
      <c r="AS165" s="13">
        <v>84.94</v>
      </c>
      <c r="AT165" s="13">
        <v>84.94</v>
      </c>
      <c r="AU165" s="13">
        <v>89.85</v>
      </c>
      <c r="AV165" s="75">
        <f t="shared" si="2"/>
        <v>5.780550977160348E-2</v>
      </c>
      <c r="AX165" s="16"/>
    </row>
    <row r="166" spans="1:50" x14ac:dyDescent="0.2">
      <c r="A166" t="s">
        <v>325</v>
      </c>
      <c r="B166" s="2" t="s">
        <v>324</v>
      </c>
      <c r="C166" s="1" t="s">
        <v>4403</v>
      </c>
      <c r="D166" s="12"/>
      <c r="E166" s="18">
        <v>15185.827739999999</v>
      </c>
      <c r="F166" s="3">
        <v>0.2733558654013713</v>
      </c>
      <c r="G166" s="3">
        <v>8.1266561239157056E-2</v>
      </c>
      <c r="H166" s="10"/>
      <c r="I166" s="5">
        <v>11.594632367092839</v>
      </c>
      <c r="J166" s="5">
        <v>3.6552624138109815</v>
      </c>
      <c r="K166" s="5">
        <v>5.0382880141109512</v>
      </c>
      <c r="L166" s="5">
        <v>4.5844410999479681</v>
      </c>
      <c r="N166" s="5">
        <v>10.999518008466959</v>
      </c>
      <c r="O166" s="5">
        <v>6.7855628814170572</v>
      </c>
      <c r="P166" s="10"/>
      <c r="Q166" s="5">
        <v>21.808446854937074</v>
      </c>
      <c r="R166" s="5">
        <v>8.5912460466498572</v>
      </c>
      <c r="S166" s="5">
        <v>8.7286204125464195</v>
      </c>
      <c r="T166" s="5">
        <v>7.1085460448485964</v>
      </c>
      <c r="U166" s="5">
        <v>30.587729349079567</v>
      </c>
      <c r="W166" s="5">
        <v>5.54721071990725</v>
      </c>
      <c r="X166" s="5">
        <v>13.334035987030681</v>
      </c>
      <c r="Y166" s="10"/>
      <c r="Z166" s="5">
        <v>13.39011632960878</v>
      </c>
      <c r="AA166" s="3">
        <v>0.60092213320470611</v>
      </c>
      <c r="AB166" s="5">
        <v>0</v>
      </c>
      <c r="AC166" s="5">
        <v>11.209602671050138</v>
      </c>
      <c r="AD166" s="5">
        <v>6.7267198240806874</v>
      </c>
      <c r="AE166" s="10"/>
      <c r="AF166" s="5">
        <v>4.7093599874359695</v>
      </c>
      <c r="AG166" s="5">
        <v>23.987726699906855</v>
      </c>
      <c r="AH166" s="5">
        <v>22.282614651251986</v>
      </c>
      <c r="AI166" s="3">
        <v>0.19632373031222905</v>
      </c>
      <c r="AJ166" s="3"/>
      <c r="AK166" s="18">
        <v>2189</v>
      </c>
      <c r="AL166" s="18">
        <v>46481.9</v>
      </c>
      <c r="AM166" s="18">
        <v>9125.5</v>
      </c>
      <c r="AN166" s="18">
        <v>2033.4</v>
      </c>
      <c r="AO166" s="10"/>
      <c r="AP166" s="49" t="s">
        <v>4490</v>
      </c>
      <c r="AQ166" s="41" t="s">
        <v>502</v>
      </c>
      <c r="AR166" s="41" t="s">
        <v>4453</v>
      </c>
      <c r="AS166" s="13">
        <v>38.18</v>
      </c>
      <c r="AT166" s="13">
        <v>38.18</v>
      </c>
      <c r="AU166" s="13">
        <v>41.82</v>
      </c>
      <c r="AV166" s="75">
        <f t="shared" si="2"/>
        <v>9.5337873232058667E-2</v>
      </c>
      <c r="AX166" s="16"/>
    </row>
    <row r="167" spans="1:50" x14ac:dyDescent="0.2">
      <c r="A167" t="s">
        <v>327</v>
      </c>
      <c r="B167" s="2" t="s">
        <v>326</v>
      </c>
      <c r="C167" s="1" t="s">
        <v>4387</v>
      </c>
      <c r="D167" s="12"/>
      <c r="E167" s="18">
        <v>34291.199999999997</v>
      </c>
      <c r="F167" s="3">
        <v>0.42352525609325326</v>
      </c>
      <c r="G167" s="3">
        <v>2.5341778648749536E-2</v>
      </c>
      <c r="H167" s="10"/>
      <c r="I167" s="5">
        <v>0.94366049860089718</v>
      </c>
      <c r="J167" s="5">
        <v>-0.78790600588313375</v>
      </c>
      <c r="L167" s="5">
        <v>2.9670431940587796</v>
      </c>
      <c r="M167" s="5">
        <v>5.9894061462928603</v>
      </c>
      <c r="N167" s="5">
        <v>3.4875609977578215</v>
      </c>
      <c r="O167" s="5">
        <v>3.8971669475145703</v>
      </c>
      <c r="P167" s="10"/>
      <c r="Q167" s="5">
        <v>20.041049119537178</v>
      </c>
      <c r="R167" s="5">
        <v>8.4024483793658629</v>
      </c>
      <c r="S167" s="5">
        <v>7.8617988289683458</v>
      </c>
      <c r="U167" s="5">
        <v>23.934292049599744</v>
      </c>
      <c r="V167" s="5">
        <v>4.5785034519744716</v>
      </c>
      <c r="W167" s="5">
        <v>4.3393120736769921</v>
      </c>
      <c r="X167" s="5">
        <v>12.956353915359269</v>
      </c>
      <c r="Y167" s="10"/>
      <c r="Z167" s="5">
        <v>6.7451707726763717</v>
      </c>
      <c r="AA167" s="3">
        <v>2.1849045819335573</v>
      </c>
      <c r="AB167" s="5">
        <v>2.4342105263157894</v>
      </c>
      <c r="AC167" s="5">
        <v>4.5220117618685416</v>
      </c>
      <c r="AD167" s="5">
        <v>6.1320847907489746</v>
      </c>
      <c r="AE167" s="10"/>
      <c r="AF167" s="5">
        <v>3.8266807959496059</v>
      </c>
      <c r="AG167" s="5">
        <v>2.6026720766653764</v>
      </c>
      <c r="AH167" s="5">
        <v>3.0871694940138541</v>
      </c>
      <c r="AI167" s="3">
        <v>1.4702892578201656</v>
      </c>
      <c r="AJ167" s="3"/>
      <c r="AK167" s="18">
        <v>1950</v>
      </c>
      <c r="AL167" s="18">
        <v>50958</v>
      </c>
      <c r="AM167" s="18">
        <v>74923</v>
      </c>
      <c r="AN167" s="18">
        <v>2313</v>
      </c>
      <c r="AO167" s="10"/>
      <c r="AP167" s="49" t="s">
        <v>4490</v>
      </c>
      <c r="AQ167" s="41" t="s">
        <v>502</v>
      </c>
      <c r="AR167" s="41" t="s">
        <v>4453</v>
      </c>
      <c r="AS167" s="13">
        <v>60.8</v>
      </c>
      <c r="AT167" s="13">
        <v>60.8</v>
      </c>
      <c r="AU167" s="13">
        <v>64.239999999999995</v>
      </c>
      <c r="AV167" s="75">
        <f t="shared" si="2"/>
        <v>5.6578947368421062E-2</v>
      </c>
      <c r="AX167" s="16"/>
    </row>
    <row r="168" spans="1:50" x14ac:dyDescent="0.2">
      <c r="A168" t="s">
        <v>329</v>
      </c>
      <c r="B168" s="2" t="s">
        <v>328</v>
      </c>
      <c r="C168" s="1" t="s">
        <v>4318</v>
      </c>
      <c r="D168" s="12"/>
      <c r="E168" s="18">
        <v>1290.76017</v>
      </c>
      <c r="F168" s="3">
        <v>0.33898430834291648</v>
      </c>
      <c r="G168" s="3">
        <v>2.5566329645886113E-3</v>
      </c>
      <c r="H168" s="10"/>
      <c r="I168" s="5">
        <v>-14.53434420214499</v>
      </c>
      <c r="J168" s="5">
        <v>-0.16062732452907394</v>
      </c>
      <c r="K168" s="5">
        <v>-3.9376996832474962</v>
      </c>
      <c r="L168" s="5">
        <v>27.916784282048706</v>
      </c>
      <c r="M168" s="5">
        <v>-0.48430788108116329</v>
      </c>
      <c r="N168" s="5">
        <v>-21.533325213000644</v>
      </c>
      <c r="O168" s="5">
        <v>3.5327468301249993</v>
      </c>
      <c r="P168" s="10"/>
      <c r="Q168" s="5">
        <v>48.637952512177165</v>
      </c>
      <c r="R168" s="5">
        <v>11.508410275182928</v>
      </c>
      <c r="S168" s="5">
        <v>7.2965743756763066</v>
      </c>
      <c r="T168" s="5">
        <v>6.4332413025632338</v>
      </c>
      <c r="U168" s="5">
        <v>74.227496100951583</v>
      </c>
      <c r="V168" s="5">
        <v>9.0683234858821624</v>
      </c>
      <c r="W168" s="5">
        <v>35.153041200902386</v>
      </c>
      <c r="X168" s="5">
        <v>17.957069270870953</v>
      </c>
      <c r="Y168" s="10"/>
      <c r="Z168" s="5">
        <v>2.7270751622278522</v>
      </c>
      <c r="AA168" s="3">
        <v>0.61669086054925293</v>
      </c>
      <c r="AB168" s="5">
        <v>6.8315665488810362</v>
      </c>
      <c r="AC168" s="5">
        <v>4.5650853633848438</v>
      </c>
      <c r="AD168" s="5">
        <v>8.7270584599562788</v>
      </c>
      <c r="AE168" s="10"/>
      <c r="AF168" s="5">
        <v>5.0191044997588756</v>
      </c>
      <c r="AG168" s="5">
        <v>16.997487437185931</v>
      </c>
      <c r="AH168" s="5">
        <v>4.4221105527638196</v>
      </c>
      <c r="AI168" s="3">
        <v>0.29528508365174166</v>
      </c>
      <c r="AJ168" s="3"/>
      <c r="AK168" s="18">
        <v>135.30000000000001</v>
      </c>
      <c r="AL168" s="18">
        <v>2695.7</v>
      </c>
      <c r="AM168" s="18">
        <v>796</v>
      </c>
      <c r="AN168" s="18">
        <v>35.200000000000003</v>
      </c>
      <c r="AO168" s="10"/>
      <c r="AP168" s="49" t="s">
        <v>4490</v>
      </c>
      <c r="AQ168" s="41" t="s">
        <v>502</v>
      </c>
      <c r="AR168" s="41" t="s">
        <v>4453</v>
      </c>
      <c r="AS168" s="13">
        <v>8.49</v>
      </c>
      <c r="AT168" s="13">
        <v>8.49</v>
      </c>
      <c r="AU168" s="13">
        <v>8.19</v>
      </c>
      <c r="AV168" s="75">
        <f t="shared" si="2"/>
        <v>-3.5335689045936425E-2</v>
      </c>
      <c r="AX168" s="16"/>
    </row>
    <row r="169" spans="1:50" x14ac:dyDescent="0.2">
      <c r="A169" t="s">
        <v>331</v>
      </c>
      <c r="B169" s="2" t="s">
        <v>330</v>
      </c>
      <c r="C169" s="1" t="s">
        <v>4368</v>
      </c>
      <c r="D169" s="12"/>
      <c r="E169" s="18">
        <v>1103.2832000000001</v>
      </c>
      <c r="F169" s="3">
        <v>7.6963580517770955E-2</v>
      </c>
      <c r="G169" s="3">
        <v>0.14674382787665033</v>
      </c>
      <c r="H169" s="10"/>
      <c r="I169" s="5">
        <v>-7.083864482546419</v>
      </c>
      <c r="J169" s="5">
        <v>-0.27434289855649474</v>
      </c>
      <c r="K169" s="5">
        <v>-0.39584081842572849</v>
      </c>
      <c r="L169" s="5">
        <v>0.15877531500179437</v>
      </c>
      <c r="N169" s="5">
        <v>-13.704883034568452</v>
      </c>
      <c r="O169" s="5">
        <v>2.4249447686214705</v>
      </c>
      <c r="P169" s="10"/>
      <c r="Q169" s="5">
        <v>46.960548304136097</v>
      </c>
      <c r="R169" s="5">
        <v>17.322174866672302</v>
      </c>
      <c r="S169" s="5">
        <v>5.8751531079796626</v>
      </c>
      <c r="T169" s="5">
        <v>5.1464828915410772</v>
      </c>
      <c r="U169" s="5">
        <v>4.3204450347222085</v>
      </c>
      <c r="W169" s="5">
        <v>38.63334255487608</v>
      </c>
      <c r="X169" s="5">
        <v>18.460564418383893</v>
      </c>
      <c r="Y169" s="10"/>
      <c r="Z169" s="5">
        <v>-2.9366893287235767</v>
      </c>
      <c r="AA169" s="3">
        <v>2.0194271062951015</v>
      </c>
      <c r="AB169" s="5">
        <v>2.05078125</v>
      </c>
      <c r="AC169" s="5">
        <v>1.5233545647558386</v>
      </c>
      <c r="AD169" s="5">
        <v>5.8775861903621731</v>
      </c>
      <c r="AE169" s="10"/>
      <c r="AF169" s="5">
        <v>1.2593242650285212</v>
      </c>
      <c r="AG169" s="5">
        <v>1.2881508078994615</v>
      </c>
      <c r="AH169" s="5">
        <v>-1.4542190305206462</v>
      </c>
      <c r="AI169" s="3">
        <v>0.97762176393154887</v>
      </c>
      <c r="AJ169" s="3"/>
      <c r="AK169" s="18">
        <v>28.7</v>
      </c>
      <c r="AL169" s="18">
        <v>2279</v>
      </c>
      <c r="AM169" s="18">
        <v>2228</v>
      </c>
      <c r="AN169" s="18">
        <v>-32.4</v>
      </c>
      <c r="AO169" s="10"/>
      <c r="AP169" s="49" t="s">
        <v>4490</v>
      </c>
      <c r="AQ169" s="41" t="s">
        <v>502</v>
      </c>
      <c r="AR169" s="41" t="s">
        <v>4453</v>
      </c>
      <c r="AS169" s="13">
        <v>5.12</v>
      </c>
      <c r="AT169" s="13">
        <v>5.12</v>
      </c>
      <c r="AU169" s="13">
        <v>4.7699999999999996</v>
      </c>
      <c r="AV169" s="75">
        <f t="shared" si="2"/>
        <v>-6.8359375000000111E-2</v>
      </c>
      <c r="AX169" s="16"/>
    </row>
    <row r="170" spans="1:50" x14ac:dyDescent="0.2">
      <c r="A170" t="s">
        <v>333</v>
      </c>
      <c r="B170" s="2" t="s">
        <v>332</v>
      </c>
      <c r="C170" s="1" t="s">
        <v>4413</v>
      </c>
      <c r="D170" s="12"/>
      <c r="E170" s="18">
        <v>1169.26766</v>
      </c>
      <c r="F170" s="3">
        <v>0.68092691622103385</v>
      </c>
      <c r="G170" s="3">
        <v>0.37083040507594306</v>
      </c>
      <c r="H170" s="10"/>
      <c r="N170" s="5">
        <v>1.8713256779700371</v>
      </c>
      <c r="O170" s="5">
        <v>0.74235731701821317</v>
      </c>
      <c r="P170" s="10"/>
      <c r="Q170" s="5">
        <v>89.510998706519942</v>
      </c>
      <c r="W170" s="5">
        <v>218.02036446523866</v>
      </c>
      <c r="X170" s="5">
        <v>27.608253201213891</v>
      </c>
      <c r="Y170" s="10"/>
      <c r="Z170" s="5">
        <v>-13.94034963731059</v>
      </c>
      <c r="AA170" s="3">
        <v>7.4405547143927674E-3</v>
      </c>
      <c r="AB170" s="5">
        <v>0</v>
      </c>
      <c r="AC170" s="5">
        <v>-31.533269045323049</v>
      </c>
      <c r="AD170" s="5">
        <v>2.8847823782339574</v>
      </c>
      <c r="AE170" s="10"/>
      <c r="AF170" s="5">
        <v>-36.430481283422459</v>
      </c>
      <c r="AG170" s="5">
        <v>-1879.3103448275865</v>
      </c>
      <c r="AH170" s="5">
        <v>-1873.5632183908049</v>
      </c>
      <c r="AI170" s="3">
        <v>1.9385026737967912E-2</v>
      </c>
      <c r="AJ170" s="3"/>
      <c r="AK170" s="18">
        <v>-163.5</v>
      </c>
      <c r="AL170" s="18">
        <v>448.8</v>
      </c>
      <c r="AM170" s="18">
        <v>8.6999999999999993</v>
      </c>
      <c r="AN170" s="18">
        <v>-163</v>
      </c>
      <c r="AO170" s="10"/>
      <c r="AP170" s="49" t="s">
        <v>4490</v>
      </c>
      <c r="AQ170" s="41" t="s">
        <v>502</v>
      </c>
      <c r="AR170" s="41" t="s">
        <v>4453</v>
      </c>
      <c r="AS170" s="13">
        <v>44.42</v>
      </c>
      <c r="AT170" s="13">
        <v>44.42</v>
      </c>
      <c r="AU170" s="13">
        <v>44.95</v>
      </c>
      <c r="AV170" s="75">
        <f t="shared" si="2"/>
        <v>1.1931562359297709E-2</v>
      </c>
      <c r="AX170" s="16"/>
    </row>
    <row r="171" spans="1:50" x14ac:dyDescent="0.2">
      <c r="A171" t="s">
        <v>335</v>
      </c>
      <c r="B171" s="2" t="s">
        <v>334</v>
      </c>
      <c r="C171" s="1" t="s">
        <v>4413</v>
      </c>
      <c r="D171" s="12"/>
      <c r="E171" s="18">
        <v>130.05200000000002</v>
      </c>
      <c r="F171" s="3">
        <v>0.57365853658536581</v>
      </c>
      <c r="G171" s="3">
        <v>0.66665641435733392</v>
      </c>
      <c r="H171" s="10"/>
      <c r="J171" s="5">
        <v>-1.7295308489508505</v>
      </c>
      <c r="K171" s="5">
        <v>-2.7550242778054228</v>
      </c>
      <c r="L171" s="5">
        <v>-2.3509332285473645</v>
      </c>
      <c r="N171" s="5">
        <v>-14.595068009790534</v>
      </c>
      <c r="O171" s="5">
        <v>7.3754903625672164E-2</v>
      </c>
      <c r="P171" s="10"/>
      <c r="Q171" s="5">
        <v>99.829562986589821</v>
      </c>
      <c r="S171" s="5">
        <v>12.192465414062632</v>
      </c>
      <c r="T171" s="5">
        <v>19.220717094401735</v>
      </c>
      <c r="U171" s="5">
        <v>42.786373807935838</v>
      </c>
      <c r="W171" s="5">
        <v>41.466894198707415</v>
      </c>
      <c r="X171" s="5">
        <v>22.577617957571299</v>
      </c>
      <c r="Y171" s="10"/>
      <c r="Z171" s="5">
        <v>-96.34607695383383</v>
      </c>
      <c r="AA171" s="3">
        <v>9.5346476793897808E-2</v>
      </c>
      <c r="AB171" s="5">
        <v>0</v>
      </c>
      <c r="AC171" s="5">
        <v>-16.837299391256227</v>
      </c>
      <c r="AD171" s="5">
        <v>5.1578459212145837</v>
      </c>
      <c r="AE171" s="10"/>
      <c r="AF171" s="5">
        <v>-59.365853658536579</v>
      </c>
      <c r="AG171" s="5">
        <v>-981.45161290322585</v>
      </c>
      <c r="AH171" s="5">
        <v>-1010.4838709677418</v>
      </c>
      <c r="AI171" s="3">
        <v>6.0487804878048786E-2</v>
      </c>
      <c r="AJ171" s="3"/>
      <c r="AK171" s="18">
        <v>-121.7</v>
      </c>
      <c r="AL171" s="18">
        <v>205</v>
      </c>
      <c r="AM171" s="18">
        <v>12.4</v>
      </c>
      <c r="AN171" s="18">
        <v>-125.3</v>
      </c>
      <c r="AO171" s="10"/>
      <c r="AP171" s="49" t="s">
        <v>4490</v>
      </c>
      <c r="AQ171" s="41" t="s">
        <v>502</v>
      </c>
      <c r="AR171" s="41" t="s">
        <v>4453</v>
      </c>
      <c r="AS171" s="13">
        <v>1.3</v>
      </c>
      <c r="AT171" s="13">
        <v>1.3</v>
      </c>
      <c r="AU171" s="13">
        <v>1.21</v>
      </c>
      <c r="AV171" s="75">
        <f t="shared" si="2"/>
        <v>-6.9230769230769318E-2</v>
      </c>
      <c r="AX171" s="16"/>
    </row>
    <row r="172" spans="1:50" x14ac:dyDescent="0.2">
      <c r="A172" t="s">
        <v>337</v>
      </c>
      <c r="B172" s="2" t="s">
        <v>336</v>
      </c>
      <c r="C172" s="1" t="s">
        <v>4439</v>
      </c>
      <c r="D172" s="12"/>
      <c r="E172" s="18">
        <v>630.30832999999996</v>
      </c>
      <c r="F172" s="3">
        <v>0.3008684863523573</v>
      </c>
      <c r="G172" s="3">
        <v>0.12009995171728098</v>
      </c>
      <c r="H172" s="10"/>
      <c r="I172" s="5">
        <v>3.910197785651131</v>
      </c>
      <c r="J172" s="5">
        <v>0.9433709418374927</v>
      </c>
      <c r="K172" s="5">
        <v>23.08864640106804</v>
      </c>
      <c r="M172" s="5">
        <v>3.9661676656897078</v>
      </c>
      <c r="N172" s="5">
        <v>2.2336780830258869</v>
      </c>
      <c r="O172" s="5">
        <v>5.1272002710190305</v>
      </c>
      <c r="P172" s="10"/>
      <c r="Q172" s="5">
        <v>18.679062778159285</v>
      </c>
      <c r="R172" s="5">
        <v>18.283477233702154</v>
      </c>
      <c r="S172" s="5">
        <v>4.4175175058536231</v>
      </c>
      <c r="T172" s="5">
        <v>91.148739968327291</v>
      </c>
      <c r="V172" s="5">
        <v>4.7877119823066829</v>
      </c>
      <c r="W172" s="5">
        <v>5.7096692186479663</v>
      </c>
      <c r="X172" s="5">
        <v>15.744284582205836</v>
      </c>
      <c r="Y172" s="10"/>
      <c r="Z172" s="5">
        <v>9.947512513439257</v>
      </c>
      <c r="AA172" s="3">
        <v>0.21402223892551128</v>
      </c>
      <c r="AB172" s="5">
        <v>8.5881587508132746</v>
      </c>
      <c r="AC172" s="5">
        <v>3.0560107972621231</v>
      </c>
      <c r="AD172" s="5">
        <v>6.6190609998494141</v>
      </c>
      <c r="AE172" s="10"/>
      <c r="AF172" s="5">
        <v>2.8092874867068414</v>
      </c>
      <c r="AG172" s="5">
        <v>46.99777613046701</v>
      </c>
      <c r="AH172" s="5">
        <v>46.478873239436616</v>
      </c>
      <c r="AI172" s="3">
        <v>5.9774902516838001E-2</v>
      </c>
      <c r="AJ172" s="3"/>
      <c r="AK172" s="18">
        <v>63.4</v>
      </c>
      <c r="AL172" s="18">
        <v>2256.8000000000002</v>
      </c>
      <c r="AM172" s="18">
        <v>134.9</v>
      </c>
      <c r="AN172" s="18">
        <v>62.7</v>
      </c>
      <c r="AO172" s="10"/>
      <c r="AP172" s="49" t="s">
        <v>4490</v>
      </c>
      <c r="AQ172" s="41" t="s">
        <v>502</v>
      </c>
      <c r="AR172" s="41" t="s">
        <v>4453</v>
      </c>
      <c r="AS172" s="13">
        <v>15.37</v>
      </c>
      <c r="AT172" s="13">
        <v>15.37</v>
      </c>
      <c r="AU172" s="13">
        <v>15.62</v>
      </c>
      <c r="AV172" s="75">
        <f t="shared" si="2"/>
        <v>1.626545217957065E-2</v>
      </c>
      <c r="AX172" s="16"/>
    </row>
    <row r="173" spans="1:50" x14ac:dyDescent="0.2">
      <c r="A173" t="s">
        <v>339</v>
      </c>
      <c r="B173" s="2" t="s">
        <v>338</v>
      </c>
      <c r="C173" s="1" t="s">
        <v>4399</v>
      </c>
      <c r="D173" s="12"/>
      <c r="E173" s="18">
        <v>12265.617420000002</v>
      </c>
      <c r="F173" s="3">
        <v>8.7035129509216935E-2</v>
      </c>
      <c r="G173" s="3">
        <v>0.11673281099289332</v>
      </c>
      <c r="H173" s="10"/>
      <c r="I173" s="5">
        <v>13.112842678801876</v>
      </c>
      <c r="J173" s="5">
        <v>1.3840979392693242</v>
      </c>
      <c r="M173" s="5">
        <v>19.718917059048387</v>
      </c>
      <c r="N173" s="5">
        <v>-7.5832574530106349</v>
      </c>
      <c r="O173" s="5">
        <v>3.5665724763246174</v>
      </c>
      <c r="P173" s="10"/>
      <c r="Q173" s="5">
        <v>34.531809767826637</v>
      </c>
      <c r="R173" s="5">
        <v>39.93383719714987</v>
      </c>
      <c r="S173" s="5">
        <v>19.49863215859785</v>
      </c>
      <c r="V173" s="5">
        <v>27.554739238738112</v>
      </c>
      <c r="W173" s="5">
        <v>71.17333543750928</v>
      </c>
      <c r="X173" s="5">
        <v>22.3382168471922</v>
      </c>
      <c r="Y173" s="10"/>
      <c r="Z173" s="5">
        <v>2.2746510872340577</v>
      </c>
      <c r="AA173" s="3">
        <v>0.25282869127675756</v>
      </c>
      <c r="AB173" s="5">
        <v>2.5258632271933359</v>
      </c>
      <c r="AC173" s="5">
        <v>2.9757491849403777</v>
      </c>
      <c r="AD173" s="5">
        <v>2.9331941542182642</v>
      </c>
      <c r="AE173" s="10"/>
      <c r="AF173" s="5">
        <v>3.5746475246249925</v>
      </c>
      <c r="AG173" s="5">
        <v>21.485924349424394</v>
      </c>
      <c r="AH173" s="5">
        <v>8.9968075844055342</v>
      </c>
      <c r="AI173" s="3">
        <v>0.1663715959569948</v>
      </c>
      <c r="AJ173" s="3"/>
      <c r="AK173" s="18">
        <v>666.3</v>
      </c>
      <c r="AL173" s="18">
        <v>18639.599999999999</v>
      </c>
      <c r="AM173" s="18">
        <v>3101.1</v>
      </c>
      <c r="AN173" s="18">
        <v>279</v>
      </c>
      <c r="AO173" s="10"/>
      <c r="AP173" s="49" t="s">
        <v>4490</v>
      </c>
      <c r="AQ173" s="41" t="s">
        <v>502</v>
      </c>
      <c r="AR173" s="41" t="s">
        <v>4453</v>
      </c>
      <c r="AS173" s="13">
        <v>74.430000000000007</v>
      </c>
      <c r="AT173" s="13">
        <v>74.430000000000007</v>
      </c>
      <c r="AU173" s="13">
        <v>84.74</v>
      </c>
      <c r="AV173" s="75">
        <f t="shared" si="2"/>
        <v>0.13851941421469816</v>
      </c>
      <c r="AX173" s="16"/>
    </row>
    <row r="174" spans="1:50" x14ac:dyDescent="0.2">
      <c r="A174" t="s">
        <v>341</v>
      </c>
      <c r="B174" s="2" t="s">
        <v>340</v>
      </c>
      <c r="C174" s="1" t="s">
        <v>4342</v>
      </c>
      <c r="D174" s="12"/>
      <c r="E174" s="18">
        <v>703.61277999999993</v>
      </c>
      <c r="F174" s="3">
        <v>0.5196319018404908</v>
      </c>
      <c r="G174" s="3">
        <v>0.64154605037162626</v>
      </c>
      <c r="H174" s="10"/>
      <c r="I174" s="5">
        <v>2.650757827741788</v>
      </c>
      <c r="J174" s="5">
        <v>-1.0564896206706262</v>
      </c>
      <c r="K174" s="5">
        <v>0.90934525333451011</v>
      </c>
      <c r="N174" s="5">
        <v>7.3403763527483719</v>
      </c>
      <c r="O174" s="5">
        <v>3.6385454014090848</v>
      </c>
      <c r="P174" s="10"/>
      <c r="Q174" s="5">
        <v>37.457800837186397</v>
      </c>
      <c r="R174" s="5">
        <v>49.390227190652055</v>
      </c>
      <c r="S174" s="5">
        <v>39.192311544548033</v>
      </c>
      <c r="T174" s="5">
        <v>114.98618885314731</v>
      </c>
      <c r="W174" s="5">
        <v>14.346949498282404</v>
      </c>
      <c r="X174" s="5">
        <v>20.812627055094499</v>
      </c>
      <c r="Y174" s="10"/>
      <c r="Z174" s="5">
        <v>6.0544664922089684</v>
      </c>
      <c r="AA174" s="3">
        <v>0.71616095432490601</v>
      </c>
      <c r="AB174" s="5">
        <v>2.241147467503362</v>
      </c>
      <c r="AC174" s="5">
        <v>20.764183712852176</v>
      </c>
      <c r="AD174" s="5">
        <v>7.4779704299041363</v>
      </c>
      <c r="AE174" s="10"/>
      <c r="AF174" s="5">
        <v>8.2515337423312882</v>
      </c>
      <c r="AG174" s="5">
        <v>10.676721571740424</v>
      </c>
      <c r="AH174" s="5">
        <v>8.454058344909706</v>
      </c>
      <c r="AI174" s="3">
        <v>0.77285276073619624</v>
      </c>
      <c r="AJ174" s="3"/>
      <c r="AK174" s="18">
        <v>53.8</v>
      </c>
      <c r="AL174" s="18">
        <v>652</v>
      </c>
      <c r="AM174" s="18">
        <v>503.9</v>
      </c>
      <c r="AN174" s="18">
        <v>42.6</v>
      </c>
      <c r="AO174" s="10"/>
      <c r="AP174" s="49" t="s">
        <v>4490</v>
      </c>
      <c r="AQ174" s="41" t="s">
        <v>502</v>
      </c>
      <c r="AR174" s="41" t="s">
        <v>4453</v>
      </c>
      <c r="AS174" s="13">
        <v>44.62</v>
      </c>
      <c r="AT174" s="13">
        <v>44.62</v>
      </c>
      <c r="AU174" s="13">
        <v>41.26</v>
      </c>
      <c r="AV174" s="75">
        <f t="shared" si="2"/>
        <v>-7.5302554908112995E-2</v>
      </c>
      <c r="AX174" s="16"/>
    </row>
    <row r="175" spans="1:50" x14ac:dyDescent="0.2">
      <c r="A175" t="s">
        <v>343</v>
      </c>
      <c r="B175" s="2" t="s">
        <v>342</v>
      </c>
      <c r="C175" s="1" t="s">
        <v>4403</v>
      </c>
      <c r="D175" s="12"/>
      <c r="E175" s="18">
        <v>1839.5934299999999</v>
      </c>
      <c r="F175" s="3">
        <v>0.1691598429829384</v>
      </c>
      <c r="G175" s="3">
        <v>0.10366421019453195</v>
      </c>
      <c r="H175" s="10"/>
      <c r="I175" s="5">
        <v>5.0057963592522965</v>
      </c>
      <c r="J175" s="5">
        <v>-2.7272157030875124</v>
      </c>
      <c r="K175" s="5">
        <v>1.0832163106172299</v>
      </c>
      <c r="L175" s="5">
        <v>1.2509121334892142</v>
      </c>
      <c r="M175" s="5">
        <v>13.089867598202215</v>
      </c>
      <c r="N175" s="5">
        <v>1.4924689527892785</v>
      </c>
      <c r="O175" s="5">
        <v>4.4988379098675582</v>
      </c>
      <c r="P175" s="10"/>
      <c r="Q175" s="5">
        <v>22.875157452186855</v>
      </c>
      <c r="R175" s="5">
        <v>6.1397824908674101</v>
      </c>
      <c r="S175" s="5">
        <v>18.547388545760533</v>
      </c>
      <c r="T175" s="5">
        <v>22.53052584381582</v>
      </c>
      <c r="U175" s="5">
        <v>9.670803700119821</v>
      </c>
      <c r="V175" s="5">
        <v>9.7933317312205439</v>
      </c>
      <c r="W175" s="5">
        <v>4.3586283640013583</v>
      </c>
      <c r="X175" s="5">
        <v>13.916246139094019</v>
      </c>
      <c r="Y175" s="10"/>
      <c r="Z175" s="5">
        <v>3.3050781226153867</v>
      </c>
      <c r="AA175" s="3">
        <v>1.1261727543786673</v>
      </c>
      <c r="AB175" s="5">
        <v>2.3471512398258563</v>
      </c>
      <c r="AC175" s="5">
        <v>5.4269860603599955</v>
      </c>
      <c r="AD175" s="5">
        <v>7.5950653775932206</v>
      </c>
      <c r="AE175" s="10"/>
      <c r="AF175" s="5">
        <v>1.1602673533751917</v>
      </c>
      <c r="AG175" s="5">
        <v>5.8068253125452527</v>
      </c>
      <c r="AH175" s="5">
        <v>2.9347878553844668</v>
      </c>
      <c r="AI175" s="3">
        <v>0.19981096225996547</v>
      </c>
      <c r="AJ175" s="3"/>
      <c r="AK175" s="18">
        <v>120.3</v>
      </c>
      <c r="AL175" s="18">
        <v>10368.299999999999</v>
      </c>
      <c r="AM175" s="18">
        <v>2071.6999999999998</v>
      </c>
      <c r="AN175" s="18">
        <v>60.8</v>
      </c>
      <c r="AO175" s="10"/>
      <c r="AP175" s="49" t="s">
        <v>4490</v>
      </c>
      <c r="AQ175" s="41" t="s">
        <v>502</v>
      </c>
      <c r="AR175" s="41" t="s">
        <v>4453</v>
      </c>
      <c r="AS175" s="13">
        <v>52.83</v>
      </c>
      <c r="AT175" s="13">
        <v>52.83</v>
      </c>
      <c r="AU175" s="13">
        <v>55.1</v>
      </c>
      <c r="AV175" s="75">
        <f t="shared" si="2"/>
        <v>4.2968010600037854E-2</v>
      </c>
      <c r="AX175" s="16"/>
    </row>
    <row r="176" spans="1:50" x14ac:dyDescent="0.2">
      <c r="A176" t="s">
        <v>345</v>
      </c>
      <c r="B176" s="2" t="s">
        <v>344</v>
      </c>
      <c r="C176" s="1" t="s">
        <v>4416</v>
      </c>
      <c r="D176" s="12"/>
      <c r="E176" s="18">
        <v>26798.05128</v>
      </c>
      <c r="F176" s="3">
        <v>0.7099821438857209</v>
      </c>
      <c r="G176" s="3">
        <v>3.334943987762979E-2</v>
      </c>
      <c r="H176" s="10"/>
      <c r="I176" s="5">
        <v>14.964103553444522</v>
      </c>
      <c r="J176" s="5">
        <v>7.0161689273043795</v>
      </c>
      <c r="K176" s="5">
        <v>7.8443217738309521</v>
      </c>
      <c r="L176" s="5">
        <v>8.8055994793269825</v>
      </c>
      <c r="N176" s="5">
        <v>20.550592134496483</v>
      </c>
      <c r="O176" s="5">
        <v>7.1937218100604996</v>
      </c>
      <c r="P176" s="10"/>
      <c r="Q176" s="5">
        <v>32.601417079685483</v>
      </c>
      <c r="R176" s="5">
        <v>12.787695465926365</v>
      </c>
      <c r="S176" s="5">
        <v>19.496462797501533</v>
      </c>
      <c r="T176" s="5">
        <v>21.056100666455809</v>
      </c>
      <c r="U176" s="5">
        <v>73.419222693113369</v>
      </c>
      <c r="W176" s="5">
        <v>11.495428873161147</v>
      </c>
      <c r="X176" s="5">
        <v>18.217980523406663</v>
      </c>
      <c r="Y176" s="10"/>
      <c r="Z176" s="5">
        <v>2.7188544136557082</v>
      </c>
      <c r="AA176" s="3">
        <v>9.8096685185535631E-2</v>
      </c>
      <c r="AB176" s="5">
        <v>0</v>
      </c>
      <c r="AC176" s="5">
        <v>3.0165355534915643</v>
      </c>
      <c r="AD176" s="5">
        <v>4.0280714322914948</v>
      </c>
      <c r="AE176" s="10"/>
      <c r="AF176" s="5">
        <v>15.527139373691993</v>
      </c>
      <c r="AG176" s="5">
        <v>30.763085818624468</v>
      </c>
      <c r="AH176" s="5">
        <v>27.716068167985391</v>
      </c>
      <c r="AI176" s="3">
        <v>0.50473283029011384</v>
      </c>
      <c r="AJ176" s="3"/>
      <c r="AK176" s="18">
        <v>808.7</v>
      </c>
      <c r="AL176" s="18">
        <v>5208.3</v>
      </c>
      <c r="AM176" s="18">
        <v>2628.8</v>
      </c>
      <c r="AN176" s="18">
        <v>728.6</v>
      </c>
      <c r="AO176" s="10"/>
      <c r="AP176" s="49" t="s">
        <v>4490</v>
      </c>
      <c r="AQ176" s="41" t="s">
        <v>502</v>
      </c>
      <c r="AR176" s="41" t="s">
        <v>4453</v>
      </c>
      <c r="AS176" s="13">
        <v>350.48</v>
      </c>
      <c r="AT176" s="13">
        <v>350.48</v>
      </c>
      <c r="AU176" s="13">
        <v>409.69</v>
      </c>
      <c r="AV176" s="75">
        <f t="shared" si="2"/>
        <v>0.16893973978543708</v>
      </c>
      <c r="AX176" s="16"/>
    </row>
    <row r="177" spans="1:50" x14ac:dyDescent="0.2">
      <c r="A177" t="s">
        <v>347</v>
      </c>
      <c r="B177" s="2" t="s">
        <v>346</v>
      </c>
      <c r="C177" s="1" t="s">
        <v>4437</v>
      </c>
      <c r="D177" s="12"/>
      <c r="E177" s="18">
        <v>817.93785999999989</v>
      </c>
      <c r="F177" s="3">
        <v>0.19062744077063265</v>
      </c>
      <c r="G177" s="3">
        <v>5.3182524158986853E-2</v>
      </c>
      <c r="H177" s="10"/>
      <c r="I177" s="5">
        <v>-4.9056932298328144</v>
      </c>
      <c r="J177" s="5">
        <v>-0.44938603196896643</v>
      </c>
      <c r="K177" s="5">
        <v>-0.17502425195576241</v>
      </c>
      <c r="L177" s="5">
        <v>6.3712102227455158</v>
      </c>
      <c r="M177" s="5">
        <v>-2.6941595686792867</v>
      </c>
      <c r="O177" s="5">
        <v>2.0456118311509055</v>
      </c>
      <c r="P177" s="10"/>
      <c r="Q177" s="5">
        <v>27.765818205131293</v>
      </c>
      <c r="R177" s="5">
        <v>34.765425974231654</v>
      </c>
      <c r="S177" s="5">
        <v>1.9857482541820084</v>
      </c>
      <c r="T177" s="5">
        <v>3.6442770464544569</v>
      </c>
      <c r="U177" s="5">
        <v>38.779664011893551</v>
      </c>
      <c r="V177" s="5">
        <v>27.765595542105043</v>
      </c>
      <c r="X177" s="5">
        <v>16.952094162985922</v>
      </c>
      <c r="Y177" s="10"/>
      <c r="Z177" s="5">
        <v>1.7360732024312948</v>
      </c>
      <c r="AA177" s="3">
        <v>0.42044758754656497</v>
      </c>
      <c r="AB177" s="5">
        <v>4.7267355982274744</v>
      </c>
      <c r="AC177" s="5">
        <v>1.8929624170965367</v>
      </c>
      <c r="AD177" s="5">
        <v>5.915511809522128</v>
      </c>
      <c r="AE177" s="10"/>
      <c r="AF177" s="5">
        <v>2.1400676907055454</v>
      </c>
      <c r="AG177" s="5">
        <v>11.95114858970631</v>
      </c>
      <c r="AH177" s="5">
        <v>4.1291072986333237</v>
      </c>
      <c r="AI177" s="3">
        <v>0.17906795105441289</v>
      </c>
      <c r="AJ177" s="3"/>
      <c r="AK177" s="18">
        <v>41.1</v>
      </c>
      <c r="AL177" s="18">
        <v>1920.5</v>
      </c>
      <c r="AM177" s="18">
        <v>343.9</v>
      </c>
      <c r="AN177" s="18">
        <v>14.2</v>
      </c>
      <c r="AO177" s="10"/>
      <c r="AP177" s="49" t="s">
        <v>4490</v>
      </c>
      <c r="AQ177" s="41" t="s">
        <v>502</v>
      </c>
      <c r="AR177" s="41" t="s">
        <v>4453</v>
      </c>
      <c r="AS177" s="13">
        <v>13.54</v>
      </c>
      <c r="AT177" s="13">
        <v>13.54</v>
      </c>
      <c r="AU177" s="13">
        <v>13.71</v>
      </c>
      <c r="AV177" s="75">
        <f t="shared" si="2"/>
        <v>1.2555391432791829E-2</v>
      </c>
      <c r="AX177" s="16"/>
    </row>
    <row r="178" spans="1:50" x14ac:dyDescent="0.2">
      <c r="A178" t="s">
        <v>349</v>
      </c>
      <c r="B178" s="2" t="s">
        <v>348</v>
      </c>
      <c r="C178" s="1" t="s">
        <v>4439</v>
      </c>
      <c r="D178" s="12"/>
      <c r="E178" s="18">
        <v>831.37951999999996</v>
      </c>
      <c r="F178" s="3">
        <v>0.21577062327247248</v>
      </c>
      <c r="G178" s="3">
        <v>0.60177089760402092</v>
      </c>
      <c r="H178" s="10"/>
      <c r="J178" s="5">
        <v>0</v>
      </c>
      <c r="K178" s="5">
        <v>-5.4219849988591564</v>
      </c>
      <c r="M178" s="5">
        <v>-19.804205158855584</v>
      </c>
      <c r="N178" s="5">
        <v>-14.126273714877025</v>
      </c>
      <c r="O178" s="5">
        <v>0.88222191320047383</v>
      </c>
      <c r="P178" s="10"/>
      <c r="Q178" s="5">
        <v>22.552655822142377</v>
      </c>
      <c r="S178" s="5">
        <v>43.146617007445002</v>
      </c>
      <c r="T178" s="5">
        <v>75.244781093835101</v>
      </c>
      <c r="V178" s="5">
        <v>20.862709065802338</v>
      </c>
      <c r="W178" s="5">
        <v>22.407889454381305</v>
      </c>
      <c r="X178" s="5">
        <v>21.286613562357175</v>
      </c>
      <c r="Y178" s="10"/>
      <c r="Z178" s="5">
        <v>15.853168959466313</v>
      </c>
      <c r="AA178" s="3">
        <v>0.22011607887574619</v>
      </c>
      <c r="AB178" s="5">
        <v>10.978956999085087</v>
      </c>
      <c r="AC178" s="5">
        <v>0</v>
      </c>
      <c r="AD178" s="5">
        <v>8.9724730517556122</v>
      </c>
      <c r="AE178" s="10"/>
      <c r="AF178" s="5">
        <v>0</v>
      </c>
      <c r="AG178" s="5">
        <v>0</v>
      </c>
      <c r="AH178" s="5">
        <v>72.021857923497279</v>
      </c>
      <c r="AI178" s="3">
        <v>3.5621131311558377E-2</v>
      </c>
      <c r="AJ178" s="3"/>
      <c r="AK178" s="18">
        <v>0</v>
      </c>
      <c r="AL178" s="18">
        <v>5137.3999999999996</v>
      </c>
      <c r="AM178" s="18">
        <v>183</v>
      </c>
      <c r="AN178" s="18">
        <v>131.80000000000001</v>
      </c>
      <c r="AO178" s="10"/>
      <c r="AP178" s="49" t="s">
        <v>4490</v>
      </c>
      <c r="AQ178" s="41" t="s">
        <v>502</v>
      </c>
      <c r="AR178" s="41" t="s">
        <v>4453</v>
      </c>
      <c r="AS178" s="13">
        <v>10.93</v>
      </c>
      <c r="AT178" s="13">
        <v>10.93</v>
      </c>
      <c r="AU178" s="13">
        <v>10.52</v>
      </c>
      <c r="AV178" s="75">
        <f t="shared" si="2"/>
        <v>-3.7511436413540711E-2</v>
      </c>
      <c r="AX178" s="16"/>
    </row>
    <row r="179" spans="1:50" x14ac:dyDescent="0.2">
      <c r="A179" t="s">
        <v>351</v>
      </c>
      <c r="B179" s="2" t="s">
        <v>350</v>
      </c>
      <c r="C179" s="1" t="s">
        <v>4362</v>
      </c>
      <c r="D179" s="12"/>
      <c r="E179" s="18">
        <v>4632.1469999999999</v>
      </c>
      <c r="F179" s="3">
        <v>0.29026620842313744</v>
      </c>
      <c r="G179" s="3">
        <v>2.5690030994266807E-2</v>
      </c>
      <c r="H179" s="10"/>
      <c r="I179" s="5">
        <v>-1.411563390187506</v>
      </c>
      <c r="J179" s="5">
        <v>1.6019946176969477</v>
      </c>
      <c r="K179" s="5">
        <v>0.86163273587323319</v>
      </c>
      <c r="L179" s="5">
        <v>0.32589090208004884</v>
      </c>
      <c r="N179" s="5">
        <v>-1.7426099344841246</v>
      </c>
      <c r="O179" s="5">
        <v>4.9060169217219718</v>
      </c>
      <c r="P179" s="10"/>
      <c r="Q179" s="5">
        <v>26.493143404757841</v>
      </c>
      <c r="R179" s="5">
        <v>21.940437275549808</v>
      </c>
      <c r="S179" s="5">
        <v>6.735753430250754</v>
      </c>
      <c r="T179" s="5">
        <v>12.465376409921463</v>
      </c>
      <c r="U179" s="5">
        <v>29.859478942965069</v>
      </c>
      <c r="W179" s="5">
        <v>58.685724528318808</v>
      </c>
      <c r="X179" s="5">
        <v>18.591007136965544</v>
      </c>
      <c r="Y179" s="10"/>
      <c r="Z179" s="5">
        <v>3.6052396437332406</v>
      </c>
      <c r="AA179" s="3">
        <v>0.21953102956361273</v>
      </c>
      <c r="AB179" s="5">
        <v>0.86499845535990116</v>
      </c>
      <c r="AC179" s="5">
        <v>4.3683609867439213</v>
      </c>
      <c r="AD179" s="5">
        <v>4.2956453165695416</v>
      </c>
      <c r="AE179" s="10"/>
      <c r="AF179" s="5">
        <v>14.492922467524902</v>
      </c>
      <c r="AG179" s="5">
        <v>24.466515881600944</v>
      </c>
      <c r="AH179" s="5">
        <v>16.422460418920249</v>
      </c>
      <c r="AI179" s="3">
        <v>0.59235742995281637</v>
      </c>
      <c r="AJ179" s="3"/>
      <c r="AK179" s="18">
        <v>248.8</v>
      </c>
      <c r="AL179" s="18">
        <v>1716.7</v>
      </c>
      <c r="AM179" s="18">
        <v>1016.9</v>
      </c>
      <c r="AN179" s="18">
        <v>167</v>
      </c>
      <c r="AO179" s="10"/>
      <c r="AP179" s="49" t="s">
        <v>4490</v>
      </c>
      <c r="AQ179" s="41" t="s">
        <v>502</v>
      </c>
      <c r="AR179" s="41" t="s">
        <v>4453</v>
      </c>
      <c r="AS179" s="13">
        <v>97.11</v>
      </c>
      <c r="AT179" s="13">
        <v>97.11</v>
      </c>
      <c r="AU179" s="13">
        <v>105.65</v>
      </c>
      <c r="AV179" s="75">
        <f t="shared" si="2"/>
        <v>8.7941509628256753E-2</v>
      </c>
      <c r="AX179" s="16"/>
    </row>
    <row r="180" spans="1:50" x14ac:dyDescent="0.2">
      <c r="A180" t="s">
        <v>353</v>
      </c>
      <c r="B180" s="2" t="s">
        <v>352</v>
      </c>
      <c r="C180" s="1" t="s">
        <v>4414</v>
      </c>
      <c r="D180" s="12"/>
      <c r="E180" s="18">
        <v>8474.6949999999997</v>
      </c>
      <c r="F180" s="3">
        <v>0.30665328805186787</v>
      </c>
      <c r="G180" s="3">
        <v>2.8803396464415532E-2</v>
      </c>
      <c r="H180" s="10"/>
      <c r="I180" s="5">
        <v>9.3127387200079585</v>
      </c>
      <c r="J180" s="5">
        <v>5.6382542961427848</v>
      </c>
      <c r="K180" s="5">
        <v>2.6123591414784184</v>
      </c>
      <c r="L180" s="5">
        <v>3.9729547571082922</v>
      </c>
      <c r="N180" s="5">
        <v>7.2819688908246167</v>
      </c>
      <c r="O180" s="5">
        <v>6.3998834512596732</v>
      </c>
      <c r="P180" s="10"/>
      <c r="Q180" s="5">
        <v>15.282651324410015</v>
      </c>
      <c r="R180" s="5">
        <v>6.0497421783296987</v>
      </c>
      <c r="S180" s="5">
        <v>41.495628075434162</v>
      </c>
      <c r="T180" s="5">
        <v>27.950020649477146</v>
      </c>
      <c r="U180" s="5">
        <v>43.358992771633304</v>
      </c>
      <c r="W180" s="5">
        <v>6.5770276484456964</v>
      </c>
      <c r="X180" s="5">
        <v>15.32308293890099</v>
      </c>
      <c r="Y180" s="10"/>
      <c r="Z180" s="5">
        <v>10.019239630452779</v>
      </c>
      <c r="AA180" s="3">
        <v>3.8507580508797075</v>
      </c>
      <c r="AB180" s="5">
        <v>0</v>
      </c>
      <c r="AC180" s="5">
        <v>11.129638893520836</v>
      </c>
      <c r="AD180" s="5">
        <v>7.4145320118364184</v>
      </c>
      <c r="AE180" s="10"/>
      <c r="AF180" s="5">
        <v>7.1330182629966528</v>
      </c>
      <c r="AG180" s="5">
        <v>3.6814365385793959</v>
      </c>
      <c r="AH180" s="5">
        <v>2.601887601887602</v>
      </c>
      <c r="AI180" s="3">
        <v>1.9375638254921985</v>
      </c>
      <c r="AJ180" s="3"/>
      <c r="AK180" s="18">
        <v>1201.4000000000001</v>
      </c>
      <c r="AL180" s="18">
        <v>16842.8</v>
      </c>
      <c r="AM180" s="18">
        <v>32634</v>
      </c>
      <c r="AN180" s="18">
        <v>849.1</v>
      </c>
      <c r="AO180" s="10"/>
      <c r="AP180" s="49" t="s">
        <v>4490</v>
      </c>
      <c r="AQ180" s="41" t="s">
        <v>502</v>
      </c>
      <c r="AR180" s="41" t="s">
        <v>4453</v>
      </c>
      <c r="AS180" s="13">
        <v>115</v>
      </c>
      <c r="AT180" s="13">
        <v>115</v>
      </c>
      <c r="AU180" s="13">
        <v>115.75</v>
      </c>
      <c r="AV180" s="75">
        <f t="shared" si="2"/>
        <v>6.521739130434856E-3</v>
      </c>
      <c r="AX180" s="16"/>
    </row>
    <row r="181" spans="1:50" x14ac:dyDescent="0.2">
      <c r="A181" t="s">
        <v>355</v>
      </c>
      <c r="B181" s="2" t="s">
        <v>354</v>
      </c>
      <c r="C181" s="1" t="s">
        <v>4395</v>
      </c>
      <c r="D181" s="12"/>
      <c r="E181" s="18">
        <v>568.69176000000004</v>
      </c>
      <c r="F181" s="3">
        <v>9.0601098506236849E-2</v>
      </c>
      <c r="G181" s="3">
        <v>7.8777297564501358E-2</v>
      </c>
      <c r="H181" s="10"/>
      <c r="I181" s="5">
        <v>6.8880919445062734</v>
      </c>
      <c r="J181" s="5">
        <v>2.4209913759971866</v>
      </c>
      <c r="K181" s="5">
        <v>2.368636260060843</v>
      </c>
      <c r="M181" s="5">
        <v>3.0564909226616912</v>
      </c>
      <c r="N181" s="5">
        <v>7.4393400748565082</v>
      </c>
      <c r="O181" s="5">
        <v>4.7317736572719795</v>
      </c>
      <c r="P181" s="10"/>
      <c r="Q181" s="5">
        <v>22.262310711759763</v>
      </c>
      <c r="R181" s="5">
        <v>4.7846555883884232</v>
      </c>
      <c r="S181" s="5">
        <v>1.1277745162279535</v>
      </c>
      <c r="T181" s="5">
        <v>4.1574551456282922</v>
      </c>
      <c r="V181" s="5">
        <v>1.3880324462980276</v>
      </c>
      <c r="W181" s="5">
        <v>2.0830026703210383</v>
      </c>
      <c r="X181" s="5">
        <v>5.1117298818997288</v>
      </c>
      <c r="Y181" s="10"/>
      <c r="Z181" s="5">
        <v>8.8096933213873179</v>
      </c>
      <c r="AA181" s="3">
        <v>0.19887750791395323</v>
      </c>
      <c r="AB181" s="5">
        <v>2.845872076641307</v>
      </c>
      <c r="AC181" s="5">
        <v>19.047619047619047</v>
      </c>
      <c r="AD181" s="5">
        <v>6.5092692537966048</v>
      </c>
      <c r="AE181" s="10"/>
      <c r="AF181" s="5">
        <v>2.6384682511164725</v>
      </c>
      <c r="AG181" s="5">
        <v>90.89301503094606</v>
      </c>
      <c r="AH181" s="5">
        <v>44.297082228116714</v>
      </c>
      <c r="AI181" s="3">
        <v>2.9028283968995431E-2</v>
      </c>
      <c r="AJ181" s="3"/>
      <c r="AK181" s="18">
        <v>102.8</v>
      </c>
      <c r="AL181" s="18">
        <v>3896.2</v>
      </c>
      <c r="AM181" s="18">
        <v>113.1</v>
      </c>
      <c r="AN181" s="18">
        <v>50.1</v>
      </c>
      <c r="AO181" s="10"/>
      <c r="AP181" s="49" t="s">
        <v>4490</v>
      </c>
      <c r="AQ181" s="41" t="s">
        <v>502</v>
      </c>
      <c r="AR181" s="41" t="s">
        <v>4453</v>
      </c>
      <c r="AS181" s="13">
        <v>35.49</v>
      </c>
      <c r="AT181" s="13">
        <v>35.49</v>
      </c>
      <c r="AU181" s="13">
        <v>35.85</v>
      </c>
      <c r="AV181" s="75">
        <f t="shared" si="2"/>
        <v>1.0143702451394843E-2</v>
      </c>
      <c r="AX181" s="16"/>
    </row>
    <row r="182" spans="1:50" x14ac:dyDescent="0.2">
      <c r="A182" t="s">
        <v>357</v>
      </c>
      <c r="B182" s="2" t="s">
        <v>356</v>
      </c>
      <c r="C182" s="1" t="s">
        <v>4413</v>
      </c>
      <c r="D182" s="12"/>
      <c r="E182" s="18">
        <v>6516.5974000000006</v>
      </c>
      <c r="F182" s="3">
        <v>0.5945026534222343</v>
      </c>
      <c r="G182" s="3">
        <v>5.0026107182868158E-2</v>
      </c>
      <c r="H182" s="10"/>
      <c r="I182" s="5">
        <v>78.44624633561169</v>
      </c>
      <c r="J182" s="5">
        <v>-0.25111548756787194</v>
      </c>
      <c r="K182" s="5">
        <v>3.4513070794578216</v>
      </c>
      <c r="L182" s="5">
        <v>3.6256529170003979</v>
      </c>
      <c r="N182" s="5">
        <v>2.4012529981132316</v>
      </c>
      <c r="O182" s="5">
        <v>3.6359946058809141</v>
      </c>
      <c r="P182" s="10"/>
      <c r="Q182" s="5">
        <v>102.00920994296214</v>
      </c>
      <c r="R182" s="5">
        <v>209.54876089974536</v>
      </c>
      <c r="S182" s="5">
        <v>9.9293378226160112</v>
      </c>
      <c r="T182" s="5">
        <v>17.947946381500817</v>
      </c>
      <c r="U182" s="5">
        <v>30.574922827277383</v>
      </c>
      <c r="W182" s="5">
        <v>50.694833090691361</v>
      </c>
      <c r="X182" s="5">
        <v>22.966890370754211</v>
      </c>
      <c r="Y182" s="10"/>
      <c r="Z182" s="5">
        <v>-1.9319898448843871</v>
      </c>
      <c r="AA182" s="3">
        <v>1.651168445667673E-2</v>
      </c>
      <c r="AB182" s="5">
        <v>0</v>
      </c>
      <c r="AC182" s="5">
        <v>-1.6189500331505033</v>
      </c>
      <c r="AD182" s="5">
        <v>1.5325750104823728</v>
      </c>
      <c r="AE182" s="10"/>
      <c r="AF182" s="5">
        <v>-18.2745951830181</v>
      </c>
      <c r="AG182" s="5">
        <v>-124.81412639405207</v>
      </c>
      <c r="AH182" s="5">
        <v>-117.00743494423793</v>
      </c>
      <c r="AI182" s="3">
        <v>0.1464144781602939</v>
      </c>
      <c r="AJ182" s="3"/>
      <c r="AK182" s="18">
        <v>-134.30000000000001</v>
      </c>
      <c r="AL182" s="18">
        <v>734.9</v>
      </c>
      <c r="AM182" s="18">
        <v>107.6</v>
      </c>
      <c r="AN182" s="18">
        <v>-125.9</v>
      </c>
      <c r="AO182" s="10"/>
      <c r="AP182" s="49" t="s">
        <v>4490</v>
      </c>
      <c r="AQ182" s="41" t="s">
        <v>502</v>
      </c>
      <c r="AR182" s="41" t="s">
        <v>4453</v>
      </c>
      <c r="AS182" s="13">
        <v>62.6</v>
      </c>
      <c r="AT182" s="13">
        <v>62.6</v>
      </c>
      <c r="AU182" s="13">
        <v>63.82</v>
      </c>
      <c r="AV182" s="75">
        <f t="shared" si="2"/>
        <v>1.9488817891373689E-2</v>
      </c>
      <c r="AX182" s="16"/>
    </row>
    <row r="183" spans="1:50" x14ac:dyDescent="0.2">
      <c r="A183" t="s">
        <v>359</v>
      </c>
      <c r="B183" s="2" t="s">
        <v>358</v>
      </c>
      <c r="C183" s="1" t="s">
        <v>4433</v>
      </c>
      <c r="D183" s="12"/>
      <c r="E183" s="18">
        <v>358.79504999999995</v>
      </c>
      <c r="F183" s="3">
        <v>0.28180327868852462</v>
      </c>
      <c r="G183" s="3">
        <v>1.1148425821370727E-3</v>
      </c>
      <c r="H183" s="10"/>
      <c r="I183" s="5">
        <v>2.2581812373468173</v>
      </c>
      <c r="J183" s="5">
        <v>0.50250034103147867</v>
      </c>
      <c r="K183" s="5">
        <v>0.66823061667194827</v>
      </c>
      <c r="L183" s="5">
        <v>-1.8973576361543225</v>
      </c>
      <c r="M183" s="5">
        <v>2.7081036540086489</v>
      </c>
      <c r="N183" s="5">
        <v>3.6840704503065362</v>
      </c>
      <c r="O183" s="5">
        <v>3.3344271618730668</v>
      </c>
      <c r="P183" s="10"/>
      <c r="Q183" s="5">
        <v>11.044069445072095</v>
      </c>
      <c r="R183" s="5">
        <v>2.756779968154857</v>
      </c>
      <c r="S183" s="5">
        <v>1.8054266874008476</v>
      </c>
      <c r="T183" s="5">
        <v>6.0300265358263205</v>
      </c>
      <c r="U183" s="5">
        <v>10.450706730873296</v>
      </c>
      <c r="V183" s="5">
        <v>0.46798022317582161</v>
      </c>
      <c r="W183" s="5">
        <v>1.3938418524505514</v>
      </c>
      <c r="X183" s="5">
        <v>5.8445571044955145</v>
      </c>
      <c r="Y183" s="10"/>
      <c r="Z183" s="5">
        <v>4.710209909529131</v>
      </c>
      <c r="AA183" s="3">
        <v>0.2502821596897728</v>
      </c>
      <c r="AB183" s="5">
        <v>2.8017805708300605</v>
      </c>
      <c r="AC183" s="5">
        <v>5.4048818287485467</v>
      </c>
      <c r="AD183" s="5">
        <v>5.8681264934971011</v>
      </c>
      <c r="AE183" s="10"/>
      <c r="AF183" s="5">
        <v>4.5737704918032787</v>
      </c>
      <c r="AG183" s="5">
        <v>31.069042316258351</v>
      </c>
      <c r="AH183" s="5">
        <v>18.819599109131403</v>
      </c>
      <c r="AI183" s="3">
        <v>0.14721311475409835</v>
      </c>
      <c r="AJ183" s="3"/>
      <c r="AK183" s="18">
        <v>27.9</v>
      </c>
      <c r="AL183" s="18">
        <v>610</v>
      </c>
      <c r="AM183" s="18">
        <v>89.8</v>
      </c>
      <c r="AN183" s="18">
        <v>16.899999999999999</v>
      </c>
      <c r="AO183" s="10"/>
      <c r="AP183" s="49" t="s">
        <v>4490</v>
      </c>
      <c r="AQ183" s="41" t="s">
        <v>502</v>
      </c>
      <c r="AR183" s="41" t="s">
        <v>4453</v>
      </c>
      <c r="AS183" s="13">
        <v>38.19</v>
      </c>
      <c r="AT183" s="13">
        <v>38.19</v>
      </c>
      <c r="AU183" s="13">
        <v>40.22</v>
      </c>
      <c r="AV183" s="75">
        <f t="shared" si="2"/>
        <v>5.3155276250327343E-2</v>
      </c>
      <c r="AX183" s="16"/>
    </row>
    <row r="184" spans="1:50" x14ac:dyDescent="0.2">
      <c r="A184" t="s">
        <v>361</v>
      </c>
      <c r="B184" s="2" t="s">
        <v>360</v>
      </c>
      <c r="C184" s="1" t="s">
        <v>4402</v>
      </c>
      <c r="D184" s="12"/>
      <c r="E184" s="18">
        <v>30686.172000000002</v>
      </c>
      <c r="F184" s="3">
        <v>0.29883309607005737</v>
      </c>
      <c r="G184" s="3">
        <v>0.1044151091898983</v>
      </c>
      <c r="H184" s="10"/>
      <c r="I184" s="5">
        <v>3.2578519409170212</v>
      </c>
      <c r="J184" s="5">
        <v>3.5627750917214929</v>
      </c>
      <c r="K184" s="5">
        <v>5.1708550957377524</v>
      </c>
      <c r="M184" s="5">
        <v>3.5234503225930522</v>
      </c>
      <c r="N184" s="5">
        <v>9.5782269238113518</v>
      </c>
      <c r="O184" s="5">
        <v>5.4542110723352391</v>
      </c>
      <c r="P184" s="10"/>
      <c r="Q184" s="5">
        <v>14.081700006937004</v>
      </c>
      <c r="R184" s="5">
        <v>4.7222279626989003</v>
      </c>
      <c r="S184" s="5">
        <v>3.2756336977332752</v>
      </c>
      <c r="T184" s="5">
        <v>9.1010720695123961</v>
      </c>
      <c r="V184" s="5">
        <v>1.0261240201804658</v>
      </c>
      <c r="W184" s="5">
        <v>9.9443215285689508</v>
      </c>
      <c r="X184" s="5">
        <v>10.844079596336091</v>
      </c>
      <c r="Y184" s="10"/>
      <c r="Z184" s="5">
        <v>2.9039138540968876</v>
      </c>
      <c r="AA184" s="3">
        <v>0.2493370629611279</v>
      </c>
      <c r="AB184" s="5">
        <v>1.2595119391235896</v>
      </c>
      <c r="AC184" s="5">
        <v>3.7678057183996709</v>
      </c>
      <c r="AD184" s="5">
        <v>5.7317736572719795</v>
      </c>
      <c r="AE184" s="10"/>
      <c r="AF184" s="5">
        <v>4.2142990667644478</v>
      </c>
      <c r="AG184" s="5">
        <v>15.321779590129653</v>
      </c>
      <c r="AH184" s="5">
        <v>11.646539104976998</v>
      </c>
      <c r="AI184" s="3">
        <v>0.27505284500237259</v>
      </c>
      <c r="AJ184" s="3"/>
      <c r="AK184" s="18">
        <v>1172.3</v>
      </c>
      <c r="AL184" s="18">
        <v>27817.200000000001</v>
      </c>
      <c r="AM184" s="18">
        <v>7651.2</v>
      </c>
      <c r="AN184" s="18">
        <v>891.1</v>
      </c>
      <c r="AO184" s="10"/>
      <c r="AP184" s="49" t="s">
        <v>4490</v>
      </c>
      <c r="AQ184" s="41" t="s">
        <v>502</v>
      </c>
      <c r="AR184" s="41" t="s">
        <v>4453</v>
      </c>
      <c r="AS184" s="13">
        <v>152.44</v>
      </c>
      <c r="AT184" s="13">
        <v>152.44</v>
      </c>
      <c r="AU184" s="13">
        <v>167.67</v>
      </c>
      <c r="AV184" s="75">
        <f t="shared" si="2"/>
        <v>9.9908160587772077E-2</v>
      </c>
      <c r="AX184" s="16"/>
    </row>
    <row r="185" spans="1:50" x14ac:dyDescent="0.2">
      <c r="A185" t="s">
        <v>363</v>
      </c>
      <c r="B185" s="2" t="s">
        <v>362</v>
      </c>
      <c r="C185" s="1" t="s">
        <v>4399</v>
      </c>
      <c r="D185" s="12"/>
      <c r="E185" s="18">
        <v>2968.9658600000002</v>
      </c>
      <c r="F185" s="3">
        <v>0.18060337760288572</v>
      </c>
      <c r="G185" s="3">
        <v>8.124040873949287E-2</v>
      </c>
      <c r="H185" s="10"/>
      <c r="I185" s="5">
        <v>-7.118797701829692</v>
      </c>
      <c r="J185" s="5">
        <v>-2.3184542607959293</v>
      </c>
      <c r="K185" s="5">
        <v>-5.3409364595871915</v>
      </c>
      <c r="L185" s="5">
        <v>-5.5215176871772922</v>
      </c>
      <c r="M185" s="5">
        <v>6.0071855067529256</v>
      </c>
      <c r="N185" s="5">
        <v>-1.2902451540909521</v>
      </c>
      <c r="O185" s="5">
        <v>2.6434634581317962</v>
      </c>
      <c r="P185" s="10"/>
      <c r="Q185" s="5">
        <v>38.913198899513326</v>
      </c>
      <c r="R185" s="5">
        <v>13.103367617224093</v>
      </c>
      <c r="S185" s="5">
        <v>8.6136496390105641</v>
      </c>
      <c r="T185" s="5">
        <v>8.5344107942015679</v>
      </c>
      <c r="U185" s="5">
        <v>8.688126887459255</v>
      </c>
      <c r="V185" s="5">
        <v>8.5701410225675083</v>
      </c>
      <c r="W185" s="5">
        <v>18.61025910769839</v>
      </c>
      <c r="X185" s="5">
        <v>16.795059313334594</v>
      </c>
      <c r="Y185" s="10"/>
      <c r="Z185" s="5">
        <v>9.0839710767169262</v>
      </c>
      <c r="AA185" s="3">
        <v>0.36692910978774274</v>
      </c>
      <c r="AB185" s="5">
        <v>8.0596413459601042</v>
      </c>
      <c r="AC185" s="5">
        <v>15.127537070989739</v>
      </c>
      <c r="AD185" s="5">
        <v>7.6071727813958834</v>
      </c>
      <c r="AE185" s="10"/>
      <c r="AF185" s="5">
        <v>38.555500901787184</v>
      </c>
      <c r="AG185" s="5">
        <v>43.170552597760228</v>
      </c>
      <c r="AH185" s="5">
        <v>24.756746833119145</v>
      </c>
      <c r="AI185" s="3">
        <v>0.8930972290539434</v>
      </c>
      <c r="AJ185" s="3"/>
      <c r="AK185" s="18">
        <v>470.3</v>
      </c>
      <c r="AL185" s="18">
        <v>1219.8</v>
      </c>
      <c r="AM185" s="18">
        <v>1089.4000000000001</v>
      </c>
      <c r="AN185" s="18">
        <v>269.7</v>
      </c>
      <c r="AO185" s="10"/>
      <c r="AP185" s="49" t="s">
        <v>4490</v>
      </c>
      <c r="AQ185" s="41" t="s">
        <v>502</v>
      </c>
      <c r="AR185" s="41" t="s">
        <v>4453</v>
      </c>
      <c r="AS185" s="13">
        <v>49.63</v>
      </c>
      <c r="AT185" s="13">
        <v>49.63</v>
      </c>
      <c r="AU185" s="13">
        <v>49.54</v>
      </c>
      <c r="AV185" s="75">
        <f t="shared" si="2"/>
        <v>-1.8134193028410683E-3</v>
      </c>
      <c r="AX185" s="16"/>
    </row>
    <row r="186" spans="1:50" x14ac:dyDescent="0.2">
      <c r="A186" t="s">
        <v>365</v>
      </c>
      <c r="B186" s="2" t="s">
        <v>364</v>
      </c>
      <c r="C186" s="1" t="s">
        <v>4377</v>
      </c>
      <c r="D186" s="12"/>
      <c r="E186" s="18">
        <v>3816.9610000000002</v>
      </c>
      <c r="F186" s="3">
        <v>0.32576810689664953</v>
      </c>
      <c r="G186" s="3">
        <v>2.6801426579941473E-2</v>
      </c>
      <c r="H186" s="10"/>
      <c r="I186" s="5">
        <v>12.134567434681275</v>
      </c>
      <c r="J186" s="5">
        <v>12.517589409869537</v>
      </c>
      <c r="K186" s="5">
        <v>18.101009950238751</v>
      </c>
      <c r="N186" s="5">
        <v>19.79916733508497</v>
      </c>
      <c r="O186" s="5">
        <v>8.4187388093886355</v>
      </c>
      <c r="P186" s="10"/>
      <c r="Q186" s="5">
        <v>23.267373864355896</v>
      </c>
      <c r="R186" s="5">
        <v>8.8256442013135405</v>
      </c>
      <c r="S186" s="5">
        <v>12.099859371074198</v>
      </c>
      <c r="T186" s="5">
        <v>53.446791039059036</v>
      </c>
      <c r="W186" s="5">
        <v>22.195062962924926</v>
      </c>
      <c r="X186" s="5">
        <v>17.868514893528197</v>
      </c>
      <c r="Y186" s="10"/>
      <c r="Z186" s="5">
        <v>11.270746544174802</v>
      </c>
      <c r="AA186" s="3">
        <v>2.3202490148576311</v>
      </c>
      <c r="AB186" s="5">
        <v>0</v>
      </c>
      <c r="AC186" s="5">
        <v>13.20054717293981</v>
      </c>
      <c r="AD186" s="5">
        <v>6.6600685154399928</v>
      </c>
      <c r="AE186" s="10"/>
      <c r="AF186" s="5">
        <v>18.068597690714629</v>
      </c>
      <c r="AG186" s="5">
        <v>7.191490803157075</v>
      </c>
      <c r="AH186" s="5">
        <v>4.8575590257782597</v>
      </c>
      <c r="AI186" s="3">
        <v>2.5124968084200967</v>
      </c>
      <c r="AJ186" s="3"/>
      <c r="AK186" s="18">
        <v>636.9</v>
      </c>
      <c r="AL186" s="18">
        <v>3524.9</v>
      </c>
      <c r="AM186" s="18">
        <v>8856.2999999999993</v>
      </c>
      <c r="AN186" s="18">
        <v>430.2</v>
      </c>
      <c r="AO186" s="10"/>
      <c r="AP186" s="49" t="s">
        <v>4491</v>
      </c>
      <c r="AQ186" s="41" t="s">
        <v>96</v>
      </c>
      <c r="AR186" s="41" t="s">
        <v>4454</v>
      </c>
      <c r="AS186" s="13">
        <v>197.77</v>
      </c>
      <c r="AT186" s="13">
        <v>197.77</v>
      </c>
      <c r="AU186" s="13">
        <v>195.71</v>
      </c>
      <c r="AV186" s="75">
        <f t="shared" si="2"/>
        <v>-1.0416139960560233E-2</v>
      </c>
      <c r="AX186" s="16"/>
    </row>
    <row r="187" spans="1:50" x14ac:dyDescent="0.2">
      <c r="A187" t="s">
        <v>367</v>
      </c>
      <c r="B187" s="2" t="s">
        <v>366</v>
      </c>
      <c r="C187" s="1" t="s">
        <v>4423</v>
      </c>
      <c r="D187" s="12"/>
      <c r="E187" s="18">
        <v>6171.2000000000007</v>
      </c>
      <c r="F187" s="3">
        <v>0.49722447091476807</v>
      </c>
      <c r="G187" s="3">
        <v>6.0830956702100064E-2</v>
      </c>
      <c r="H187" s="10"/>
      <c r="I187" s="5">
        <v>11.738583851923158</v>
      </c>
      <c r="J187" s="5">
        <v>3.4301541740856694</v>
      </c>
      <c r="K187" s="5">
        <v>5.3287170929106127</v>
      </c>
      <c r="L187" s="5">
        <v>1.9562895940389828</v>
      </c>
      <c r="N187" s="5">
        <v>14.310408674808819</v>
      </c>
      <c r="O187" s="5">
        <v>7.3710620300266942</v>
      </c>
      <c r="P187" s="10"/>
      <c r="Q187" s="5">
        <v>20.031100647518851</v>
      </c>
      <c r="R187" s="5">
        <v>10.103588046735103</v>
      </c>
      <c r="S187" s="5">
        <v>2.24571915003279</v>
      </c>
      <c r="T187" s="5">
        <v>6.9018563638283545</v>
      </c>
      <c r="U187" s="5">
        <v>211.07133594556075</v>
      </c>
      <c r="W187" s="5">
        <v>5.5466617461699474</v>
      </c>
      <c r="X187" s="5">
        <v>14.704650549012925</v>
      </c>
      <c r="Y187" s="10"/>
      <c r="Z187" s="5">
        <v>3.5746694322011918</v>
      </c>
      <c r="AA187" s="3">
        <v>0.63281047446201699</v>
      </c>
      <c r="AB187" s="5">
        <v>0</v>
      </c>
      <c r="AC187" s="5">
        <v>5.4823731728288907</v>
      </c>
      <c r="AD187" s="5">
        <v>5.3709184433932018</v>
      </c>
      <c r="AE187" s="10"/>
      <c r="AF187" s="5">
        <v>9.2170695038741748</v>
      </c>
      <c r="AG187" s="5">
        <v>8.1634743419031039</v>
      </c>
      <c r="AH187" s="5">
        <v>5.6488784185188985</v>
      </c>
      <c r="AI187" s="3">
        <v>1.1290621024632819</v>
      </c>
      <c r="AJ187" s="3"/>
      <c r="AK187" s="18">
        <v>318.8</v>
      </c>
      <c r="AL187" s="18">
        <v>3458.8</v>
      </c>
      <c r="AM187" s="18">
        <v>3905.2</v>
      </c>
      <c r="AN187" s="18">
        <v>220.6</v>
      </c>
      <c r="AO187" s="10"/>
      <c r="AP187" s="49" t="s">
        <v>4490</v>
      </c>
      <c r="AQ187" s="41" t="s">
        <v>502</v>
      </c>
      <c r="AR187" s="41" t="s">
        <v>4453</v>
      </c>
      <c r="AS187" s="13">
        <v>116</v>
      </c>
      <c r="AT187" s="13">
        <v>116</v>
      </c>
      <c r="AU187" s="13">
        <v>119.66</v>
      </c>
      <c r="AV187" s="75">
        <f t="shared" si="2"/>
        <v>3.1551724137931059E-2</v>
      </c>
      <c r="AX187" s="16"/>
    </row>
    <row r="188" spans="1:50" x14ac:dyDescent="0.2">
      <c r="A188" t="s">
        <v>369</v>
      </c>
      <c r="B188" s="2" t="s">
        <v>368</v>
      </c>
      <c r="C188" s="1" t="s">
        <v>4326</v>
      </c>
      <c r="D188" s="12"/>
      <c r="E188" s="18">
        <v>5561.37</v>
      </c>
      <c r="F188" s="3">
        <v>0.47324859592078039</v>
      </c>
      <c r="G188" s="3">
        <v>4.7110693947714326E-2</v>
      </c>
      <c r="H188" s="10"/>
      <c r="I188" s="5">
        <v>-10.071332056219388</v>
      </c>
      <c r="J188" s="5">
        <v>3.1346590640080754</v>
      </c>
      <c r="K188" s="5">
        <v>0.47209860270745552</v>
      </c>
      <c r="M188" s="5">
        <v>-2.7100237727368173</v>
      </c>
      <c r="N188" s="5">
        <v>1.7215247704582635</v>
      </c>
      <c r="O188" s="5">
        <v>3.8040601560978167</v>
      </c>
      <c r="P188" s="10"/>
      <c r="Q188" s="5">
        <v>13.432628902688251</v>
      </c>
      <c r="R188" s="5">
        <v>20.781853945116708</v>
      </c>
      <c r="S188" s="5">
        <v>94.355041667260537</v>
      </c>
      <c r="T188" s="5">
        <v>24.299982706926393</v>
      </c>
      <c r="V188" s="5">
        <v>15.284990974575448</v>
      </c>
      <c r="W188" s="5">
        <v>9.9399824478362717</v>
      </c>
      <c r="X188" s="5">
        <v>16.923440135944684</v>
      </c>
      <c r="Y188" s="10"/>
      <c r="Z188" s="5">
        <v>3.2725749230854988</v>
      </c>
      <c r="AA188" s="3">
        <v>0.4308290942699371</v>
      </c>
      <c r="AB188" s="5">
        <v>1.3162224415926289</v>
      </c>
      <c r="AC188" s="5">
        <v>2.9461840254645053</v>
      </c>
      <c r="AD188" s="5">
        <v>6.5066303522462841</v>
      </c>
      <c r="AE188" s="10"/>
      <c r="AF188" s="5">
        <v>2.9411764705882351</v>
      </c>
      <c r="AG188" s="5">
        <v>8.3055091819699491</v>
      </c>
      <c r="AH188" s="5">
        <v>7.5959933222036726</v>
      </c>
      <c r="AI188" s="3">
        <v>0.35412355897132725</v>
      </c>
      <c r="AJ188" s="3"/>
      <c r="AK188" s="18">
        <v>199</v>
      </c>
      <c r="AL188" s="18">
        <v>6766</v>
      </c>
      <c r="AM188" s="18">
        <v>2396</v>
      </c>
      <c r="AN188" s="18">
        <v>182</v>
      </c>
      <c r="AO188" s="10"/>
      <c r="AP188" s="49" t="s">
        <v>4490</v>
      </c>
      <c r="AQ188" s="41" t="s">
        <v>502</v>
      </c>
      <c r="AR188" s="41" t="s">
        <v>4453</v>
      </c>
      <c r="AS188" s="13">
        <v>91.17</v>
      </c>
      <c r="AT188" s="13">
        <v>91.17</v>
      </c>
      <c r="AU188" s="13">
        <v>96.01</v>
      </c>
      <c r="AV188" s="75">
        <f t="shared" si="2"/>
        <v>5.3087638477569365E-2</v>
      </c>
      <c r="AX188" s="16"/>
    </row>
    <row r="189" spans="1:50" x14ac:dyDescent="0.2">
      <c r="A189" t="s">
        <v>371</v>
      </c>
      <c r="B189" s="2" t="s">
        <v>370</v>
      </c>
      <c r="C189" s="1" t="s">
        <v>4362</v>
      </c>
      <c r="D189" s="12"/>
      <c r="E189" s="18">
        <v>1351.80243</v>
      </c>
      <c r="F189" s="3">
        <v>0.76534859521331944</v>
      </c>
      <c r="G189" s="3">
        <v>7.5676739240659596E-2</v>
      </c>
      <c r="H189" s="10"/>
      <c r="I189" s="5">
        <v>-11.319156992112262</v>
      </c>
      <c r="J189" s="5">
        <v>0.63765518240534369</v>
      </c>
      <c r="K189" s="5">
        <v>-1.1092724290031988</v>
      </c>
      <c r="L189" s="5">
        <v>0.14390472707568641</v>
      </c>
      <c r="N189" s="5">
        <v>-9.4718537585058247</v>
      </c>
      <c r="O189" s="5">
        <v>1.6483404082244784</v>
      </c>
      <c r="P189" s="10"/>
      <c r="Q189" s="5">
        <v>79.930132715770768</v>
      </c>
      <c r="R189" s="5">
        <v>24.829986182630257</v>
      </c>
      <c r="S189" s="5">
        <v>6.83581829217996</v>
      </c>
      <c r="T189" s="5">
        <v>2.4523982052918081</v>
      </c>
      <c r="U189" s="5">
        <v>2.559428371153742</v>
      </c>
      <c r="W189" s="5">
        <v>41.337549053219732</v>
      </c>
      <c r="X189" s="5">
        <v>18.969690436688261</v>
      </c>
      <c r="Y189" s="10"/>
      <c r="Z189" s="5">
        <v>-1.9159604558485663</v>
      </c>
      <c r="AA189" s="3">
        <v>7.9153578677913755E-2</v>
      </c>
      <c r="AB189" s="5">
        <v>0</v>
      </c>
      <c r="AC189" s="5">
        <v>-3.3943251127022012</v>
      </c>
      <c r="AD189" s="5">
        <v>2.8347878065582126</v>
      </c>
      <c r="AE189" s="10"/>
      <c r="AF189" s="5">
        <v>-13.319458896982312</v>
      </c>
      <c r="AG189" s="5">
        <v>-23.925233644859816</v>
      </c>
      <c r="AH189" s="5">
        <v>-24.205607476635514</v>
      </c>
      <c r="AI189" s="3">
        <v>0.55671175858480748</v>
      </c>
      <c r="AJ189" s="3"/>
      <c r="AK189" s="18">
        <v>-25.6</v>
      </c>
      <c r="AL189" s="18">
        <v>192.2</v>
      </c>
      <c r="AM189" s="18">
        <v>107</v>
      </c>
      <c r="AN189" s="18">
        <v>-25.9</v>
      </c>
      <c r="AO189" s="10"/>
      <c r="AP189" s="49" t="s">
        <v>4490</v>
      </c>
      <c r="AQ189" s="41" t="s">
        <v>502</v>
      </c>
      <c r="AR189" s="41" t="s">
        <v>4453</v>
      </c>
      <c r="AS189" s="13">
        <v>47.43</v>
      </c>
      <c r="AT189" s="13">
        <v>47.43</v>
      </c>
      <c r="AU189" s="13">
        <v>54.46</v>
      </c>
      <c r="AV189" s="75">
        <f t="shared" si="2"/>
        <v>0.14821842715580869</v>
      </c>
      <c r="AX189" s="16"/>
    </row>
    <row r="190" spans="1:50" x14ac:dyDescent="0.2">
      <c r="A190" t="s">
        <v>373</v>
      </c>
      <c r="B190" s="2" t="s">
        <v>372</v>
      </c>
      <c r="C190" s="1" t="s">
        <v>4424</v>
      </c>
      <c r="D190" s="12"/>
      <c r="E190" s="18">
        <v>8489.52</v>
      </c>
      <c r="F190" s="3">
        <v>0.55075653370013755</v>
      </c>
      <c r="G190" s="3">
        <v>4.4749290890415475E-2</v>
      </c>
      <c r="H190" s="10"/>
      <c r="I190" s="5">
        <v>10.553002825356554</v>
      </c>
      <c r="J190" s="5">
        <v>3.4009607237083648</v>
      </c>
      <c r="K190" s="5">
        <v>2.0587265990302521</v>
      </c>
      <c r="L190" s="5">
        <v>1.3993267091963928</v>
      </c>
      <c r="O190" s="5">
        <v>5.9567354899932923</v>
      </c>
      <c r="P190" s="10"/>
      <c r="Q190" s="5">
        <v>15.912755074575703</v>
      </c>
      <c r="R190" s="5">
        <v>7.1697860258468822</v>
      </c>
      <c r="S190" s="5">
        <v>4.5178037775830973</v>
      </c>
      <c r="T190" s="5">
        <v>2.6530398605841308</v>
      </c>
      <c r="U190" s="5">
        <v>5.9804280982545883</v>
      </c>
      <c r="X190" s="5">
        <v>16.139414408667552</v>
      </c>
      <c r="Y190" s="10"/>
      <c r="Z190" s="5">
        <v>3.7669974274163911</v>
      </c>
      <c r="AA190" s="3">
        <v>8.3561850375521815E-2</v>
      </c>
      <c r="AB190" s="5">
        <v>0</v>
      </c>
      <c r="AC190" s="5">
        <v>3.8664437132531417</v>
      </c>
      <c r="AD190" s="5">
        <v>3.6541644990270941</v>
      </c>
      <c r="AE190" s="10"/>
      <c r="AF190" s="5">
        <v>24.649243466299861</v>
      </c>
      <c r="AG190" s="5">
        <v>50.521567521849455</v>
      </c>
      <c r="AH190" s="5">
        <v>45.080349591203841</v>
      </c>
      <c r="AI190" s="3">
        <v>0.48789546079779916</v>
      </c>
      <c r="AJ190" s="3"/>
      <c r="AK190" s="18">
        <v>358.4</v>
      </c>
      <c r="AL190" s="18">
        <v>1454</v>
      </c>
      <c r="AM190" s="18">
        <v>709.4</v>
      </c>
      <c r="AN190" s="18">
        <v>319.8</v>
      </c>
      <c r="AO190" s="10"/>
      <c r="AP190" s="49" t="s">
        <v>4490</v>
      </c>
      <c r="AQ190" s="41" t="s">
        <v>502</v>
      </c>
      <c r="AR190" s="41" t="s">
        <v>4453</v>
      </c>
      <c r="AS190" s="13">
        <v>124.8</v>
      </c>
      <c r="AT190" s="13">
        <v>124.8</v>
      </c>
      <c r="AU190" s="13">
        <v>156.69</v>
      </c>
      <c r="AV190" s="75">
        <f t="shared" si="2"/>
        <v>0.25552884615384608</v>
      </c>
      <c r="AX190" s="16"/>
    </row>
    <row r="191" spans="1:50" x14ac:dyDescent="0.2">
      <c r="A191" t="s">
        <v>375</v>
      </c>
      <c r="B191" s="2" t="s">
        <v>374</v>
      </c>
      <c r="C191" s="1" t="s">
        <v>4413</v>
      </c>
      <c r="D191" s="12"/>
      <c r="E191" s="18">
        <v>363.86675000000002</v>
      </c>
      <c r="F191" s="3">
        <v>0.83870967741935487</v>
      </c>
      <c r="G191" s="3">
        <v>0.14565771673284245</v>
      </c>
      <c r="H191" s="10"/>
      <c r="I191" s="5">
        <v>-3.6695695637358563</v>
      </c>
      <c r="J191" s="5">
        <v>0.46636468792649999</v>
      </c>
      <c r="K191" s="5">
        <v>0.42882808289134311</v>
      </c>
      <c r="L191" s="5">
        <v>0.43479622356889436</v>
      </c>
      <c r="N191" s="5">
        <v>-3.5222928543235499</v>
      </c>
      <c r="O191" s="5">
        <v>1.9490015120075448</v>
      </c>
      <c r="P191" s="10"/>
      <c r="Q191" s="5">
        <v>131.23854612138919</v>
      </c>
      <c r="R191" s="5">
        <v>20.752193610283438</v>
      </c>
      <c r="S191" s="5">
        <v>0.72107136400093619</v>
      </c>
      <c r="T191" s="5">
        <v>0.67126871448259573</v>
      </c>
      <c r="U191" s="5">
        <v>0.71639074302706052</v>
      </c>
      <c r="W191" s="5">
        <v>93.72555529976924</v>
      </c>
      <c r="X191" s="5">
        <v>18.051891226158315</v>
      </c>
      <c r="Y191" s="10"/>
      <c r="Z191" s="5">
        <v>-6.4309256066953076</v>
      </c>
      <c r="AA191" s="3">
        <v>1.6489552837680277E-2</v>
      </c>
      <c r="AB191" s="5">
        <v>0</v>
      </c>
      <c r="AC191" s="5">
        <v>-4.2112530203658958</v>
      </c>
      <c r="AD191" s="5">
        <v>4.8385276224197584</v>
      </c>
      <c r="AE191" s="10"/>
      <c r="AF191" s="5">
        <v>-43.727598566308245</v>
      </c>
      <c r="AG191" s="5">
        <v>-406.66666666666663</v>
      </c>
      <c r="AH191" s="5">
        <v>-390</v>
      </c>
      <c r="AI191" s="3">
        <v>0.10752688172043011</v>
      </c>
      <c r="AJ191" s="3"/>
      <c r="AK191" s="18">
        <v>-24.4</v>
      </c>
      <c r="AL191" s="18">
        <v>55.8</v>
      </c>
      <c r="AM191" s="18">
        <v>6</v>
      </c>
      <c r="AN191" s="18">
        <v>-23.4</v>
      </c>
      <c r="AO191" s="10"/>
      <c r="AP191" s="49" t="s">
        <v>4490</v>
      </c>
      <c r="AQ191" s="41" t="s">
        <v>502</v>
      </c>
      <c r="AR191" s="41" t="s">
        <v>4453</v>
      </c>
      <c r="AS191" s="13">
        <v>3.25</v>
      </c>
      <c r="AT191" s="13">
        <v>3.25</v>
      </c>
      <c r="AU191" s="13">
        <v>3.35</v>
      </c>
      <c r="AV191" s="75">
        <f t="shared" si="2"/>
        <v>3.0769230769230882E-2</v>
      </c>
      <c r="AX191" s="16"/>
    </row>
    <row r="192" spans="1:50" x14ac:dyDescent="0.2">
      <c r="A192" t="s">
        <v>377</v>
      </c>
      <c r="B192" s="2" t="s">
        <v>376</v>
      </c>
      <c r="C192" s="1" t="s">
        <v>4395</v>
      </c>
      <c r="D192" s="12"/>
      <c r="E192" s="18">
        <v>3341.8831600000003</v>
      </c>
      <c r="F192" s="3">
        <v>0.11184799985945434</v>
      </c>
      <c r="G192" s="3">
        <v>0.12178762108487358</v>
      </c>
      <c r="H192" s="10"/>
      <c r="I192" s="5">
        <v>2.030422162771758</v>
      </c>
      <c r="J192" s="5">
        <v>0.90063395715001637</v>
      </c>
      <c r="K192" s="5">
        <v>2.3139709647268334</v>
      </c>
      <c r="M192" s="5">
        <v>9.5106886624547258</v>
      </c>
      <c r="N192" s="5">
        <v>5.2279482209138486</v>
      </c>
      <c r="O192" s="5">
        <v>4.4546746078469583</v>
      </c>
      <c r="P192" s="10"/>
      <c r="Q192" s="5">
        <v>21.492828659904013</v>
      </c>
      <c r="R192" s="5">
        <v>12.596482602522219</v>
      </c>
      <c r="S192" s="5">
        <v>1.7799652624995201</v>
      </c>
      <c r="T192" s="5">
        <v>8.4073201003790317</v>
      </c>
      <c r="V192" s="5">
        <v>6.6476264021889238</v>
      </c>
      <c r="W192" s="5">
        <v>2.2834099170996049</v>
      </c>
      <c r="X192" s="5">
        <v>10.757573882749387</v>
      </c>
      <c r="Y192" s="10"/>
      <c r="Z192" s="5">
        <v>8.2318856413878922</v>
      </c>
      <c r="AA192" s="3">
        <v>0.24563994631098945</v>
      </c>
      <c r="AB192" s="5">
        <v>3.6396724294813469</v>
      </c>
      <c r="AC192" s="5">
        <v>22.098138747884942</v>
      </c>
      <c r="AD192" s="5">
        <v>9.0261723957756672</v>
      </c>
      <c r="AE192" s="10"/>
      <c r="AF192" s="5">
        <v>2.2944080392122417</v>
      </c>
      <c r="AG192" s="5">
        <v>95.45620660250944</v>
      </c>
      <c r="AH192" s="5">
        <v>33.511999025459865</v>
      </c>
      <c r="AI192" s="3">
        <v>2.4036237358209919E-2</v>
      </c>
      <c r="AJ192" s="3"/>
      <c r="AK192" s="18">
        <v>783.6</v>
      </c>
      <c r="AL192" s="18">
        <v>34152.6</v>
      </c>
      <c r="AM192" s="18">
        <v>820.9</v>
      </c>
      <c r="AN192" s="18">
        <v>275.10000000000002</v>
      </c>
      <c r="AO192" s="10"/>
      <c r="AP192" s="49" t="s">
        <v>4490</v>
      </c>
      <c r="AQ192" s="41" t="s">
        <v>502</v>
      </c>
      <c r="AR192" s="41" t="s">
        <v>4453</v>
      </c>
      <c r="AS192" s="13">
        <v>21.98</v>
      </c>
      <c r="AT192" s="13">
        <v>21.98</v>
      </c>
      <c r="AU192" s="13">
        <v>22.28</v>
      </c>
      <c r="AV192" s="75">
        <f t="shared" si="2"/>
        <v>1.364877161055511E-2</v>
      </c>
      <c r="AX192" s="16"/>
    </row>
    <row r="193" spans="1:50" x14ac:dyDescent="0.2">
      <c r="A193" t="s">
        <v>379</v>
      </c>
      <c r="B193" s="2" t="s">
        <v>378</v>
      </c>
      <c r="C193" s="1" t="s">
        <v>4402</v>
      </c>
      <c r="D193" s="12"/>
      <c r="E193" s="18">
        <v>9697.5689999999995</v>
      </c>
      <c r="F193" s="3">
        <v>0.12845799959995477</v>
      </c>
      <c r="G193" s="3">
        <v>0.28316374959538831</v>
      </c>
      <c r="H193" s="10"/>
      <c r="I193" s="5">
        <v>1.9278152348341977</v>
      </c>
      <c r="J193" s="5">
        <v>0.44141034859516937</v>
      </c>
      <c r="K193" s="5">
        <v>12.714350368855317</v>
      </c>
      <c r="M193" s="5">
        <v>12.87259018872323</v>
      </c>
      <c r="N193" s="5">
        <v>4.2826210311611232</v>
      </c>
      <c r="O193" s="5">
        <v>5.2580146367553882</v>
      </c>
      <c r="P193" s="10"/>
      <c r="Q193" s="5">
        <v>15.163218396370324</v>
      </c>
      <c r="R193" s="5">
        <v>13.145671224218953</v>
      </c>
      <c r="S193" s="5">
        <v>34.850774271007872</v>
      </c>
      <c r="T193" s="5">
        <v>25.037116431253498</v>
      </c>
      <c r="V193" s="5">
        <v>14.030692611536836</v>
      </c>
      <c r="W193" s="5">
        <v>7.836868477490186</v>
      </c>
      <c r="X193" s="5">
        <v>15.781519720675886</v>
      </c>
      <c r="Y193" s="10"/>
      <c r="Z193" s="5">
        <v>4.7568622610470728</v>
      </c>
      <c r="AA193" s="3">
        <v>1.035259455230481</v>
      </c>
      <c r="AB193" s="5">
        <v>1.6603773584905661</v>
      </c>
      <c r="AC193" s="5">
        <v>7.7009646302250809</v>
      </c>
      <c r="AD193" s="5">
        <v>7.5750552313785295</v>
      </c>
      <c r="AE193" s="10"/>
      <c r="AF193" s="5">
        <v>1.5621331106994703</v>
      </c>
      <c r="AG193" s="5">
        <v>7.1567309128940684</v>
      </c>
      <c r="AH193" s="5">
        <v>4.5948503411524486</v>
      </c>
      <c r="AI193" s="3">
        <v>0.21827467452842494</v>
      </c>
      <c r="AJ193" s="3"/>
      <c r="AK193" s="18">
        <v>718.5</v>
      </c>
      <c r="AL193" s="18">
        <v>45994.8</v>
      </c>
      <c r="AM193" s="18">
        <v>10039.5</v>
      </c>
      <c r="AN193" s="18">
        <v>461.3</v>
      </c>
      <c r="AO193" s="10"/>
      <c r="AP193" s="49" t="s">
        <v>4490</v>
      </c>
      <c r="AQ193" s="41" t="s">
        <v>502</v>
      </c>
      <c r="AR193" s="41" t="s">
        <v>4453</v>
      </c>
      <c r="AS193" s="13">
        <v>159</v>
      </c>
      <c r="AT193" s="13">
        <v>159</v>
      </c>
      <c r="AU193" s="13">
        <v>161.31</v>
      </c>
      <c r="AV193" s="75">
        <f t="shared" si="2"/>
        <v>1.452830188679255E-2</v>
      </c>
      <c r="AX193" s="16"/>
    </row>
    <row r="194" spans="1:50" x14ac:dyDescent="0.2">
      <c r="A194" t="s">
        <v>381</v>
      </c>
      <c r="B194" s="2" t="s">
        <v>380</v>
      </c>
      <c r="C194" s="1" t="s">
        <v>4403</v>
      </c>
      <c r="D194" s="12"/>
      <c r="E194" s="18">
        <v>3574.2560000000003</v>
      </c>
      <c r="F194" s="3">
        <v>0.3774526877975154</v>
      </c>
      <c r="G194" s="3">
        <v>4.0288104713260602E-2</v>
      </c>
      <c r="H194" s="10"/>
      <c r="I194" s="5">
        <v>0.57450477097374153</v>
      </c>
      <c r="J194" s="5">
        <v>-3.3026127243149164</v>
      </c>
      <c r="M194" s="5">
        <v>9.2375309275007496</v>
      </c>
      <c r="N194" s="5">
        <v>13.627277756201325</v>
      </c>
      <c r="O194" s="5">
        <v>3.9190210912718557</v>
      </c>
      <c r="P194" s="10"/>
      <c r="Q194" s="5">
        <v>29.694274374454789</v>
      </c>
      <c r="R194" s="5">
        <v>23.615457286257321</v>
      </c>
      <c r="S194" s="5">
        <v>9.0121368137849913</v>
      </c>
      <c r="V194" s="5">
        <v>2.3962567639536476</v>
      </c>
      <c r="W194" s="5">
        <v>5.0919444089817869</v>
      </c>
      <c r="X194" s="5">
        <v>15.930303379671273</v>
      </c>
      <c r="Y194" s="10"/>
      <c r="Z194" s="5">
        <v>9.5684248693993936</v>
      </c>
      <c r="AA194" s="3">
        <v>0.25963445259656831</v>
      </c>
      <c r="AB194" s="5">
        <v>1.8514622343782876</v>
      </c>
      <c r="AC194" s="5">
        <v>7.6281744130330615</v>
      </c>
      <c r="AD194" s="5">
        <v>4.6001331926176832</v>
      </c>
      <c r="AE194" s="10"/>
      <c r="AF194" s="5">
        <v>2.3104609311505864</v>
      </c>
      <c r="AG194" s="5">
        <v>42.887931034482754</v>
      </c>
      <c r="AH194" s="5">
        <v>36.853448275862064</v>
      </c>
      <c r="AI194" s="3">
        <v>5.387205387205387E-2</v>
      </c>
      <c r="AJ194" s="3"/>
      <c r="AK194" s="18">
        <v>398</v>
      </c>
      <c r="AL194" s="18">
        <v>17226</v>
      </c>
      <c r="AM194" s="18">
        <v>928</v>
      </c>
      <c r="AN194" s="18">
        <v>342</v>
      </c>
      <c r="AO194" s="10"/>
      <c r="AP194" s="49" t="s">
        <v>4490</v>
      </c>
      <c r="AQ194" s="41" t="s">
        <v>502</v>
      </c>
      <c r="AR194" s="41" t="s">
        <v>4453</v>
      </c>
      <c r="AS194" s="13">
        <v>47.53</v>
      </c>
      <c r="AT194" s="13">
        <v>47.53</v>
      </c>
      <c r="AU194" s="13">
        <v>55.58</v>
      </c>
      <c r="AV194" s="75">
        <f t="shared" si="2"/>
        <v>0.16936671575846818</v>
      </c>
      <c r="AX194" s="16"/>
    </row>
    <row r="195" spans="1:50" x14ac:dyDescent="0.2">
      <c r="A195" t="s">
        <v>383</v>
      </c>
      <c r="B195" s="2" t="s">
        <v>382</v>
      </c>
      <c r="C195" s="1" t="s">
        <v>4340</v>
      </c>
      <c r="D195" s="12"/>
      <c r="E195" s="18">
        <v>1250.81</v>
      </c>
      <c r="F195" s="3">
        <v>0.73013410173999782</v>
      </c>
      <c r="G195" s="3">
        <v>0.13950959778063815</v>
      </c>
      <c r="H195" s="10"/>
      <c r="I195" s="5">
        <v>0.86084901996213192</v>
      </c>
      <c r="J195" s="5">
        <v>-0.62953705343781352</v>
      </c>
      <c r="K195" s="5">
        <v>3.4953587350712176</v>
      </c>
      <c r="L195" s="5">
        <v>5.1718665578783671</v>
      </c>
      <c r="N195" s="5">
        <v>1.5756207211604996</v>
      </c>
      <c r="O195" s="5">
        <v>5.6082053582100482</v>
      </c>
      <c r="P195" s="10"/>
      <c r="Q195" s="5">
        <v>39.004276753589032</v>
      </c>
      <c r="R195" s="5">
        <v>8.3850916744562074</v>
      </c>
      <c r="S195" s="5">
        <v>37.493581669773945</v>
      </c>
      <c r="T195" s="5">
        <v>32.033175583153408</v>
      </c>
      <c r="U195" s="5">
        <v>32.471168203400673</v>
      </c>
      <c r="W195" s="5">
        <v>7.7011922585284482</v>
      </c>
      <c r="X195" s="5">
        <v>16.418923133580915</v>
      </c>
      <c r="Y195" s="10"/>
      <c r="Z195" s="5">
        <v>2.7742023168986498</v>
      </c>
      <c r="AA195" s="3">
        <v>0.82562499500323794</v>
      </c>
      <c r="AB195" s="5">
        <v>0.8</v>
      </c>
      <c r="AC195" s="5">
        <v>3.1374106433677524</v>
      </c>
      <c r="AD195" s="5">
        <v>6.0519470990787436</v>
      </c>
      <c r="AE195" s="10"/>
      <c r="AF195" s="5">
        <v>4.3777014296797079</v>
      </c>
      <c r="AG195" s="5">
        <v>3.8249249540040671</v>
      </c>
      <c r="AH195" s="5">
        <v>3.3601239469352189</v>
      </c>
      <c r="AI195" s="3">
        <v>1.1445195611215784</v>
      </c>
      <c r="AJ195" s="3"/>
      <c r="AK195" s="18">
        <v>39.5</v>
      </c>
      <c r="AL195" s="18">
        <v>902.3</v>
      </c>
      <c r="AM195" s="18">
        <v>1032.7</v>
      </c>
      <c r="AN195" s="18">
        <v>34.700000000000003</v>
      </c>
      <c r="AO195" s="10"/>
      <c r="AP195" s="49" t="s">
        <v>4490</v>
      </c>
      <c r="AQ195" s="41" t="s">
        <v>502</v>
      </c>
      <c r="AR195" s="41" t="s">
        <v>4453</v>
      </c>
      <c r="AS195" s="13">
        <v>55</v>
      </c>
      <c r="AT195" s="13">
        <v>55</v>
      </c>
      <c r="AU195" s="13">
        <v>53.38</v>
      </c>
      <c r="AV195" s="75">
        <f t="shared" si="2"/>
        <v>-2.94545454545454E-2</v>
      </c>
      <c r="AX195" s="16"/>
    </row>
    <row r="196" spans="1:50" x14ac:dyDescent="0.2">
      <c r="A196" t="s">
        <v>385</v>
      </c>
      <c r="B196" s="2" t="s">
        <v>384</v>
      </c>
      <c r="C196" s="1" t="s">
        <v>4338</v>
      </c>
      <c r="D196" s="12"/>
      <c r="E196" s="18">
        <v>458.94183999999996</v>
      </c>
      <c r="F196" s="3">
        <v>0.42307053941908712</v>
      </c>
      <c r="G196" s="3">
        <v>7.3211891075348465E-2</v>
      </c>
      <c r="H196" s="10"/>
      <c r="I196" s="5">
        <v>-10.921947528121809</v>
      </c>
      <c r="J196" s="5">
        <v>-6.2799504193393059</v>
      </c>
      <c r="K196" s="5">
        <v>-5.7153205415165651</v>
      </c>
      <c r="L196" s="5">
        <v>-2.8795960273710265E-2</v>
      </c>
      <c r="N196" s="5">
        <v>-3.4719602941072756</v>
      </c>
      <c r="O196" s="5">
        <v>1.2205878555003982</v>
      </c>
      <c r="P196" s="10"/>
      <c r="Q196" s="5">
        <v>30.483955245645088</v>
      </c>
      <c r="R196" s="5">
        <v>22.667554048661607</v>
      </c>
      <c r="S196" s="5">
        <v>27.836205679119008</v>
      </c>
      <c r="T196" s="5">
        <v>7.0011480407836402</v>
      </c>
      <c r="U196" s="5">
        <v>27.915777623697924</v>
      </c>
      <c r="W196" s="5">
        <v>16.856174322671286</v>
      </c>
      <c r="X196" s="5">
        <v>19.443918209748727</v>
      </c>
      <c r="Y196" s="10"/>
      <c r="Z196" s="5">
        <v>-9.8487424898980684</v>
      </c>
      <c r="AA196" s="3">
        <v>0.95502297197396535</v>
      </c>
      <c r="AB196" s="5">
        <v>0</v>
      </c>
      <c r="AC196" s="5">
        <v>-4.4630822225550402</v>
      </c>
      <c r="AD196" s="5">
        <v>4.986582979876987</v>
      </c>
      <c r="AE196" s="10"/>
      <c r="AF196" s="5">
        <v>-4.9460580912863072</v>
      </c>
      <c r="AG196" s="5">
        <v>-6.7989961213780505</v>
      </c>
      <c r="AH196" s="5">
        <v>-10.312571298197582</v>
      </c>
      <c r="AI196" s="3">
        <v>0.72746887966804985</v>
      </c>
      <c r="AJ196" s="3"/>
      <c r="AK196" s="18">
        <v>-29.8</v>
      </c>
      <c r="AL196" s="18">
        <v>602.5</v>
      </c>
      <c r="AM196" s="18">
        <v>438.3</v>
      </c>
      <c r="AN196" s="18">
        <v>-45.2</v>
      </c>
      <c r="AO196" s="10"/>
      <c r="AP196" s="49" t="s">
        <v>4490</v>
      </c>
      <c r="AQ196" s="41" t="s">
        <v>502</v>
      </c>
      <c r="AR196" s="41" t="s">
        <v>4453</v>
      </c>
      <c r="AS196" s="13">
        <v>14.84</v>
      </c>
      <c r="AT196" s="13">
        <v>14.84</v>
      </c>
      <c r="AU196" s="13">
        <v>12.9</v>
      </c>
      <c r="AV196" s="75">
        <f t="shared" ref="AV196:AV259" si="3">+(AU196/AT196-1)</f>
        <v>-0.1307277628032345</v>
      </c>
      <c r="AX196" s="16"/>
    </row>
    <row r="197" spans="1:50" x14ac:dyDescent="0.2">
      <c r="A197" t="s">
        <v>387</v>
      </c>
      <c r="B197" s="2" t="s">
        <v>386</v>
      </c>
      <c r="C197" s="1" t="s">
        <v>4429</v>
      </c>
      <c r="D197" s="12"/>
      <c r="E197" s="18">
        <v>194682.88</v>
      </c>
      <c r="F197" s="3">
        <v>0.29794936755337703</v>
      </c>
      <c r="G197" s="3">
        <v>6.0965812710393433E-2</v>
      </c>
      <c r="H197" s="10"/>
      <c r="I197" s="5">
        <v>-0.50886171901989619</v>
      </c>
      <c r="J197" s="5">
        <v>-1.8043583708307245</v>
      </c>
      <c r="K197" s="5">
        <v>-1.4279675354287948E-2</v>
      </c>
      <c r="L197" s="5">
        <v>-1.4705959783925098</v>
      </c>
      <c r="M197" s="5">
        <v>1.7514617441761766</v>
      </c>
      <c r="N197" s="5">
        <v>3.8966532768964592</v>
      </c>
      <c r="O197" s="5">
        <v>2.4009073679255466</v>
      </c>
      <c r="P197" s="10"/>
      <c r="Q197" s="5">
        <v>23.760605181259869</v>
      </c>
      <c r="R197" s="5">
        <v>2.5918734995467614</v>
      </c>
      <c r="S197" s="5">
        <v>11.887748370825866</v>
      </c>
      <c r="T197" s="5">
        <v>2.059694306731664</v>
      </c>
      <c r="U197" s="5">
        <v>48.266151335479599</v>
      </c>
      <c r="V197" s="5">
        <v>0.77560796242919205</v>
      </c>
      <c r="W197" s="5">
        <v>14.009671093274164</v>
      </c>
      <c r="X197" s="5">
        <v>11.119612723262966</v>
      </c>
      <c r="Y197" s="10"/>
      <c r="Z197" s="5">
        <v>-1.1105239454029034</v>
      </c>
      <c r="AA197" s="3">
        <v>0.9041113425073638</v>
      </c>
      <c r="AB197" s="5">
        <v>7.6583210603829164</v>
      </c>
      <c r="AC197" s="5">
        <v>1.6124709323844508</v>
      </c>
      <c r="AD197" s="5">
        <v>4.3563920921892043</v>
      </c>
      <c r="AE197" s="10"/>
      <c r="AF197" s="5">
        <v>1.1596996566980595</v>
      </c>
      <c r="AG197" s="5">
        <v>3.5888986734085164</v>
      </c>
      <c r="AH197" s="5">
        <v>-1.2283044058744994</v>
      </c>
      <c r="AI197" s="3">
        <v>0.32313524627783591</v>
      </c>
      <c r="AJ197" s="3"/>
      <c r="AK197" s="18">
        <v>6317</v>
      </c>
      <c r="AL197" s="18">
        <v>544710</v>
      </c>
      <c r="AM197" s="18">
        <v>176015</v>
      </c>
      <c r="AN197" s="18">
        <v>-2162</v>
      </c>
      <c r="AO197" s="10"/>
      <c r="AP197" s="49" t="s">
        <v>4490</v>
      </c>
      <c r="AQ197" s="41" t="s">
        <v>502</v>
      </c>
      <c r="AR197" s="41" t="s">
        <v>4453</v>
      </c>
      <c r="AS197" s="13">
        <v>27.16</v>
      </c>
      <c r="AT197" s="13">
        <v>27.16</v>
      </c>
      <c r="AU197" s="13">
        <v>25.26</v>
      </c>
      <c r="AV197" s="75">
        <f t="shared" si="3"/>
        <v>-6.9955817378497764E-2</v>
      </c>
      <c r="AX197" s="16"/>
    </row>
    <row r="198" spans="1:50" x14ac:dyDescent="0.2">
      <c r="A198" t="s">
        <v>389</v>
      </c>
      <c r="B198" s="2" t="s">
        <v>388</v>
      </c>
      <c r="C198" s="1" t="s">
        <v>4413</v>
      </c>
      <c r="D198" s="12"/>
      <c r="E198" s="18">
        <v>1612.66</v>
      </c>
      <c r="F198" s="3">
        <v>0.7257005253940455</v>
      </c>
      <c r="G198" s="3">
        <v>7.6829585901553948E-2</v>
      </c>
      <c r="H198" s="10"/>
      <c r="J198" s="5">
        <v>11.910740521750965</v>
      </c>
      <c r="K198" s="5">
        <v>2.594140355714087</v>
      </c>
      <c r="N198" s="5">
        <v>-24.997806370634066</v>
      </c>
      <c r="O198" s="5">
        <v>2.4798987018124761</v>
      </c>
      <c r="P198" s="10"/>
      <c r="Q198" s="5">
        <v>49.065734385094274</v>
      </c>
      <c r="S198" s="5">
        <v>42.469342249780098</v>
      </c>
      <c r="T198" s="5">
        <v>19.611930733045561</v>
      </c>
      <c r="W198" s="5">
        <v>31.017356689105526</v>
      </c>
      <c r="X198" s="5">
        <v>23.309185064877479</v>
      </c>
      <c r="Y198" s="10"/>
      <c r="Z198" s="5">
        <v>-19.706571751020054</v>
      </c>
      <c r="AA198" s="3">
        <v>4.5886919747497919E-3</v>
      </c>
      <c r="AB198" s="5">
        <v>0</v>
      </c>
      <c r="AC198" s="5">
        <v>0</v>
      </c>
      <c r="AD198" s="5">
        <v>2.4103798648208361</v>
      </c>
      <c r="AE198" s="10"/>
      <c r="AF198" s="5">
        <v>0</v>
      </c>
      <c r="AG198" s="5">
        <v>0</v>
      </c>
      <c r="AH198" s="5">
        <v>-4294.5945945945941</v>
      </c>
      <c r="AI198" s="3">
        <v>1.6199649737302979E-2</v>
      </c>
      <c r="AJ198" s="3"/>
      <c r="AK198" s="18">
        <v>0</v>
      </c>
      <c r="AL198" s="18">
        <v>456.8</v>
      </c>
      <c r="AM198" s="18">
        <v>7.4</v>
      </c>
      <c r="AN198" s="18">
        <v>-317.8</v>
      </c>
      <c r="AO198" s="10"/>
      <c r="AP198" s="49" t="s">
        <v>4490</v>
      </c>
      <c r="AQ198" s="41" t="s">
        <v>502</v>
      </c>
      <c r="AR198" s="41" t="s">
        <v>4453</v>
      </c>
      <c r="AS198" s="13">
        <v>17.5</v>
      </c>
      <c r="AT198" s="13">
        <v>17.5</v>
      </c>
      <c r="AU198" s="13">
        <v>15.48</v>
      </c>
      <c r="AV198" s="75">
        <f t="shared" si="3"/>
        <v>-0.11542857142857144</v>
      </c>
      <c r="AX198" s="16"/>
    </row>
    <row r="199" spans="1:50" x14ac:dyDescent="0.2">
      <c r="A199" t="s">
        <v>391</v>
      </c>
      <c r="B199" s="2" t="s">
        <v>390</v>
      </c>
      <c r="C199" s="1" t="s">
        <v>4346</v>
      </c>
      <c r="D199" s="12"/>
      <c r="E199" s="18">
        <v>398.21165999999999</v>
      </c>
      <c r="F199" s="3">
        <v>5.5621735544763129E-2</v>
      </c>
      <c r="G199" s="3">
        <v>0.30837871497785874</v>
      </c>
      <c r="H199" s="10"/>
      <c r="I199" s="5">
        <v>-7.0825256977242663</v>
      </c>
      <c r="J199" s="5">
        <v>-3.4097683499378979</v>
      </c>
      <c r="K199" s="5">
        <v>-0.5591517198021011</v>
      </c>
      <c r="L199" s="5">
        <v>8.5616971059494311</v>
      </c>
      <c r="N199" s="5">
        <v>-29.334550629831718</v>
      </c>
      <c r="O199" s="5">
        <v>2.9850703835728787</v>
      </c>
      <c r="P199" s="10"/>
      <c r="Q199" s="5">
        <v>51.626257428773101</v>
      </c>
      <c r="R199" s="5">
        <v>10.076086242591176</v>
      </c>
      <c r="S199" s="5">
        <v>18.113574346895376</v>
      </c>
      <c r="T199" s="5">
        <v>31.577663352949457</v>
      </c>
      <c r="U199" s="5">
        <v>36.377722188904201</v>
      </c>
      <c r="W199" s="5">
        <v>26.640221289614679</v>
      </c>
      <c r="X199" s="5">
        <v>19.226842794188688</v>
      </c>
      <c r="Y199" s="10"/>
      <c r="Z199" s="5">
        <v>-11.777656133926365</v>
      </c>
      <c r="AA199" s="3">
        <v>3.546355222245376</v>
      </c>
      <c r="AB199" s="5">
        <v>0</v>
      </c>
      <c r="AC199" s="5">
        <v>4.6083476272155508</v>
      </c>
      <c r="AD199" s="5">
        <v>7.9057650195071396</v>
      </c>
      <c r="AE199" s="10"/>
      <c r="AF199" s="5">
        <v>3.6928433977824611</v>
      </c>
      <c r="AG199" s="5">
        <v>2.8537034414388893</v>
      </c>
      <c r="AH199" s="5">
        <v>-3.3210593400368214</v>
      </c>
      <c r="AI199" s="3">
        <v>1.2940529643544398</v>
      </c>
      <c r="AJ199" s="3"/>
      <c r="AK199" s="18">
        <v>40.299999999999997</v>
      </c>
      <c r="AL199" s="18">
        <v>1091.3</v>
      </c>
      <c r="AM199" s="18">
        <v>1412.2</v>
      </c>
      <c r="AN199" s="18">
        <v>-46.9</v>
      </c>
      <c r="AO199" s="10"/>
      <c r="AP199" s="49" t="s">
        <v>4490</v>
      </c>
      <c r="AQ199" s="41" t="s">
        <v>502</v>
      </c>
      <c r="AR199" s="41" t="s">
        <v>4453</v>
      </c>
      <c r="AS199" s="13">
        <v>28.26</v>
      </c>
      <c r="AT199" s="13">
        <v>28.26</v>
      </c>
      <c r="AU199" s="13">
        <v>24.14</v>
      </c>
      <c r="AV199" s="75">
        <f t="shared" si="3"/>
        <v>-0.14578910120311395</v>
      </c>
      <c r="AX199" s="16"/>
    </row>
    <row r="200" spans="1:50" x14ac:dyDescent="0.2">
      <c r="A200" t="s">
        <v>393</v>
      </c>
      <c r="B200" s="2" t="s">
        <v>392</v>
      </c>
      <c r="C200" s="1" t="s">
        <v>4395</v>
      </c>
      <c r="D200" s="12"/>
      <c r="E200" s="18">
        <v>2978.6077999999998</v>
      </c>
      <c r="F200" s="3">
        <v>0.13744284470769508</v>
      </c>
      <c r="G200" s="3">
        <v>9.0209929618797077E-2</v>
      </c>
      <c r="H200" s="10"/>
      <c r="I200" s="5">
        <v>3.8859187521809799</v>
      </c>
      <c r="J200" s="5">
        <v>1.9508261781344935</v>
      </c>
      <c r="K200" s="5">
        <v>0.39655296085615732</v>
      </c>
      <c r="M200" s="5">
        <v>8.2040853954745216</v>
      </c>
      <c r="N200" s="5">
        <v>7.0853696692415244</v>
      </c>
      <c r="O200" s="5">
        <v>3.8849947497951192</v>
      </c>
      <c r="P200" s="10"/>
      <c r="Q200" s="5">
        <v>21.337611994798809</v>
      </c>
      <c r="R200" s="5">
        <v>6.8209843877136187</v>
      </c>
      <c r="S200" s="5">
        <v>1.3626283942027519</v>
      </c>
      <c r="T200" s="5">
        <v>4.4650806355954433</v>
      </c>
      <c r="V200" s="5">
        <v>4.6873725759783245</v>
      </c>
      <c r="W200" s="5">
        <v>6.1867158760275913</v>
      </c>
      <c r="X200" s="5">
        <v>9.6941841982136019</v>
      </c>
      <c r="Y200" s="10"/>
      <c r="Z200" s="5">
        <v>8.4066119748964603</v>
      </c>
      <c r="AA200" s="3">
        <v>0.20741233538702208</v>
      </c>
      <c r="AB200" s="5">
        <v>2.9637470230219636</v>
      </c>
      <c r="AC200" s="5">
        <v>20.801579603713453</v>
      </c>
      <c r="AD200" s="5">
        <v>6.9416260155281542</v>
      </c>
      <c r="AE200" s="10"/>
      <c r="AF200" s="5">
        <v>3.0040921688494904</v>
      </c>
      <c r="AG200" s="5">
        <v>97.199741016510202</v>
      </c>
      <c r="AH200" s="5">
        <v>40.530916154095181</v>
      </c>
      <c r="AI200" s="3">
        <v>3.0906380381602244E-2</v>
      </c>
      <c r="AJ200" s="3"/>
      <c r="AK200" s="18">
        <v>600.5</v>
      </c>
      <c r="AL200" s="18">
        <v>19989.400000000001</v>
      </c>
      <c r="AM200" s="18">
        <v>617.79999999999995</v>
      </c>
      <c r="AN200" s="18">
        <v>250.4</v>
      </c>
      <c r="AO200" s="10"/>
      <c r="AP200" s="49" t="s">
        <v>4490</v>
      </c>
      <c r="AQ200" s="41" t="s">
        <v>502</v>
      </c>
      <c r="AR200" s="41" t="s">
        <v>4453</v>
      </c>
      <c r="AS200" s="13">
        <v>37.79</v>
      </c>
      <c r="AT200" s="13">
        <v>37.79</v>
      </c>
      <c r="AU200" s="13">
        <v>35.869999999999997</v>
      </c>
      <c r="AV200" s="75">
        <f t="shared" si="3"/>
        <v>-5.080709182323373E-2</v>
      </c>
      <c r="AX200" s="16"/>
    </row>
    <row r="201" spans="1:50" x14ac:dyDescent="0.2">
      <c r="A201" t="s">
        <v>395</v>
      </c>
      <c r="B201" s="2" t="s">
        <v>394</v>
      </c>
      <c r="C201" s="1" t="s">
        <v>4430</v>
      </c>
      <c r="D201" s="12"/>
      <c r="E201" s="18">
        <v>3823.77702</v>
      </c>
      <c r="F201" s="3">
        <v>0.15646466038144352</v>
      </c>
      <c r="G201" s="3">
        <v>0.17948222305075728</v>
      </c>
      <c r="H201" s="10"/>
      <c r="I201" s="5">
        <v>11.939424709946442</v>
      </c>
      <c r="J201" s="5">
        <v>1.6238039776633011</v>
      </c>
      <c r="K201" s="5">
        <v>4.8794846718641303</v>
      </c>
      <c r="L201" s="5">
        <v>8.9824870223111102</v>
      </c>
      <c r="N201" s="5">
        <v>-6.0368103541498401</v>
      </c>
      <c r="O201" s="5">
        <v>5.6683283110945872</v>
      </c>
      <c r="P201" s="10"/>
      <c r="Q201" s="5">
        <v>24.433717147547604</v>
      </c>
      <c r="R201" s="5">
        <v>23.166487125305046</v>
      </c>
      <c r="S201" s="5">
        <v>6.1954702968397459</v>
      </c>
      <c r="T201" s="5">
        <v>8.2729418531322256</v>
      </c>
      <c r="U201" s="5">
        <v>63.815715332106556</v>
      </c>
      <c r="W201" s="5">
        <v>3.6161980026437592</v>
      </c>
      <c r="X201" s="5">
        <v>14.952029638618658</v>
      </c>
      <c r="Y201" s="10"/>
      <c r="Z201" s="5">
        <v>0.87086668040073112</v>
      </c>
      <c r="AA201" s="3">
        <v>0.303024991765864</v>
      </c>
      <c r="AB201" s="5">
        <v>4.9840625905534637</v>
      </c>
      <c r="AC201" s="5">
        <v>4.0012332908975177</v>
      </c>
      <c r="AD201" s="5">
        <v>6.7662335315428992</v>
      </c>
      <c r="AE201" s="10"/>
      <c r="AF201" s="5">
        <v>3.9591001239986623</v>
      </c>
      <c r="AG201" s="5">
        <v>34.719944765685682</v>
      </c>
      <c r="AH201" s="5">
        <v>2.8739104168464653</v>
      </c>
      <c r="AI201" s="3">
        <v>0.11402956285551205</v>
      </c>
      <c r="AJ201" s="3"/>
      <c r="AK201" s="18">
        <v>402.3</v>
      </c>
      <c r="AL201" s="18">
        <v>10161.4</v>
      </c>
      <c r="AM201" s="18">
        <v>1158.7</v>
      </c>
      <c r="AN201" s="18">
        <v>33.299999999999997</v>
      </c>
      <c r="AO201" s="10"/>
      <c r="AP201" s="49" t="s">
        <v>4490</v>
      </c>
      <c r="AQ201" s="41" t="s">
        <v>502</v>
      </c>
      <c r="AR201" s="41" t="s">
        <v>4453</v>
      </c>
      <c r="AS201" s="13">
        <v>34.51</v>
      </c>
      <c r="AT201" s="13">
        <v>34.51</v>
      </c>
      <c r="AU201" s="13">
        <v>39.35</v>
      </c>
      <c r="AV201" s="75">
        <f t="shared" si="3"/>
        <v>0.14024920312952771</v>
      </c>
      <c r="AX201" s="16"/>
    </row>
    <row r="202" spans="1:50" x14ac:dyDescent="0.2">
      <c r="A202" t="s">
        <v>397</v>
      </c>
      <c r="B202" s="2" t="s">
        <v>396</v>
      </c>
      <c r="C202" s="1" t="s">
        <v>4396</v>
      </c>
      <c r="D202" s="12"/>
      <c r="E202" s="18">
        <v>827.26718000000005</v>
      </c>
      <c r="F202" s="3">
        <v>0.15303894640467638</v>
      </c>
      <c r="G202" s="3">
        <v>0.32141973769586746</v>
      </c>
      <c r="H202" s="10"/>
      <c r="I202" s="5">
        <v>13.633707981624863</v>
      </c>
      <c r="J202" s="5">
        <v>14.208197418286655</v>
      </c>
      <c r="K202" s="5">
        <v>16.309996802408907</v>
      </c>
      <c r="O202" s="5">
        <v>5.7747649114649127</v>
      </c>
      <c r="P202" s="10"/>
      <c r="Q202" s="5">
        <v>47.670479812481503</v>
      </c>
      <c r="R202" s="5">
        <v>29.869762882634511</v>
      </c>
      <c r="S202" s="5">
        <v>27.190058819086154</v>
      </c>
      <c r="T202" s="5">
        <v>30.43403786829662</v>
      </c>
      <c r="X202" s="5">
        <v>22.016796228310124</v>
      </c>
      <c r="Y202" s="10"/>
      <c r="Z202" s="5">
        <v>15.412191258451713</v>
      </c>
      <c r="AA202" s="3">
        <v>0.55387184585275095</v>
      </c>
      <c r="AB202" s="5">
        <v>0</v>
      </c>
      <c r="AC202" s="5">
        <v>12.270571251804494</v>
      </c>
      <c r="AD202" s="5">
        <v>6.9506817679041637</v>
      </c>
      <c r="AE202" s="10"/>
      <c r="AF202" s="5">
        <v>12.571307838580182</v>
      </c>
      <c r="AG202" s="5">
        <v>38.956787429070275</v>
      </c>
      <c r="AH202" s="5">
        <v>27.826276735050197</v>
      </c>
      <c r="AI202" s="3">
        <v>0.32269878160433829</v>
      </c>
      <c r="AJ202" s="3"/>
      <c r="AK202" s="18">
        <v>178.5</v>
      </c>
      <c r="AL202" s="18">
        <v>1419.9</v>
      </c>
      <c r="AM202" s="18">
        <v>458.2</v>
      </c>
      <c r="AN202" s="18">
        <v>127.5</v>
      </c>
      <c r="AO202" s="10"/>
      <c r="AP202" s="49" t="s">
        <v>4490</v>
      </c>
      <c r="AQ202" s="41" t="s">
        <v>502</v>
      </c>
      <c r="AR202" s="41" t="s">
        <v>4453</v>
      </c>
      <c r="AS202" s="13">
        <v>54.49</v>
      </c>
      <c r="AT202" s="13">
        <v>54.49</v>
      </c>
      <c r="AU202" s="13">
        <v>77.489999999999995</v>
      </c>
      <c r="AV202" s="75">
        <f t="shared" si="3"/>
        <v>0.42209579739401715</v>
      </c>
      <c r="AX202" s="16"/>
    </row>
    <row r="203" spans="1:50" x14ac:dyDescent="0.2">
      <c r="A203" t="s">
        <v>399</v>
      </c>
      <c r="B203" s="2" t="s">
        <v>398</v>
      </c>
      <c r="C203" s="1" t="s">
        <v>4348</v>
      </c>
      <c r="D203" s="12"/>
      <c r="E203" s="18">
        <v>2422.1283899999999</v>
      </c>
      <c r="F203" s="3">
        <v>0.40676005864147252</v>
      </c>
      <c r="G203" s="3">
        <v>0.30972759458056642</v>
      </c>
      <c r="H203" s="10"/>
      <c r="I203" s="5">
        <v>7.7770211250644277</v>
      </c>
      <c r="K203" s="5">
        <v>8.2717172582080707</v>
      </c>
      <c r="N203" s="5">
        <v>5.9780524629493694</v>
      </c>
      <c r="O203" s="5">
        <v>4.9798593026509623</v>
      </c>
      <c r="P203" s="10"/>
      <c r="Q203" s="5">
        <v>40.729691989367595</v>
      </c>
      <c r="R203" s="5">
        <v>8.1331001852803784</v>
      </c>
      <c r="T203" s="5">
        <v>37.755794632308294</v>
      </c>
      <c r="W203" s="5">
        <v>11.959773479694562</v>
      </c>
      <c r="X203" s="5">
        <v>18.212564248338204</v>
      </c>
      <c r="Y203" s="10"/>
      <c r="Z203" s="5">
        <v>18.789259969823487</v>
      </c>
      <c r="AA203" s="3">
        <v>1.4838602341802369</v>
      </c>
      <c r="AB203" s="5">
        <v>0</v>
      </c>
      <c r="AC203" s="5">
        <v>15.965154867256636</v>
      </c>
      <c r="AD203" s="5">
        <v>9.7549727061562059</v>
      </c>
      <c r="AE203" s="10"/>
      <c r="AF203" s="5">
        <v>9.4038116957159126</v>
      </c>
      <c r="AG203" s="5">
        <v>16.062435658440222</v>
      </c>
      <c r="AH203" s="5">
        <v>12.662418964413902</v>
      </c>
      <c r="AI203" s="3">
        <v>0.5854536569473856</v>
      </c>
      <c r="AJ203" s="3"/>
      <c r="AK203" s="18">
        <v>577.29999999999995</v>
      </c>
      <c r="AL203" s="18">
        <v>6139</v>
      </c>
      <c r="AM203" s="18">
        <v>3594.1</v>
      </c>
      <c r="AN203" s="18">
        <v>455.1</v>
      </c>
      <c r="AO203" s="10"/>
      <c r="AP203" s="49" t="s">
        <v>4490</v>
      </c>
      <c r="AQ203" s="41" t="s">
        <v>502</v>
      </c>
      <c r="AR203" s="41" t="s">
        <v>4453</v>
      </c>
      <c r="AS203" s="13">
        <v>83.49</v>
      </c>
      <c r="AT203" s="13">
        <v>83.49</v>
      </c>
      <c r="AU203" s="13">
        <v>81.12</v>
      </c>
      <c r="AV203" s="75">
        <f t="shared" si="3"/>
        <v>-2.838663312971601E-2</v>
      </c>
      <c r="AX203" s="16"/>
    </row>
    <row r="204" spans="1:50" x14ac:dyDescent="0.2">
      <c r="A204" t="s">
        <v>401</v>
      </c>
      <c r="B204" s="2" t="s">
        <v>400</v>
      </c>
      <c r="C204" s="1" t="s">
        <v>4349</v>
      </c>
      <c r="D204" s="12"/>
      <c r="E204" s="18">
        <v>3753.6577200000002</v>
      </c>
      <c r="F204" s="3">
        <v>0.36166699237834671</v>
      </c>
      <c r="G204" s="3">
        <v>0.15744642801368686</v>
      </c>
      <c r="H204" s="10"/>
      <c r="I204" s="5">
        <v>-3.1652822753173826</v>
      </c>
      <c r="J204" s="5">
        <v>-1.8821693910317245</v>
      </c>
      <c r="K204" s="5">
        <v>-0.44682304658933647</v>
      </c>
      <c r="L204" s="5">
        <v>3.7840434919389994</v>
      </c>
      <c r="M204" s="5">
        <v>-14.168131329286579</v>
      </c>
      <c r="N204" s="5">
        <v>-3.1102881914400613</v>
      </c>
      <c r="O204" s="5">
        <v>2.8220507243524047</v>
      </c>
      <c r="P204" s="10"/>
      <c r="Q204" s="5">
        <v>40.245936505219653</v>
      </c>
      <c r="R204" s="5">
        <v>15.005197599363813</v>
      </c>
      <c r="S204" s="5">
        <v>15.636885833102557</v>
      </c>
      <c r="T204" s="5">
        <v>3.2208201310834212</v>
      </c>
      <c r="U204" s="5">
        <v>25.128921936142905</v>
      </c>
      <c r="V204" s="5">
        <v>29.219129359732023</v>
      </c>
      <c r="W204" s="5">
        <v>2.3967796353252875</v>
      </c>
      <c r="X204" s="5">
        <v>14.758394730176676</v>
      </c>
      <c r="Y204" s="10"/>
      <c r="Z204" s="5">
        <v>4.0840164829946195</v>
      </c>
      <c r="AA204" s="3">
        <v>0.40371288834507801</v>
      </c>
      <c r="AB204" s="5">
        <v>3.2808398950131235</v>
      </c>
      <c r="AC204" s="5">
        <v>5.5373370926560108</v>
      </c>
      <c r="AD204" s="5">
        <v>6.8322491467602582</v>
      </c>
      <c r="AE204" s="10"/>
      <c r="AF204" s="5">
        <v>4.4713699433261676</v>
      </c>
      <c r="AG204" s="5">
        <v>30.196647749769038</v>
      </c>
      <c r="AH204" s="5">
        <v>10.116140952883727</v>
      </c>
      <c r="AI204" s="3">
        <v>0.14807504397107682</v>
      </c>
      <c r="AJ204" s="3"/>
      <c r="AK204" s="18">
        <v>457.6</v>
      </c>
      <c r="AL204" s="18">
        <v>10234</v>
      </c>
      <c r="AM204" s="18">
        <v>1515.4</v>
      </c>
      <c r="AN204" s="18">
        <v>153.30000000000001</v>
      </c>
      <c r="AO204" s="10"/>
      <c r="AP204" s="49" t="s">
        <v>4490</v>
      </c>
      <c r="AQ204" s="41" t="s">
        <v>502</v>
      </c>
      <c r="AR204" s="41" t="s">
        <v>4453</v>
      </c>
      <c r="AS204" s="13">
        <v>15.24</v>
      </c>
      <c r="AT204" s="13">
        <v>15.24</v>
      </c>
      <c r="AU204" s="13">
        <v>14</v>
      </c>
      <c r="AV204" s="75">
        <f t="shared" si="3"/>
        <v>-8.13648293963255E-2</v>
      </c>
      <c r="AX204" s="16"/>
    </row>
    <row r="205" spans="1:50" x14ac:dyDescent="0.2">
      <c r="A205" t="s">
        <v>403</v>
      </c>
      <c r="B205" s="2" t="s">
        <v>402</v>
      </c>
      <c r="C205" s="1" t="s">
        <v>4432</v>
      </c>
      <c r="D205" s="12"/>
      <c r="E205" s="18">
        <v>11661.963240000001</v>
      </c>
      <c r="F205" s="3">
        <v>0.4024664257535438</v>
      </c>
      <c r="G205" s="3">
        <v>4.498384956322328E-2</v>
      </c>
      <c r="H205" s="10"/>
      <c r="I205" s="5">
        <v>-9.9482719307183984</v>
      </c>
      <c r="J205" s="5">
        <v>1.820330662623399</v>
      </c>
      <c r="K205" s="5">
        <v>-28.588482189360708</v>
      </c>
      <c r="M205" s="5">
        <v>7.4892663442590202</v>
      </c>
      <c r="N205" s="5">
        <v>8.9547298764091163</v>
      </c>
      <c r="O205" s="5">
        <v>3.9335519159227132</v>
      </c>
      <c r="P205" s="10"/>
      <c r="Q205" s="5">
        <v>13.144765650625519</v>
      </c>
      <c r="R205" s="5">
        <v>23.555503828974683</v>
      </c>
      <c r="S205" s="5">
        <v>4.1414890169732255</v>
      </c>
      <c r="T205" s="5">
        <v>77.998949012566982</v>
      </c>
      <c r="V205" s="5">
        <v>1.2110734069119353</v>
      </c>
      <c r="W205" s="5">
        <v>5.4701728869537156</v>
      </c>
      <c r="X205" s="5">
        <v>12.968751647359802</v>
      </c>
      <c r="Y205" s="10"/>
      <c r="Z205" s="5">
        <v>7.1505970550461093</v>
      </c>
      <c r="AA205" s="3">
        <v>0.28417170692436516</v>
      </c>
      <c r="AB205" s="5">
        <v>2.8159495381842756</v>
      </c>
      <c r="AC205" s="5">
        <v>5.7285206211301603</v>
      </c>
      <c r="AD205" s="5">
        <v>3.8678755027567338</v>
      </c>
      <c r="AE205" s="10"/>
      <c r="AF205" s="5">
        <v>5.7622415274858394</v>
      </c>
      <c r="AG205" s="5">
        <v>33.584791792395897</v>
      </c>
      <c r="AH205" s="5">
        <v>25.162945081472536</v>
      </c>
      <c r="AI205" s="3">
        <v>0.17157294179773649</v>
      </c>
      <c r="AJ205" s="3"/>
      <c r="AK205" s="18">
        <v>1113</v>
      </c>
      <c r="AL205" s="18">
        <v>19315.400000000001</v>
      </c>
      <c r="AM205" s="18">
        <v>3314</v>
      </c>
      <c r="AN205" s="18">
        <v>833.9</v>
      </c>
      <c r="AO205" s="10"/>
      <c r="AP205" s="49" t="s">
        <v>4490</v>
      </c>
      <c r="AQ205" s="41" t="s">
        <v>502</v>
      </c>
      <c r="AR205" s="41" t="s">
        <v>4453</v>
      </c>
      <c r="AS205" s="13">
        <v>88.78</v>
      </c>
      <c r="AT205" s="13">
        <v>88.78</v>
      </c>
      <c r="AU205" s="13">
        <v>92.12</v>
      </c>
      <c r="AV205" s="75">
        <f t="shared" si="3"/>
        <v>3.7621085830142009E-2</v>
      </c>
      <c r="AX205" s="16"/>
    </row>
    <row r="206" spans="1:50" x14ac:dyDescent="0.2">
      <c r="A206" t="s">
        <v>405</v>
      </c>
      <c r="B206" s="2" t="s">
        <v>404</v>
      </c>
      <c r="C206" s="1" t="s">
        <v>4428</v>
      </c>
      <c r="D206" s="12"/>
      <c r="E206" s="18">
        <v>732.74760000000003</v>
      </c>
      <c r="F206" s="3">
        <v>0.60181886367897997</v>
      </c>
      <c r="G206" s="3">
        <v>0.12951253610383712</v>
      </c>
      <c r="H206" s="10"/>
      <c r="I206" s="5">
        <v>5.1826821861278924</v>
      </c>
      <c r="J206" s="5">
        <v>-6.0553544196429012</v>
      </c>
      <c r="K206" s="5">
        <v>-0.28399618508849123</v>
      </c>
      <c r="M206" s="5">
        <v>-6.8710380088044225</v>
      </c>
      <c r="N206" s="5">
        <v>-0.77734783345711889</v>
      </c>
      <c r="O206" s="5">
        <v>2.3352743073952107</v>
      </c>
      <c r="P206" s="10"/>
      <c r="Q206" s="5">
        <v>24.506350412999858</v>
      </c>
      <c r="R206" s="5">
        <v>9.588432758310363</v>
      </c>
      <c r="S206" s="5">
        <v>9.3835350583905619</v>
      </c>
      <c r="T206" s="5">
        <v>12.819857004473679</v>
      </c>
      <c r="V206" s="5">
        <v>22.432853586321173</v>
      </c>
      <c r="W206" s="5">
        <v>2.2185452415353071</v>
      </c>
      <c r="X206" s="5">
        <v>14.157355250731994</v>
      </c>
      <c r="Y206" s="10"/>
      <c r="Z206" s="5">
        <v>-1.7877915942679308</v>
      </c>
      <c r="AA206" s="3">
        <v>0.66025463611208002</v>
      </c>
      <c r="AB206" s="5">
        <v>1.4766558089033661</v>
      </c>
      <c r="AC206" s="5">
        <v>0.13482044368182375</v>
      </c>
      <c r="AD206" s="5">
        <v>6.0979704439314135</v>
      </c>
      <c r="AE206" s="10"/>
      <c r="AF206" s="5">
        <v>0.10313144571535723</v>
      </c>
      <c r="AG206" s="5">
        <v>0.22736668044646546</v>
      </c>
      <c r="AH206" s="5">
        <v>-2.7077304671351796</v>
      </c>
      <c r="AI206" s="3">
        <v>0.4535908494280893</v>
      </c>
      <c r="AJ206" s="3"/>
      <c r="AK206" s="18">
        <v>1.1000000000000001</v>
      </c>
      <c r="AL206" s="18">
        <v>1066.5999999999999</v>
      </c>
      <c r="AM206" s="18">
        <v>483.8</v>
      </c>
      <c r="AN206" s="18">
        <v>-13.1</v>
      </c>
      <c r="AO206" s="10"/>
      <c r="AP206" s="49" t="s">
        <v>4490</v>
      </c>
      <c r="AQ206" s="41" t="s">
        <v>502</v>
      </c>
      <c r="AR206" s="41" t="s">
        <v>4453</v>
      </c>
      <c r="AS206" s="13">
        <v>46.05</v>
      </c>
      <c r="AT206" s="13">
        <v>46.05</v>
      </c>
      <c r="AU206" s="13">
        <v>40.78</v>
      </c>
      <c r="AV206" s="75">
        <f t="shared" si="3"/>
        <v>-0.11444082519001075</v>
      </c>
      <c r="AX206" s="16"/>
    </row>
    <row r="207" spans="1:50" x14ac:dyDescent="0.2">
      <c r="A207" t="s">
        <v>407</v>
      </c>
      <c r="B207" s="2" t="s">
        <v>406</v>
      </c>
      <c r="C207" s="1" t="s">
        <v>4409</v>
      </c>
      <c r="D207" s="12"/>
      <c r="E207" s="18">
        <v>3142.0919499999995</v>
      </c>
      <c r="F207" s="3">
        <v>0.54927970332334908</v>
      </c>
      <c r="G207" s="3">
        <v>2.1514329012554838E-2</v>
      </c>
      <c r="H207" s="10"/>
      <c r="I207" s="5">
        <v>4.0131534986308788</v>
      </c>
      <c r="J207" s="5">
        <v>-0.84998325588930368</v>
      </c>
      <c r="K207" s="5">
        <v>1.0258586700709671</v>
      </c>
      <c r="L207" s="5">
        <v>2.5249813986546878</v>
      </c>
      <c r="N207" s="5">
        <v>7.5979872363483913</v>
      </c>
      <c r="O207" s="5">
        <v>2.7172943463124106</v>
      </c>
      <c r="P207" s="10"/>
      <c r="Q207" s="5">
        <v>26.624085937655227</v>
      </c>
      <c r="R207" s="5">
        <v>12.046034037301737</v>
      </c>
      <c r="S207" s="5">
        <v>2.6872737643199534</v>
      </c>
      <c r="T207" s="5">
        <v>3.1162560971115068</v>
      </c>
      <c r="U207" s="5">
        <v>33.275796543291989</v>
      </c>
      <c r="W207" s="5">
        <v>26.72728679409289</v>
      </c>
      <c r="X207" s="5">
        <v>16.432941006305107</v>
      </c>
      <c r="Y207" s="10"/>
      <c r="Z207" s="5">
        <v>-1.8045302588932832</v>
      </c>
      <c r="AA207" s="3">
        <v>7.7368837025918361E-2</v>
      </c>
      <c r="AB207" s="5">
        <v>0</v>
      </c>
      <c r="AC207" s="5">
        <v>-1.4719101123595506</v>
      </c>
      <c r="AD207" s="5">
        <v>2.0275269482443874</v>
      </c>
      <c r="AE207" s="10"/>
      <c r="AF207" s="5">
        <v>-7.4739694765368707</v>
      </c>
      <c r="AG207" s="5">
        <v>-21.554915672562728</v>
      </c>
      <c r="AH207" s="5">
        <v>-23.323735088440973</v>
      </c>
      <c r="AI207" s="3">
        <v>0.3467408358294109</v>
      </c>
      <c r="AJ207" s="3"/>
      <c r="AK207" s="18">
        <v>-52.4</v>
      </c>
      <c r="AL207" s="18">
        <v>701.1</v>
      </c>
      <c r="AM207" s="18">
        <v>243.1</v>
      </c>
      <c r="AN207" s="18">
        <v>-56.7</v>
      </c>
      <c r="AO207" s="10"/>
      <c r="AP207" s="49" t="s">
        <v>4490</v>
      </c>
      <c r="AQ207" s="41" t="s">
        <v>502</v>
      </c>
      <c r="AR207" s="41" t="s">
        <v>4453</v>
      </c>
      <c r="AS207" s="13">
        <v>69.77</v>
      </c>
      <c r="AT207" s="13">
        <v>69.77</v>
      </c>
      <c r="AU207" s="13">
        <v>75.06</v>
      </c>
      <c r="AV207" s="75">
        <f t="shared" si="3"/>
        <v>7.582055324638115E-2</v>
      </c>
      <c r="AX207" s="16"/>
    </row>
    <row r="208" spans="1:50" x14ac:dyDescent="0.2">
      <c r="A208" t="s">
        <v>409</v>
      </c>
      <c r="B208" s="2" t="s">
        <v>408</v>
      </c>
      <c r="C208" s="1" t="s">
        <v>4409</v>
      </c>
      <c r="D208" s="12"/>
      <c r="E208" s="18">
        <v>1284.6092599999999</v>
      </c>
      <c r="F208" s="3">
        <v>0.89947683109118071</v>
      </c>
      <c r="G208" s="3">
        <v>1.3311440709994573E-2</v>
      </c>
      <c r="H208" s="10"/>
      <c r="I208" s="5">
        <v>1.6998812561193382</v>
      </c>
      <c r="J208" s="5">
        <v>-1.4540771764168221</v>
      </c>
      <c r="K208" s="5">
        <v>1.8912532358187257</v>
      </c>
      <c r="L208" s="5">
        <v>-0.5165918376219254</v>
      </c>
      <c r="M208" s="5">
        <v>13.192274590753824</v>
      </c>
      <c r="N208" s="5">
        <v>7.7911720169170167</v>
      </c>
      <c r="O208" s="5">
        <v>5.1198804896154479</v>
      </c>
      <c r="P208" s="10"/>
      <c r="Q208" s="5">
        <v>14.478208479749256</v>
      </c>
      <c r="R208" s="5">
        <v>4.0499973899797395</v>
      </c>
      <c r="S208" s="5">
        <v>5.1822485598303043</v>
      </c>
      <c r="T208" s="5">
        <v>11.141192616022732</v>
      </c>
      <c r="U208" s="5">
        <v>83.977390211564369</v>
      </c>
      <c r="V208" s="5">
        <v>3.7256431122228912</v>
      </c>
      <c r="W208" s="5">
        <v>5.8317675154697177</v>
      </c>
      <c r="X208" s="5">
        <v>10.746587062382813</v>
      </c>
      <c r="Y208" s="10"/>
      <c r="Z208" s="5">
        <v>2.4365385627066085</v>
      </c>
      <c r="AA208" s="3">
        <v>0.11513228543907586</v>
      </c>
      <c r="AB208" s="5">
        <v>1.108726244118776</v>
      </c>
      <c r="AC208" s="5">
        <v>2.9193158413181699</v>
      </c>
      <c r="AD208" s="5">
        <v>3.9128590492580804</v>
      </c>
      <c r="AE208" s="10"/>
      <c r="AF208" s="5">
        <v>12.182361733931241</v>
      </c>
      <c r="AG208" s="5">
        <v>22.041920216362406</v>
      </c>
      <c r="AH208" s="5">
        <v>21.162947937795806</v>
      </c>
      <c r="AI208" s="3">
        <v>0.55269058295964124</v>
      </c>
      <c r="AJ208" s="3"/>
      <c r="AK208" s="18">
        <v>32.6</v>
      </c>
      <c r="AL208" s="18">
        <v>267.60000000000002</v>
      </c>
      <c r="AM208" s="18">
        <v>147.9</v>
      </c>
      <c r="AN208" s="18">
        <v>31.3</v>
      </c>
      <c r="AO208" s="10"/>
      <c r="AP208" s="49" t="s">
        <v>4490</v>
      </c>
      <c r="AQ208" s="41" t="s">
        <v>502</v>
      </c>
      <c r="AR208" s="41" t="s">
        <v>4453</v>
      </c>
      <c r="AS208" s="13">
        <v>703.51</v>
      </c>
      <c r="AT208" s="13">
        <v>703.51</v>
      </c>
      <c r="AU208" s="13">
        <v>728</v>
      </c>
      <c r="AV208" s="75">
        <f t="shared" si="3"/>
        <v>3.4811161177524141E-2</v>
      </c>
      <c r="AX208" s="16"/>
    </row>
    <row r="209" spans="1:50" x14ac:dyDescent="0.2">
      <c r="A209" t="s">
        <v>411</v>
      </c>
      <c r="B209" s="2" t="s">
        <v>410</v>
      </c>
      <c r="C209" s="1" t="s">
        <v>4416</v>
      </c>
      <c r="D209" s="12"/>
      <c r="E209" s="18">
        <v>1078.6202999999998</v>
      </c>
      <c r="F209" s="3">
        <v>0.59318693693693691</v>
      </c>
      <c r="G209" s="3">
        <v>0.10791564000788788</v>
      </c>
      <c r="H209" s="10"/>
      <c r="I209" s="5">
        <v>9.8906035191966293</v>
      </c>
      <c r="J209" s="5">
        <v>1.6718288153611458</v>
      </c>
      <c r="K209" s="5">
        <v>1.8665603106678881</v>
      </c>
      <c r="L209" s="5">
        <v>0.40863692388130191</v>
      </c>
      <c r="N209" s="5">
        <v>10.150608857641515</v>
      </c>
      <c r="O209" s="5">
        <v>6.8678664371553078</v>
      </c>
      <c r="P209" s="10"/>
      <c r="Q209" s="5">
        <v>35.546339696929266</v>
      </c>
      <c r="R209" s="5">
        <v>9.3036786654936865</v>
      </c>
      <c r="S209" s="5">
        <v>6.9486743504504176</v>
      </c>
      <c r="T209" s="5">
        <v>1.7260630398634471</v>
      </c>
      <c r="U209" s="5">
        <v>27.044761152825874</v>
      </c>
      <c r="W209" s="5">
        <v>29.110424608522216</v>
      </c>
      <c r="X209" s="5">
        <v>16.344243730485488</v>
      </c>
      <c r="Y209" s="10"/>
      <c r="Z209" s="5">
        <v>3.1150906394029492</v>
      </c>
      <c r="AA209" s="3">
        <v>0.21750007857259879</v>
      </c>
      <c r="AB209" s="5">
        <v>1.0018214936247725</v>
      </c>
      <c r="AC209" s="5">
        <v>4.5158623540353418</v>
      </c>
      <c r="AD209" s="5">
        <v>4.1764427912561768</v>
      </c>
      <c r="AE209" s="10"/>
      <c r="AF209" s="5">
        <v>12.302927927927929</v>
      </c>
      <c r="AG209" s="5">
        <v>18.627450980392158</v>
      </c>
      <c r="AH209" s="5">
        <v>14.322250639386191</v>
      </c>
      <c r="AI209" s="3">
        <v>0.66047297297297303</v>
      </c>
      <c r="AJ209" s="3"/>
      <c r="AK209" s="18">
        <v>43.7</v>
      </c>
      <c r="AL209" s="18">
        <v>355.2</v>
      </c>
      <c r="AM209" s="18">
        <v>234.6</v>
      </c>
      <c r="AN209" s="18">
        <v>33.6</v>
      </c>
      <c r="AO209" s="10"/>
      <c r="AP209" s="49" t="s">
        <v>4490</v>
      </c>
      <c r="AQ209" s="41" t="s">
        <v>502</v>
      </c>
      <c r="AR209" s="41" t="s">
        <v>4453</v>
      </c>
      <c r="AS209" s="13">
        <v>32.94</v>
      </c>
      <c r="AT209" s="13">
        <v>32.94</v>
      </c>
      <c r="AU209" s="13">
        <v>35.44</v>
      </c>
      <c r="AV209" s="75">
        <f t="shared" si="3"/>
        <v>7.5895567698846422E-2</v>
      </c>
      <c r="AX209" s="16"/>
    </row>
    <row r="210" spans="1:50" x14ac:dyDescent="0.2">
      <c r="A210" t="s">
        <v>413</v>
      </c>
      <c r="B210" s="2" t="s">
        <v>412</v>
      </c>
      <c r="C210" s="1" t="s">
        <v>4424</v>
      </c>
      <c r="D210" s="12"/>
      <c r="E210" s="18">
        <v>62436.388000000006</v>
      </c>
      <c r="F210" s="3">
        <v>0.17893431797967818</v>
      </c>
      <c r="G210" s="3">
        <v>1.4791054216653275E-2</v>
      </c>
      <c r="H210" s="10"/>
      <c r="I210" s="5">
        <v>7.2558105666897283</v>
      </c>
      <c r="J210" s="5">
        <v>2.8822442771964774</v>
      </c>
      <c r="K210" s="5">
        <v>3.7726598163347891</v>
      </c>
      <c r="L210" s="5">
        <v>1.7997960601271235</v>
      </c>
      <c r="O210" s="5">
        <v>5.1737591160099115</v>
      </c>
      <c r="P210" s="10"/>
      <c r="Q210" s="5">
        <v>20.29043057736618</v>
      </c>
      <c r="R210" s="5">
        <v>15.014663060787209</v>
      </c>
      <c r="S210" s="5">
        <v>16.401484633972132</v>
      </c>
      <c r="T210" s="5">
        <v>16.103538781190547</v>
      </c>
      <c r="U210" s="5">
        <v>37.357421605577592</v>
      </c>
      <c r="X210" s="5">
        <v>19.539127194431614</v>
      </c>
      <c r="Y210" s="10"/>
      <c r="Z210" s="5">
        <v>2.1056631270854425</v>
      </c>
      <c r="AA210" s="3">
        <v>6.4715466884471273E-2</v>
      </c>
      <c r="AB210" s="5">
        <v>0</v>
      </c>
      <c r="AC210" s="5">
        <v>0.88963130021094194</v>
      </c>
      <c r="AD210" s="5">
        <v>3.0942349804928604</v>
      </c>
      <c r="AE210" s="10"/>
      <c r="AF210" s="5">
        <v>8.5478263213217254</v>
      </c>
      <c r="AG210" s="5">
        <v>15.698163639063505</v>
      </c>
      <c r="AH210" s="5">
        <v>32.537246943523243</v>
      </c>
      <c r="AI210" s="3">
        <v>0.5445112255073713</v>
      </c>
      <c r="AJ210" s="3"/>
      <c r="AK210" s="18">
        <v>634.29999999999995</v>
      </c>
      <c r="AL210" s="18">
        <v>7420.6</v>
      </c>
      <c r="AM210" s="18">
        <v>4040.6</v>
      </c>
      <c r="AN210" s="18">
        <v>1314.7</v>
      </c>
      <c r="AO210" s="10"/>
      <c r="AP210" s="49" t="s">
        <v>4490</v>
      </c>
      <c r="AQ210" s="41" t="s">
        <v>502</v>
      </c>
      <c r="AR210" s="41" t="s">
        <v>4453</v>
      </c>
      <c r="AS210" s="13">
        <v>284.06</v>
      </c>
      <c r="AT210" s="13">
        <v>284.06</v>
      </c>
      <c r="AU210" s="13">
        <v>317.61</v>
      </c>
      <c r="AV210" s="75">
        <f t="shared" si="3"/>
        <v>0.1181088502429064</v>
      </c>
      <c r="AX210" s="16"/>
    </row>
    <row r="211" spans="1:50" x14ac:dyDescent="0.2">
      <c r="A211" t="s">
        <v>415</v>
      </c>
      <c r="B211" s="2" t="s">
        <v>414</v>
      </c>
      <c r="C211" s="1" t="s">
        <v>4356</v>
      </c>
      <c r="D211" s="12"/>
      <c r="E211" s="18">
        <v>7524.2660000000005</v>
      </c>
      <c r="F211" s="3">
        <v>0.34049240440020956</v>
      </c>
      <c r="G211" s="3">
        <v>0.11868267283479876</v>
      </c>
      <c r="H211" s="10"/>
      <c r="I211" s="5">
        <v>7.9696439883480963E-2</v>
      </c>
      <c r="J211" s="5">
        <v>1.687578357897384</v>
      </c>
      <c r="K211" s="5">
        <v>3.2333060656271764</v>
      </c>
      <c r="L211" s="5">
        <v>4.7973995001740501</v>
      </c>
      <c r="M211" s="5">
        <v>-17.697737571096571</v>
      </c>
      <c r="N211" s="5">
        <v>-3.1974759554341023</v>
      </c>
      <c r="O211" s="5">
        <v>5.3589052035700222</v>
      </c>
      <c r="P211" s="10"/>
      <c r="Q211" s="5">
        <v>16.504899741789515</v>
      </c>
      <c r="R211" s="5">
        <v>11.280826027558774</v>
      </c>
      <c r="S211" s="5">
        <v>17.544256172044037</v>
      </c>
      <c r="T211" s="5">
        <v>11.338156548112549</v>
      </c>
      <c r="U211" s="5">
        <v>19.359785954348808</v>
      </c>
      <c r="V211" s="5">
        <v>53.349120881103161</v>
      </c>
      <c r="W211" s="5">
        <v>32.104863881232902</v>
      </c>
      <c r="X211" s="5">
        <v>17.899662687338612</v>
      </c>
      <c r="Y211" s="10"/>
      <c r="Z211" s="5">
        <v>7.2804443649387176</v>
      </c>
      <c r="AA211" s="3">
        <v>1.1719415554952468</v>
      </c>
      <c r="AB211" s="5">
        <v>2.8807062376582646</v>
      </c>
      <c r="AC211" s="5">
        <v>9.0471399827536629</v>
      </c>
      <c r="AD211" s="5">
        <v>7.9445477263851529</v>
      </c>
      <c r="AE211" s="10"/>
      <c r="AF211" s="5">
        <v>11.541382922996332</v>
      </c>
      <c r="AG211" s="5">
        <v>9.9943297799954625</v>
      </c>
      <c r="AH211" s="5">
        <v>6.2122930369698341</v>
      </c>
      <c r="AI211" s="3">
        <v>1.1547930853850183</v>
      </c>
      <c r="AJ211" s="3"/>
      <c r="AK211" s="18">
        <v>881.3</v>
      </c>
      <c r="AL211" s="18">
        <v>7636</v>
      </c>
      <c r="AM211" s="18">
        <v>8818</v>
      </c>
      <c r="AN211" s="18">
        <v>547.79999999999995</v>
      </c>
      <c r="AO211" s="10"/>
      <c r="AP211" s="49" t="s">
        <v>4490</v>
      </c>
      <c r="AQ211" s="41" t="s">
        <v>502</v>
      </c>
      <c r="AR211" s="41" t="s">
        <v>4453</v>
      </c>
      <c r="AS211" s="13">
        <v>86.09</v>
      </c>
      <c r="AT211" s="13">
        <v>86.09</v>
      </c>
      <c r="AU211" s="13">
        <v>96.85</v>
      </c>
      <c r="AV211" s="75">
        <f t="shared" si="3"/>
        <v>0.12498548031130197</v>
      </c>
      <c r="AX211" s="16"/>
    </row>
    <row r="212" spans="1:50" x14ac:dyDescent="0.2">
      <c r="A212" t="s">
        <v>417</v>
      </c>
      <c r="B212" s="2" t="s">
        <v>416</v>
      </c>
      <c r="C212" s="1" t="s">
        <v>4423</v>
      </c>
      <c r="D212" s="12"/>
      <c r="E212" s="18">
        <v>85506.6</v>
      </c>
      <c r="F212" s="3">
        <v>0.11625608693423549</v>
      </c>
      <c r="G212" s="3">
        <v>3.0116973426612677E-2</v>
      </c>
      <c r="H212" s="10"/>
      <c r="I212" s="5">
        <v>6.08985253525519</v>
      </c>
      <c r="J212" s="5">
        <v>3.17179125713829</v>
      </c>
      <c r="K212" s="5">
        <v>2.8504472055450276</v>
      </c>
      <c r="L212" s="5">
        <v>5.2833002883983688</v>
      </c>
      <c r="M212" s="5">
        <v>9.1460682729371836</v>
      </c>
      <c r="N212" s="5">
        <v>3.9284255189138522</v>
      </c>
      <c r="O212" s="5">
        <v>6.7458268284554066</v>
      </c>
      <c r="P212" s="10"/>
      <c r="Q212" s="5">
        <v>8.5897065768715688</v>
      </c>
      <c r="R212" s="5">
        <v>3.2276566696181992</v>
      </c>
      <c r="S212" s="5">
        <v>2.4952315135033314</v>
      </c>
      <c r="T212" s="5">
        <v>2.4689724256835275</v>
      </c>
      <c r="U212" s="5">
        <v>59.061020702674824</v>
      </c>
      <c r="V212" s="5">
        <v>6.6701784239845114</v>
      </c>
      <c r="W212" s="5">
        <v>10.240373364446301</v>
      </c>
      <c r="X212" s="5">
        <v>10.623021844348308</v>
      </c>
      <c r="Y212" s="10"/>
      <c r="Z212" s="5">
        <v>3.0389467011903171</v>
      </c>
      <c r="AA212" s="3">
        <v>0.17548820792780906</v>
      </c>
      <c r="AB212" s="5">
        <v>1.8415841584158419</v>
      </c>
      <c r="AC212" s="5">
        <v>3.911498600964884</v>
      </c>
      <c r="AD212" s="5">
        <v>4.1150581282584993</v>
      </c>
      <c r="AE212" s="10"/>
      <c r="AF212" s="5">
        <v>6.775744528166487</v>
      </c>
      <c r="AG212" s="5">
        <v>22.023404907566611</v>
      </c>
      <c r="AH212" s="5">
        <v>17.317099177629387</v>
      </c>
      <c r="AI212" s="3">
        <v>0.30766107950176841</v>
      </c>
      <c r="AJ212" s="3"/>
      <c r="AK212" s="18">
        <v>3304.7</v>
      </c>
      <c r="AL212" s="18">
        <v>48772.5</v>
      </c>
      <c r="AM212" s="18">
        <v>15005.4</v>
      </c>
      <c r="AN212" s="18">
        <v>2598.5</v>
      </c>
      <c r="AO212" s="10"/>
      <c r="AP212" s="49" t="s">
        <v>4490</v>
      </c>
      <c r="AQ212" s="41" t="s">
        <v>502</v>
      </c>
      <c r="AR212" s="41" t="s">
        <v>4453</v>
      </c>
      <c r="AS212" s="13">
        <v>202</v>
      </c>
      <c r="AT212" s="13">
        <v>202</v>
      </c>
      <c r="AU212" s="13">
        <v>224.49</v>
      </c>
      <c r="AV212" s="75">
        <f t="shared" si="3"/>
        <v>0.11133663366336632</v>
      </c>
      <c r="AX212" s="16"/>
    </row>
    <row r="213" spans="1:50" x14ac:dyDescent="0.2">
      <c r="A213" t="s">
        <v>419</v>
      </c>
      <c r="B213" s="2" t="s">
        <v>418</v>
      </c>
      <c r="C213" s="1" t="s">
        <v>4377</v>
      </c>
      <c r="D213" s="12"/>
      <c r="E213" s="18">
        <v>9422.2380000000012</v>
      </c>
      <c r="F213" s="3">
        <v>0.340866245078153</v>
      </c>
      <c r="G213" s="3">
        <v>6.3148479161744793E-3</v>
      </c>
      <c r="H213" s="10"/>
      <c r="I213" s="5">
        <v>8.9637459082416271</v>
      </c>
      <c r="J213" s="5">
        <v>7.3298765990720689</v>
      </c>
      <c r="K213" s="5">
        <v>8.5742417286277171</v>
      </c>
      <c r="L213" s="5">
        <v>12.543764493194212</v>
      </c>
      <c r="N213" s="5">
        <v>10.252757990354329</v>
      </c>
      <c r="O213" s="5">
        <v>8.5911662365033159</v>
      </c>
      <c r="P213" s="10"/>
      <c r="Q213" s="5">
        <v>32.26811057719388</v>
      </c>
      <c r="R213" s="5">
        <v>10.063482292574895</v>
      </c>
      <c r="S213" s="5">
        <v>22.106968220193632</v>
      </c>
      <c r="T213" s="5">
        <v>8.9285083536050838</v>
      </c>
      <c r="U213" s="5">
        <v>17.164407384677137</v>
      </c>
      <c r="W213" s="5">
        <v>7.8554721794290003</v>
      </c>
      <c r="X213" s="5">
        <v>16.29297272856877</v>
      </c>
      <c r="Y213" s="10"/>
      <c r="Z213" s="5">
        <v>10.170619761462191</v>
      </c>
      <c r="AA213" s="3">
        <v>2.5548282690375683</v>
      </c>
      <c r="AB213" s="5">
        <v>0</v>
      </c>
      <c r="AC213" s="5">
        <v>15.37644797893463</v>
      </c>
      <c r="AD213" s="5">
        <v>7.2965796276012789</v>
      </c>
      <c r="AE213" s="10"/>
      <c r="AF213" s="5">
        <v>17.27956091158573</v>
      </c>
      <c r="AG213" s="5">
        <v>6.0160683277805926</v>
      </c>
      <c r="AH213" s="5">
        <v>3.9809406701506296</v>
      </c>
      <c r="AI213" s="3">
        <v>2.8722348168476315</v>
      </c>
      <c r="AJ213" s="3"/>
      <c r="AK213" s="18">
        <v>1448.2</v>
      </c>
      <c r="AL213" s="18">
        <v>8381</v>
      </c>
      <c r="AM213" s="18">
        <v>24072.2</v>
      </c>
      <c r="AN213" s="18">
        <v>958.3</v>
      </c>
      <c r="AO213" s="10"/>
      <c r="AP213" s="49" t="s">
        <v>4491</v>
      </c>
      <c r="AQ213" s="41" t="s">
        <v>96</v>
      </c>
      <c r="AR213" s="41" t="s">
        <v>4454</v>
      </c>
      <c r="AS213" s="13">
        <v>119.42</v>
      </c>
      <c r="AT213" s="13">
        <v>119.42</v>
      </c>
      <c r="AU213" s="13">
        <v>121.12</v>
      </c>
      <c r="AV213" s="75">
        <f t="shared" si="3"/>
        <v>1.4235471445319003E-2</v>
      </c>
      <c r="AX213" s="16"/>
    </row>
    <row r="214" spans="1:50" x14ac:dyDescent="0.2">
      <c r="A214" t="s">
        <v>421</v>
      </c>
      <c r="B214" s="2" t="s">
        <v>420</v>
      </c>
      <c r="C214" s="1" t="s">
        <v>4377</v>
      </c>
      <c r="D214" s="12"/>
      <c r="E214" s="18">
        <v>36716.579679999995</v>
      </c>
      <c r="F214" s="3">
        <v>-0.12472856647734105</v>
      </c>
      <c r="G214" s="3">
        <v>2.6571102442078019E-2</v>
      </c>
      <c r="H214" s="10"/>
      <c r="I214" s="5">
        <v>11.388692944741953</v>
      </c>
      <c r="J214" s="5">
        <v>9.1189609536236933</v>
      </c>
      <c r="K214" s="5">
        <v>15.147020985102996</v>
      </c>
      <c r="L214" s="5">
        <v>12.559124987992762</v>
      </c>
      <c r="O214" s="5">
        <v>7.8156039665821044</v>
      </c>
      <c r="P214" s="10"/>
      <c r="Q214" s="5">
        <v>17.097324000985839</v>
      </c>
      <c r="R214" s="5">
        <v>2.639002406523598</v>
      </c>
      <c r="S214" s="5">
        <v>8.5873373784144906</v>
      </c>
      <c r="T214" s="5">
        <v>11.156791167004517</v>
      </c>
      <c r="U214" s="5">
        <v>20.474819189842737</v>
      </c>
      <c r="X214" s="5">
        <v>15.473462027266077</v>
      </c>
      <c r="Y214" s="10"/>
      <c r="Z214" s="5">
        <v>5.0976970521563576</v>
      </c>
      <c r="AA214" s="3">
        <v>0.39844669976078778</v>
      </c>
      <c r="AB214" s="5">
        <v>0</v>
      </c>
      <c r="AC214" s="5">
        <v>7.4108188630755407</v>
      </c>
      <c r="AD214" s="5">
        <v>3.8840348133580029</v>
      </c>
      <c r="AE214" s="10"/>
      <c r="AF214" s="5">
        <v>18.438381937911572</v>
      </c>
      <c r="AG214" s="5">
        <v>17.81866899983595</v>
      </c>
      <c r="AH214" s="5">
        <v>12.793924645923333</v>
      </c>
      <c r="AI214" s="3">
        <v>1.034778856831637</v>
      </c>
      <c r="AJ214" s="3"/>
      <c r="AK214" s="18">
        <v>2606.8000000000002</v>
      </c>
      <c r="AL214" s="18">
        <v>14137.9</v>
      </c>
      <c r="AM214" s="18">
        <v>14629.6</v>
      </c>
      <c r="AN214" s="18">
        <v>1871.7</v>
      </c>
      <c r="AO214" s="10"/>
      <c r="AP214" s="49" t="s">
        <v>4491</v>
      </c>
      <c r="AQ214" s="41" t="s">
        <v>96</v>
      </c>
      <c r="AR214" s="41" t="s">
        <v>4454</v>
      </c>
      <c r="AS214" s="13">
        <v>1672.28</v>
      </c>
      <c r="AT214" s="13">
        <v>1672.28</v>
      </c>
      <c r="AU214" s="13">
        <v>1784.84</v>
      </c>
      <c r="AV214" s="75">
        <f t="shared" si="3"/>
        <v>6.7309302269954685E-2</v>
      </c>
      <c r="AX214" s="16"/>
    </row>
    <row r="215" spans="1:50" x14ac:dyDescent="0.2">
      <c r="A215" t="s">
        <v>423</v>
      </c>
      <c r="B215" s="2" t="s">
        <v>422</v>
      </c>
      <c r="C215" s="1" t="s">
        <v>4438</v>
      </c>
      <c r="D215" s="12"/>
      <c r="E215" s="18">
        <v>31046.952239999999</v>
      </c>
      <c r="F215" s="3">
        <v>0.56469565037325409</v>
      </c>
      <c r="G215" s="3">
        <v>9.5661563719402314E-3</v>
      </c>
      <c r="H215" s="10"/>
      <c r="I215" s="5">
        <v>3.1112438827537288</v>
      </c>
      <c r="J215" s="5">
        <v>-0.66297883041397065</v>
      </c>
      <c r="K215" s="5">
        <v>1.2447821117599187</v>
      </c>
      <c r="L215" s="5">
        <v>8.4245685435133471</v>
      </c>
      <c r="M215" s="5">
        <v>4.7843020627024515</v>
      </c>
      <c r="N215" s="5">
        <v>1.7429754353052194</v>
      </c>
      <c r="O215" s="5">
        <v>4.0821130129075556</v>
      </c>
      <c r="P215" s="10"/>
      <c r="Q215" s="5">
        <v>19.013162406677882</v>
      </c>
      <c r="R215" s="5">
        <v>4.1389776424432032</v>
      </c>
      <c r="S215" s="5">
        <v>4.6154214831541438</v>
      </c>
      <c r="T215" s="5">
        <v>3.5937754024122763</v>
      </c>
      <c r="U215" s="5">
        <v>26.113844039966814</v>
      </c>
      <c r="V215" s="5">
        <v>2.3702085738801433</v>
      </c>
      <c r="W215" s="5">
        <v>2.6729508172519076</v>
      </c>
      <c r="X215" s="5">
        <v>6.8552175558498671</v>
      </c>
      <c r="Y215" s="10"/>
      <c r="Z215" s="5">
        <v>3.4676511616265491</v>
      </c>
      <c r="AA215" s="3">
        <v>7.202317260368872E-2</v>
      </c>
      <c r="AB215" s="5">
        <v>2.855090680553062</v>
      </c>
      <c r="AC215" s="5">
        <v>1.0435725232004358</v>
      </c>
      <c r="AD215" s="5">
        <v>5.1602041254081339</v>
      </c>
      <c r="AE215" s="10"/>
      <c r="AF215" s="5">
        <v>1.9635960779847386</v>
      </c>
      <c r="AG215" s="5">
        <v>16.962568758105633</v>
      </c>
      <c r="AH215" s="5">
        <v>48.14632619292518</v>
      </c>
      <c r="AI215" s="3">
        <v>0.11576053756872327</v>
      </c>
      <c r="AJ215" s="3"/>
      <c r="AK215" s="18">
        <v>379.3</v>
      </c>
      <c r="AL215" s="18">
        <v>19316.599999999999</v>
      </c>
      <c r="AM215" s="18">
        <v>2236.1</v>
      </c>
      <c r="AN215" s="18">
        <v>1076.5999999999999</v>
      </c>
      <c r="AO215" s="10"/>
      <c r="AP215" s="49" t="s">
        <v>4490</v>
      </c>
      <c r="AQ215" s="41" t="s">
        <v>502</v>
      </c>
      <c r="AR215" s="41" t="s">
        <v>4453</v>
      </c>
      <c r="AS215" s="13">
        <v>222.76</v>
      </c>
      <c r="AT215" s="13">
        <v>222.76</v>
      </c>
      <c r="AU215" s="13">
        <v>236.68</v>
      </c>
      <c r="AV215" s="75">
        <f t="shared" si="3"/>
        <v>6.2488777159274589E-2</v>
      </c>
      <c r="AX215" s="16"/>
    </row>
    <row r="216" spans="1:50" x14ac:dyDescent="0.2">
      <c r="A216" t="s">
        <v>425</v>
      </c>
      <c r="B216" s="2" t="s">
        <v>424</v>
      </c>
      <c r="C216" s="1" t="s">
        <v>4409</v>
      </c>
      <c r="D216" s="12"/>
      <c r="E216" s="18">
        <v>1513.7069999999999</v>
      </c>
      <c r="F216" s="3">
        <v>0.77009445731598647</v>
      </c>
      <c r="G216" s="3">
        <v>6.5996920143726628E-2</v>
      </c>
      <c r="H216" s="10"/>
      <c r="I216" s="5">
        <v>-12.160268368704331</v>
      </c>
      <c r="J216" s="5">
        <v>-4.6962727178376031</v>
      </c>
      <c r="K216" s="5">
        <v>-3.5269034100272698</v>
      </c>
      <c r="L216" s="5">
        <v>-2.4746211459623968</v>
      </c>
      <c r="N216" s="5">
        <v>-2.4731868975512112</v>
      </c>
      <c r="O216" s="5">
        <v>1.5205793396544913</v>
      </c>
      <c r="P216" s="10"/>
      <c r="Q216" s="5">
        <v>27.52232564238513</v>
      </c>
      <c r="R216" s="5">
        <v>47.234828364732522</v>
      </c>
      <c r="S216" s="5">
        <v>23.299073685094715</v>
      </c>
      <c r="T216" s="5">
        <v>28.880885809628214</v>
      </c>
      <c r="U216" s="5">
        <v>57.086737892351678</v>
      </c>
      <c r="W216" s="5">
        <v>14.82610004162207</v>
      </c>
      <c r="X216" s="5">
        <v>19.6363847775328</v>
      </c>
      <c r="Y216" s="10"/>
      <c r="Z216" s="5">
        <v>0.15855115950444834</v>
      </c>
      <c r="AA216" s="3">
        <v>0.487412689509925</v>
      </c>
      <c r="AB216" s="5">
        <v>0</v>
      </c>
      <c r="AC216" s="5">
        <v>-3.5602094240837689</v>
      </c>
      <c r="AD216" s="5">
        <v>3.8743519589935609</v>
      </c>
      <c r="AE216" s="10"/>
      <c r="AF216" s="5">
        <v>-3.83769975643082</v>
      </c>
      <c r="AG216" s="5">
        <v>-8.7557603686635943</v>
      </c>
      <c r="AH216" s="5">
        <v>0.32529140688533481</v>
      </c>
      <c r="AI216" s="3">
        <v>0.43830570902394106</v>
      </c>
      <c r="AJ216" s="3"/>
      <c r="AK216" s="18">
        <v>-64.599999999999994</v>
      </c>
      <c r="AL216" s="18">
        <v>1683.3</v>
      </c>
      <c r="AM216" s="18">
        <v>737.8</v>
      </c>
      <c r="AN216" s="18">
        <v>2.4</v>
      </c>
      <c r="AO216" s="10"/>
      <c r="AP216" s="49" t="s">
        <v>4490</v>
      </c>
      <c r="AQ216" s="41" t="s">
        <v>502</v>
      </c>
      <c r="AR216" s="41" t="s">
        <v>4453</v>
      </c>
      <c r="AS216" s="13">
        <v>31.47</v>
      </c>
      <c r="AT216" s="13">
        <v>31.47</v>
      </c>
      <c r="AU216" s="13">
        <v>31.54</v>
      </c>
      <c r="AV216" s="75">
        <f t="shared" si="3"/>
        <v>2.2243406418811507E-3</v>
      </c>
      <c r="AX216" s="16"/>
    </row>
    <row r="217" spans="1:50" x14ac:dyDescent="0.2">
      <c r="A217" t="s">
        <v>427</v>
      </c>
      <c r="B217" s="2" t="s">
        <v>426</v>
      </c>
      <c r="C217" s="1" t="s">
        <v>4336</v>
      </c>
      <c r="D217" s="12"/>
      <c r="E217" s="18">
        <v>17400.95</v>
      </c>
      <c r="F217" s="3">
        <v>0.26525496302063056</v>
      </c>
      <c r="G217" s="3">
        <v>1.9815010100023275E-2</v>
      </c>
      <c r="H217" s="10"/>
      <c r="I217" s="5">
        <v>4.8636272601355328</v>
      </c>
      <c r="J217" s="5">
        <v>6.4634401681048477</v>
      </c>
      <c r="K217" s="5">
        <v>6.8392524924633964</v>
      </c>
      <c r="L217" s="5">
        <v>5.9470336426565531</v>
      </c>
      <c r="M217" s="5">
        <v>8.908873113019073</v>
      </c>
      <c r="N217" s="5">
        <v>8.6924374557960054</v>
      </c>
      <c r="O217" s="5">
        <v>8.2851491956253032</v>
      </c>
      <c r="P217" s="10"/>
      <c r="Q217" s="5">
        <v>23.581979633605378</v>
      </c>
      <c r="R217" s="5">
        <v>5.6798359316194018</v>
      </c>
      <c r="S217" s="5">
        <v>19.862829742277953</v>
      </c>
      <c r="T217" s="5">
        <v>11.185922413593079</v>
      </c>
      <c r="U217" s="5">
        <v>22.623831446136666</v>
      </c>
      <c r="V217" s="5">
        <v>3.1216801497680762</v>
      </c>
      <c r="W217" s="5">
        <v>13.789002933152902</v>
      </c>
      <c r="X217" s="5">
        <v>13.362975007807904</v>
      </c>
      <c r="Y217" s="10"/>
      <c r="Z217" s="5">
        <v>4.2256313592073989</v>
      </c>
      <c r="AA217" s="3">
        <v>0.4524638022636695</v>
      </c>
      <c r="AB217" s="5">
        <v>1.2974004292869068</v>
      </c>
      <c r="AC217" s="5">
        <v>5.0887191723016967</v>
      </c>
      <c r="AD217" s="5">
        <v>5.8586750250443487</v>
      </c>
      <c r="AE217" s="10"/>
      <c r="AF217" s="5">
        <v>15.209030751265082</v>
      </c>
      <c r="AG217" s="5">
        <v>12.406487749736449</v>
      </c>
      <c r="AH217" s="5">
        <v>9.339158929546695</v>
      </c>
      <c r="AI217" s="3">
        <v>1.2258933437135073</v>
      </c>
      <c r="AJ217" s="3"/>
      <c r="AK217" s="18">
        <v>976.8</v>
      </c>
      <c r="AL217" s="18">
        <v>6422.5</v>
      </c>
      <c r="AM217" s="18">
        <v>7873.3</v>
      </c>
      <c r="AN217" s="18">
        <v>735.3</v>
      </c>
      <c r="AO217" s="10"/>
      <c r="AP217" s="49" t="s">
        <v>4491</v>
      </c>
      <c r="AQ217" s="41" t="s">
        <v>96</v>
      </c>
      <c r="AR217" s="41" t="s">
        <v>4454</v>
      </c>
      <c r="AS217" s="13">
        <v>209.65</v>
      </c>
      <c r="AT217" s="13">
        <v>209.65</v>
      </c>
      <c r="AU217" s="13">
        <v>217.72</v>
      </c>
      <c r="AV217" s="75">
        <f t="shared" si="3"/>
        <v>3.8492725971857933E-2</v>
      </c>
      <c r="AX217" s="16"/>
    </row>
    <row r="218" spans="1:50" x14ac:dyDescent="0.2">
      <c r="A218" t="s">
        <v>429</v>
      </c>
      <c r="B218" s="2" t="s">
        <v>428</v>
      </c>
      <c r="C218" s="1" t="s">
        <v>4416</v>
      </c>
      <c r="D218" s="12"/>
      <c r="E218" s="18">
        <v>375.04320000000007</v>
      </c>
      <c r="F218" s="3">
        <v>0.61572052401746735</v>
      </c>
      <c r="G218" s="3">
        <v>0.12771862014829222</v>
      </c>
      <c r="H218" s="10"/>
      <c r="I218" s="5">
        <v>-3.9184795638901981</v>
      </c>
      <c r="J218" s="5">
        <v>6.7162723271121187</v>
      </c>
      <c r="K218" s="5">
        <v>3.3558204111595762</v>
      </c>
      <c r="L218" s="5">
        <v>3.6116654973946067</v>
      </c>
      <c r="N218" s="5">
        <v>10.14282441892804</v>
      </c>
      <c r="O218" s="5">
        <v>5.9446413077176379</v>
      </c>
      <c r="P218" s="10"/>
      <c r="Q218" s="5">
        <v>52.325315826578858</v>
      </c>
      <c r="R218" s="5">
        <v>10.949140926605089</v>
      </c>
      <c r="S218" s="5">
        <v>11.465480460667898</v>
      </c>
      <c r="T218" s="5">
        <v>6.4958024600759261</v>
      </c>
      <c r="U218" s="5">
        <v>6.9450444271212008</v>
      </c>
      <c r="W218" s="5">
        <v>43.05384533906696</v>
      </c>
      <c r="X218" s="5">
        <v>19.000380569052233</v>
      </c>
      <c r="Y218" s="10"/>
      <c r="Z218" s="5">
        <v>29.356618117592848</v>
      </c>
      <c r="AA218" s="3">
        <v>0.73298222711410288</v>
      </c>
      <c r="AB218" s="5">
        <v>0</v>
      </c>
      <c r="AC218" s="5">
        <v>6.0293318848451927</v>
      </c>
      <c r="AD218" s="5">
        <v>7.0839586214796473</v>
      </c>
      <c r="AE218" s="10"/>
      <c r="AF218" s="5">
        <v>7.4571716493113875</v>
      </c>
      <c r="AG218" s="5">
        <v>8.0756638777737368</v>
      </c>
      <c r="AH218" s="5">
        <v>40.050927610040013</v>
      </c>
      <c r="AI218" s="3">
        <v>0.92341283170977495</v>
      </c>
      <c r="AJ218" s="3"/>
      <c r="AK218" s="18">
        <v>22.2</v>
      </c>
      <c r="AL218" s="18">
        <v>297.7</v>
      </c>
      <c r="AM218" s="18">
        <v>274.89999999999998</v>
      </c>
      <c r="AN218" s="18">
        <v>110.1</v>
      </c>
      <c r="AO218" s="10"/>
      <c r="AP218" s="49" t="s">
        <v>4490</v>
      </c>
      <c r="AQ218" s="41" t="s">
        <v>502</v>
      </c>
      <c r="AR218" s="41" t="s">
        <v>4453</v>
      </c>
      <c r="AS218" s="13">
        <v>33.6</v>
      </c>
      <c r="AT218" s="13">
        <v>33.6</v>
      </c>
      <c r="AU218" s="13">
        <v>28.6</v>
      </c>
      <c r="AV218" s="75">
        <f t="shared" si="3"/>
        <v>-0.14880952380952384</v>
      </c>
      <c r="AX218" s="16"/>
    </row>
    <row r="219" spans="1:50" x14ac:dyDescent="0.2">
      <c r="A219" t="s">
        <v>431</v>
      </c>
      <c r="B219" s="2" t="s">
        <v>430</v>
      </c>
      <c r="C219" s="1" t="s">
        <v>4412</v>
      </c>
      <c r="D219" s="12"/>
      <c r="E219" s="18">
        <v>1289.37933</v>
      </c>
      <c r="F219" s="3">
        <v>0.16487985212569317</v>
      </c>
      <c r="G219" s="3">
        <v>0.12385804261341772</v>
      </c>
      <c r="H219" s="10"/>
      <c r="I219" s="5">
        <v>6.8106908407088866</v>
      </c>
      <c r="J219" s="5">
        <v>3.0745535334834897</v>
      </c>
      <c r="K219" s="5">
        <v>2.1220387433280332</v>
      </c>
      <c r="L219" s="5">
        <v>2.6660754725738793</v>
      </c>
      <c r="N219" s="5">
        <v>-16.167887076666187</v>
      </c>
      <c r="O219" s="5">
        <v>3.8385276224197584</v>
      </c>
      <c r="P219" s="10"/>
      <c r="Q219" s="5">
        <v>70.607017048815948</v>
      </c>
      <c r="R219" s="5">
        <v>26.350984165836731</v>
      </c>
      <c r="S219" s="5">
        <v>9.1663889936429968</v>
      </c>
      <c r="T219" s="5">
        <v>3.5068737158986818</v>
      </c>
      <c r="U219" s="5">
        <v>3.2473455307506951</v>
      </c>
      <c r="W219" s="5">
        <v>36.40912521028666</v>
      </c>
      <c r="X219" s="5">
        <v>19.852412055316158</v>
      </c>
      <c r="Y219" s="10"/>
      <c r="Z219" s="5">
        <v>0</v>
      </c>
      <c r="AA219" s="3">
        <v>7.8487375782579055E-2</v>
      </c>
      <c r="AB219" s="5">
        <v>0</v>
      </c>
      <c r="AC219" s="5">
        <v>0</v>
      </c>
      <c r="AD219" s="5">
        <v>3.050539464627116</v>
      </c>
      <c r="AE219" s="10"/>
      <c r="AF219" s="5">
        <v>0</v>
      </c>
      <c r="AG219" s="5">
        <v>0</v>
      </c>
      <c r="AH219" s="5">
        <v>0</v>
      </c>
      <c r="AI219" s="3">
        <v>0.37412199630314236</v>
      </c>
      <c r="AJ219" s="3"/>
      <c r="AK219" s="18">
        <v>0</v>
      </c>
      <c r="AL219" s="18">
        <v>270.5</v>
      </c>
      <c r="AM219" s="18">
        <v>101.2</v>
      </c>
      <c r="AN219" s="18">
        <v>0</v>
      </c>
      <c r="AO219" s="10"/>
      <c r="AP219" s="49" t="s">
        <v>4490</v>
      </c>
      <c r="AQ219" s="41" t="s">
        <v>502</v>
      </c>
      <c r="AR219" s="41" t="s">
        <v>4453</v>
      </c>
      <c r="AS219" s="13">
        <v>21.09</v>
      </c>
      <c r="AT219" s="13">
        <v>21.09</v>
      </c>
      <c r="AU219" s="13">
        <v>30.68</v>
      </c>
      <c r="AV219" s="75">
        <f t="shared" si="3"/>
        <v>0.45471787577050726</v>
      </c>
      <c r="AX219" s="16"/>
    </row>
    <row r="220" spans="1:50" x14ac:dyDescent="0.2">
      <c r="A220" t="s">
        <v>433</v>
      </c>
      <c r="B220" s="2" t="s">
        <v>432</v>
      </c>
      <c r="C220" s="1" t="s">
        <v>4424</v>
      </c>
      <c r="D220" s="12"/>
      <c r="E220" s="18">
        <v>1315.1879899999999</v>
      </c>
      <c r="F220" s="3">
        <v>-0.50525905726529019</v>
      </c>
      <c r="G220" s="3">
        <v>4.0526525793472309E-2</v>
      </c>
      <c r="H220" s="10"/>
      <c r="I220" s="5">
        <v>-6.6688137209893057</v>
      </c>
      <c r="J220" s="5">
        <v>0.61094205598676132</v>
      </c>
      <c r="K220" s="5">
        <v>2.3565716379169568</v>
      </c>
      <c r="L220" s="5">
        <v>2.6727758352376112</v>
      </c>
      <c r="O220" s="5">
        <v>4.4500249270562851</v>
      </c>
      <c r="P220" s="10"/>
      <c r="Q220" s="5">
        <v>54.455980842700214</v>
      </c>
      <c r="R220" s="5">
        <v>9.1942235100172311</v>
      </c>
      <c r="S220" s="5">
        <v>7.9893025196028171</v>
      </c>
      <c r="T220" s="5">
        <v>7.0815738200316112</v>
      </c>
      <c r="U220" s="5">
        <v>15.621496502578855</v>
      </c>
      <c r="X220" s="5">
        <v>18.19633968161407</v>
      </c>
      <c r="Y220" s="10"/>
      <c r="Z220" s="5">
        <v>2.0149210760356779</v>
      </c>
      <c r="AA220" s="3">
        <v>0.29197346913120764</v>
      </c>
      <c r="AB220" s="5">
        <v>0</v>
      </c>
      <c r="AC220" s="5">
        <v>2.2900763358778624</v>
      </c>
      <c r="AD220" s="5">
        <v>4.0158555564781695</v>
      </c>
      <c r="AE220" s="10"/>
      <c r="AF220" s="5">
        <v>16.945851188157381</v>
      </c>
      <c r="AG220" s="5">
        <v>11.328125</v>
      </c>
      <c r="AH220" s="5">
        <v>6.901041666666667</v>
      </c>
      <c r="AI220" s="3">
        <v>1.4959096221269965</v>
      </c>
      <c r="AJ220" s="3"/>
      <c r="AK220" s="18">
        <v>43.5</v>
      </c>
      <c r="AL220" s="18">
        <v>256.7</v>
      </c>
      <c r="AM220" s="18">
        <v>384</v>
      </c>
      <c r="AN220" s="18">
        <v>26.5</v>
      </c>
      <c r="AO220" s="10"/>
      <c r="AP220" s="49" t="s">
        <v>4490</v>
      </c>
      <c r="AQ220" s="41" t="s">
        <v>502</v>
      </c>
      <c r="AR220" s="41" t="s">
        <v>4453</v>
      </c>
      <c r="AS220" s="13">
        <v>29.09</v>
      </c>
      <c r="AT220" s="13">
        <v>29.09</v>
      </c>
      <c r="AU220" s="13">
        <v>28.64</v>
      </c>
      <c r="AV220" s="75">
        <f t="shared" si="3"/>
        <v>-1.5469233413544115E-2</v>
      </c>
      <c r="AX220" s="16"/>
    </row>
    <row r="221" spans="1:50" x14ac:dyDescent="0.2">
      <c r="A221" t="s">
        <v>435</v>
      </c>
      <c r="B221" s="2" t="s">
        <v>434</v>
      </c>
      <c r="C221" s="1" t="s">
        <v>4326</v>
      </c>
      <c r="D221" s="12"/>
      <c r="E221" s="18">
        <v>4292.0129999999999</v>
      </c>
      <c r="F221" s="3">
        <v>0.3503189761065103</v>
      </c>
      <c r="G221" s="3">
        <v>0.14356899664562994</v>
      </c>
      <c r="H221" s="10"/>
      <c r="I221" s="5">
        <v>1.8516777638461983</v>
      </c>
      <c r="J221" s="5">
        <v>2.1543500137413445</v>
      </c>
      <c r="K221" s="5">
        <v>9.6150802413554254E-2</v>
      </c>
      <c r="M221" s="5">
        <v>13.615781499955304</v>
      </c>
      <c r="N221" s="5">
        <v>11.915309563827899</v>
      </c>
      <c r="O221" s="5">
        <v>5.3461790380934966</v>
      </c>
      <c r="P221" s="10"/>
      <c r="Q221" s="5">
        <v>25.48370107822392</v>
      </c>
      <c r="R221" s="5">
        <v>15.845718207852238</v>
      </c>
      <c r="S221" s="5">
        <v>7.1678397325696226</v>
      </c>
      <c r="T221" s="5">
        <v>5.6099019734735602</v>
      </c>
      <c r="V221" s="5">
        <v>8.9638068344966602</v>
      </c>
      <c r="W221" s="5">
        <v>29.859008372167438</v>
      </c>
      <c r="X221" s="5">
        <v>16.009292420868462</v>
      </c>
      <c r="Y221" s="10"/>
      <c r="Z221" s="5">
        <v>5.2213262168590822</v>
      </c>
      <c r="AA221" s="3">
        <v>1.0062877255963578</v>
      </c>
      <c r="AB221" s="5">
        <v>1.8081259306530526</v>
      </c>
      <c r="AC221" s="5">
        <v>5.6758023362782701</v>
      </c>
      <c r="AD221" s="5">
        <v>5.5825318123389449</v>
      </c>
      <c r="AE221" s="10"/>
      <c r="AF221" s="5">
        <v>6.4785830328485963</v>
      </c>
      <c r="AG221" s="5">
        <v>7.5711970363510073</v>
      </c>
      <c r="AH221" s="5">
        <v>5.1887010882148648</v>
      </c>
      <c r="AI221" s="3">
        <v>0.85568807702975791</v>
      </c>
      <c r="AJ221" s="3"/>
      <c r="AK221" s="18">
        <v>327</v>
      </c>
      <c r="AL221" s="18">
        <v>5047.3999999999996</v>
      </c>
      <c r="AM221" s="18">
        <v>4319</v>
      </c>
      <c r="AN221" s="18">
        <v>224.1</v>
      </c>
      <c r="AO221" s="10"/>
      <c r="AP221" s="49" t="s">
        <v>4490</v>
      </c>
      <c r="AQ221" s="41" t="s">
        <v>502</v>
      </c>
      <c r="AR221" s="41" t="s">
        <v>4453</v>
      </c>
      <c r="AS221" s="13">
        <v>47.01</v>
      </c>
      <c r="AT221" s="13">
        <v>47.01</v>
      </c>
      <c r="AU221" s="13">
        <v>53.88</v>
      </c>
      <c r="AV221" s="75">
        <f t="shared" si="3"/>
        <v>0.14613911933631152</v>
      </c>
      <c r="AX221" s="16"/>
    </row>
    <row r="222" spans="1:50" x14ac:dyDescent="0.2">
      <c r="A222" t="s">
        <v>437</v>
      </c>
      <c r="B222" s="2" t="s">
        <v>436</v>
      </c>
      <c r="C222" s="1" t="s">
        <v>4352</v>
      </c>
      <c r="D222" s="12"/>
      <c r="E222" s="18">
        <v>8520.1110000000008</v>
      </c>
      <c r="F222" s="3">
        <v>4.1793485667560078E-3</v>
      </c>
      <c r="G222" s="3">
        <v>0.1553970364940081</v>
      </c>
      <c r="H222" s="10"/>
      <c r="I222" s="5">
        <v>2.3471929430614553</v>
      </c>
      <c r="J222" s="5">
        <v>-1.2317377092788209</v>
      </c>
      <c r="K222" s="5">
        <v>-0.69469889798655493</v>
      </c>
      <c r="O222" s="5">
        <v>2.8319439197398104</v>
      </c>
      <c r="P222" s="10"/>
      <c r="Q222" s="5">
        <v>62.50116837946873</v>
      </c>
      <c r="R222" s="5">
        <v>22.394626494120384</v>
      </c>
      <c r="S222" s="5">
        <v>127.57742814847515</v>
      </c>
      <c r="T222" s="5">
        <v>39.227080666781475</v>
      </c>
      <c r="X222" s="5">
        <v>22.725740949144026</v>
      </c>
      <c r="Y222" s="10"/>
      <c r="Z222" s="5">
        <v>2.1478593412691449</v>
      </c>
      <c r="AA222" s="3">
        <v>0.77839361482497116</v>
      </c>
      <c r="AB222" s="5">
        <v>0</v>
      </c>
      <c r="AC222" s="5">
        <v>2.5177276711019041</v>
      </c>
      <c r="AD222" s="5">
        <v>4.4161015949009634</v>
      </c>
      <c r="AE222" s="10"/>
      <c r="AF222" s="5">
        <v>2.1532730659155952</v>
      </c>
      <c r="AG222" s="5">
        <v>7.147165259348613</v>
      </c>
      <c r="AH222" s="5">
        <v>2.7593486127864897</v>
      </c>
      <c r="AI222" s="3">
        <v>0.30127651842093306</v>
      </c>
      <c r="AJ222" s="3"/>
      <c r="AK222" s="18">
        <v>474</v>
      </c>
      <c r="AL222" s="18">
        <v>22013</v>
      </c>
      <c r="AM222" s="18">
        <v>6632</v>
      </c>
      <c r="AN222" s="18">
        <v>183</v>
      </c>
      <c r="AO222" s="10"/>
      <c r="AP222" s="49" t="s">
        <v>4490</v>
      </c>
      <c r="AQ222" s="41" t="s">
        <v>502</v>
      </c>
      <c r="AR222" s="41" t="s">
        <v>4453</v>
      </c>
      <c r="AS222" s="13">
        <v>121.89</v>
      </c>
      <c r="AT222" s="13">
        <v>121.89</v>
      </c>
      <c r="AU222" s="13">
        <v>173.31</v>
      </c>
      <c r="AV222" s="75">
        <f t="shared" si="3"/>
        <v>0.42185577159734189</v>
      </c>
      <c r="AX222" s="16"/>
    </row>
    <row r="223" spans="1:50" x14ac:dyDescent="0.2">
      <c r="A223" t="s">
        <v>439</v>
      </c>
      <c r="B223" s="2" t="s">
        <v>438</v>
      </c>
      <c r="C223" s="1" t="s">
        <v>4434</v>
      </c>
      <c r="D223" s="12"/>
      <c r="E223" s="18">
        <v>2703.97984</v>
      </c>
      <c r="F223" s="3">
        <v>0.3114514842844891</v>
      </c>
      <c r="G223" s="3">
        <v>1.4423184456878199E-2</v>
      </c>
      <c r="H223" s="10"/>
      <c r="I223" s="5">
        <v>-2.7889236611108918</v>
      </c>
      <c r="J223" s="5">
        <v>-0.52419415153610593</v>
      </c>
      <c r="K223" s="5">
        <v>0.28699891710449571</v>
      </c>
      <c r="L223" s="5">
        <v>-5.7941562230554897</v>
      </c>
      <c r="M223" s="5">
        <v>3.7826301194075187</v>
      </c>
      <c r="N223" s="5">
        <v>3.0606621819843114</v>
      </c>
      <c r="O223" s="5">
        <v>3.2479345082279343</v>
      </c>
      <c r="P223" s="10"/>
      <c r="Q223" s="5">
        <v>16.509444751475733</v>
      </c>
      <c r="R223" s="5">
        <v>2.5560866179778308</v>
      </c>
      <c r="S223" s="5">
        <v>3.5451014627689368</v>
      </c>
      <c r="T223" s="5">
        <v>6.409202049129366</v>
      </c>
      <c r="U223" s="5">
        <v>11.22106533876809</v>
      </c>
      <c r="V223" s="5">
        <v>16.549151861779823</v>
      </c>
      <c r="W223" s="5">
        <v>2.9188027351925871</v>
      </c>
      <c r="X223" s="5">
        <v>8.8340710049741791</v>
      </c>
      <c r="Y223" s="10"/>
      <c r="Z223" s="5">
        <v>5.3883537829927013</v>
      </c>
      <c r="AA223" s="3">
        <v>0.50451559579674976</v>
      </c>
      <c r="AB223" s="5">
        <v>4.3377823408624225</v>
      </c>
      <c r="AC223" s="5">
        <v>4.6786699960573008</v>
      </c>
      <c r="AD223" s="5">
        <v>7.2045343072410226</v>
      </c>
      <c r="AE223" s="10"/>
      <c r="AF223" s="5">
        <v>3.7494545837533666</v>
      </c>
      <c r="AG223" s="5">
        <v>18.267116258613108</v>
      </c>
      <c r="AH223" s="5">
        <v>10.680252162439524</v>
      </c>
      <c r="AI223" s="3">
        <v>0.20525706031927538</v>
      </c>
      <c r="AJ223" s="3"/>
      <c r="AK223" s="18">
        <v>249.2</v>
      </c>
      <c r="AL223" s="18">
        <v>6646.3</v>
      </c>
      <c r="AM223" s="18">
        <v>1364.2</v>
      </c>
      <c r="AN223" s="18">
        <v>145.69999999999999</v>
      </c>
      <c r="AO223" s="10"/>
      <c r="AP223" s="49" t="s">
        <v>4490</v>
      </c>
      <c r="AQ223" s="41" t="s">
        <v>502</v>
      </c>
      <c r="AR223" s="41" t="s">
        <v>4453</v>
      </c>
      <c r="AS223" s="13">
        <v>38.96</v>
      </c>
      <c r="AT223" s="13">
        <v>38.96</v>
      </c>
      <c r="AU223" s="13">
        <v>39.81</v>
      </c>
      <c r="AV223" s="75">
        <f t="shared" si="3"/>
        <v>2.1817248459959027E-2</v>
      </c>
      <c r="AX223" s="16"/>
    </row>
    <row r="224" spans="1:50" x14ac:dyDescent="0.2">
      <c r="A224" t="s">
        <v>441</v>
      </c>
      <c r="B224" s="2" t="s">
        <v>440</v>
      </c>
      <c r="C224" s="1" t="s">
        <v>4417</v>
      </c>
      <c r="D224" s="12"/>
      <c r="E224" s="18">
        <v>3772.0174499999998</v>
      </c>
      <c r="F224" s="3">
        <v>0.45759293701122639</v>
      </c>
      <c r="G224" s="3">
        <v>5.2942491026917171E-2</v>
      </c>
      <c r="H224" s="10"/>
      <c r="I224" s="5">
        <v>5.9589002300759599</v>
      </c>
      <c r="J224" s="5">
        <v>-2.1973317618356654</v>
      </c>
      <c r="K224" s="5">
        <v>-3.8344104120944431</v>
      </c>
      <c r="L224" s="5">
        <v>-3.2279784718974129</v>
      </c>
      <c r="M224" s="5">
        <v>4.0538310447234931</v>
      </c>
      <c r="N224" s="5">
        <v>2.553237448093006</v>
      </c>
      <c r="O224" s="5">
        <v>3.5535947181669623</v>
      </c>
      <c r="P224" s="10"/>
      <c r="Q224" s="5">
        <v>14.083215180259046</v>
      </c>
      <c r="R224" s="5">
        <v>6.7540455100653594</v>
      </c>
      <c r="S224" s="5">
        <v>17.35604264325147</v>
      </c>
      <c r="T224" s="5">
        <v>37.422213386665035</v>
      </c>
      <c r="U224" s="5">
        <v>32.184928150396317</v>
      </c>
      <c r="V224" s="5">
        <v>2.7984175826495794</v>
      </c>
      <c r="W224" s="5">
        <v>6.8734582215394902</v>
      </c>
      <c r="X224" s="5">
        <v>14.285583300322813</v>
      </c>
      <c r="Y224" s="10"/>
      <c r="Z224" s="5">
        <v>5.1192764232837789</v>
      </c>
      <c r="AA224" s="3">
        <v>5.178846667318572</v>
      </c>
      <c r="AB224" s="5">
        <v>2.5363276089828268</v>
      </c>
      <c r="AC224" s="5">
        <v>5.1865562591329759</v>
      </c>
      <c r="AD224" s="5">
        <v>7.3458355009729059</v>
      </c>
      <c r="AE224" s="10"/>
      <c r="AF224" s="5">
        <v>2.9824993837811191</v>
      </c>
      <c r="AG224" s="5">
        <v>1.3627032920904849</v>
      </c>
      <c r="AH224" s="5">
        <v>0.98849739182070873</v>
      </c>
      <c r="AI224" s="3">
        <v>2.1886638133865151</v>
      </c>
      <c r="AJ224" s="3"/>
      <c r="AK224" s="18">
        <v>266.2</v>
      </c>
      <c r="AL224" s="18">
        <v>8925.4</v>
      </c>
      <c r="AM224" s="18">
        <v>19534.7</v>
      </c>
      <c r="AN224" s="18">
        <v>193.1</v>
      </c>
      <c r="AO224" s="10"/>
      <c r="AP224" s="49" t="s">
        <v>4491</v>
      </c>
      <c r="AQ224" s="41" t="s">
        <v>96</v>
      </c>
      <c r="AR224" s="41" t="s">
        <v>4454</v>
      </c>
      <c r="AS224" s="13">
        <v>37.85</v>
      </c>
      <c r="AT224" s="13">
        <v>37.85</v>
      </c>
      <c r="AU224" s="13">
        <v>38.11</v>
      </c>
      <c r="AV224" s="75">
        <f t="shared" si="3"/>
        <v>6.8692206076617079E-3</v>
      </c>
      <c r="AX224" s="16"/>
    </row>
    <row r="225" spans="1:50" x14ac:dyDescent="0.2">
      <c r="A225" t="s">
        <v>443</v>
      </c>
      <c r="B225" s="2" t="s">
        <v>442</v>
      </c>
      <c r="C225" s="1" t="s">
        <v>4323</v>
      </c>
      <c r="D225" s="12"/>
      <c r="E225" s="18">
        <v>6800.625</v>
      </c>
      <c r="F225" s="3">
        <v>0.20643881599023498</v>
      </c>
      <c r="G225" s="3">
        <v>0.18099807003032811</v>
      </c>
      <c r="H225" s="10"/>
      <c r="I225" s="5">
        <v>-0.52605234540472934</v>
      </c>
      <c r="J225" s="5">
        <v>0.72751334966187586</v>
      </c>
      <c r="K225" s="5">
        <v>2.0782466961366479</v>
      </c>
      <c r="L225" s="5">
        <v>2.5100833378617096</v>
      </c>
      <c r="N225" s="5">
        <v>4.8577961566871233</v>
      </c>
      <c r="O225" s="5">
        <v>5.4829582253342704</v>
      </c>
      <c r="P225" s="10"/>
      <c r="Q225" s="5">
        <v>18.543828325096381</v>
      </c>
      <c r="R225" s="5">
        <v>11.164300302062504</v>
      </c>
      <c r="S225" s="5">
        <v>5.7505082375531931</v>
      </c>
      <c r="T225" s="5">
        <v>3.494119748444688</v>
      </c>
      <c r="U225" s="5">
        <v>11.106361012594663</v>
      </c>
      <c r="W225" s="5">
        <v>6.4136187216493434</v>
      </c>
      <c r="X225" s="5">
        <v>12.792418841134172</v>
      </c>
      <c r="Y225" s="10"/>
      <c r="Z225" s="5">
        <v>4.3201911589008368</v>
      </c>
      <c r="AA225" s="3">
        <v>0.63108905431486084</v>
      </c>
      <c r="AB225" s="5">
        <v>0</v>
      </c>
      <c r="AC225" s="5">
        <v>5.2844070540737178</v>
      </c>
      <c r="AD225" s="5">
        <v>5.9416717901672786</v>
      </c>
      <c r="AE225" s="10"/>
      <c r="AF225" s="5">
        <v>7.1531611507198942</v>
      </c>
      <c r="AG225" s="5">
        <v>12.015937368936111</v>
      </c>
      <c r="AH225" s="5">
        <v>6.8456125634931722</v>
      </c>
      <c r="AI225" s="3">
        <v>0.59530612811052241</v>
      </c>
      <c r="AJ225" s="3"/>
      <c r="AK225" s="18">
        <v>515.70000000000005</v>
      </c>
      <c r="AL225" s="18">
        <v>7209.4</v>
      </c>
      <c r="AM225" s="18">
        <v>4291.8</v>
      </c>
      <c r="AN225" s="18">
        <v>293.8</v>
      </c>
      <c r="AO225" s="10"/>
      <c r="AP225" s="49" t="s">
        <v>4490</v>
      </c>
      <c r="AQ225" s="41" t="s">
        <v>502</v>
      </c>
      <c r="AR225" s="41" t="s">
        <v>4453</v>
      </c>
      <c r="AS225" s="13">
        <v>29.25</v>
      </c>
      <c r="AT225" s="13">
        <v>29.25</v>
      </c>
      <c r="AU225" s="13">
        <v>31.19</v>
      </c>
      <c r="AV225" s="75">
        <f t="shared" si="3"/>
        <v>6.6324786324786444E-2</v>
      </c>
      <c r="AX225" s="16"/>
    </row>
    <row r="226" spans="1:50" x14ac:dyDescent="0.2">
      <c r="A226" t="s">
        <v>445</v>
      </c>
      <c r="B226" s="2" t="s">
        <v>444</v>
      </c>
      <c r="C226" s="1" t="s">
        <v>4415</v>
      </c>
      <c r="D226" s="12"/>
      <c r="E226" s="18">
        <v>1610.09737</v>
      </c>
      <c r="F226" s="3">
        <v>0.74795640326975477</v>
      </c>
      <c r="G226" s="3">
        <v>0.13645137498734006</v>
      </c>
      <c r="H226" s="10"/>
      <c r="I226" s="5">
        <v>10.521099174979927</v>
      </c>
      <c r="J226" s="5">
        <v>3.3412785326895413</v>
      </c>
      <c r="K226" s="5">
        <v>3.1510224135370892</v>
      </c>
      <c r="L226" s="5">
        <v>2.9561481430957555</v>
      </c>
      <c r="N226" s="5">
        <v>12.669719372696525</v>
      </c>
      <c r="O226" s="5">
        <v>6.7026905790585865</v>
      </c>
      <c r="P226" s="10"/>
      <c r="Q226" s="5">
        <v>37.401674539940913</v>
      </c>
      <c r="R226" s="5">
        <v>25.364251081682792</v>
      </c>
      <c r="S226" s="5">
        <v>7.2679290729914454</v>
      </c>
      <c r="T226" s="5">
        <v>15.4683404394414</v>
      </c>
      <c r="U226" s="5">
        <v>16.289816364971202</v>
      </c>
      <c r="W226" s="5">
        <v>17.187488015446611</v>
      </c>
      <c r="X226" s="5">
        <v>18.466180771100248</v>
      </c>
      <c r="Y226" s="10"/>
      <c r="Z226" s="5">
        <v>3.7761691393856509</v>
      </c>
      <c r="AA226" s="3">
        <v>0.31842794700049726</v>
      </c>
      <c r="AB226" s="5">
        <v>0</v>
      </c>
      <c r="AC226" s="5">
        <v>6.0876145631884304</v>
      </c>
      <c r="AD226" s="5">
        <v>4.6206601019228808</v>
      </c>
      <c r="AE226" s="10"/>
      <c r="AF226" s="5">
        <v>10.95973357553739</v>
      </c>
      <c r="AG226" s="5">
        <v>14.121318509849814</v>
      </c>
      <c r="AH226" s="5">
        <v>11.858786814901501</v>
      </c>
      <c r="AI226" s="3">
        <v>0.77611262488646693</v>
      </c>
      <c r="AJ226" s="3"/>
      <c r="AK226" s="18">
        <v>72.400000000000006</v>
      </c>
      <c r="AL226" s="18">
        <v>660.6</v>
      </c>
      <c r="AM226" s="18">
        <v>512.70000000000005</v>
      </c>
      <c r="AN226" s="18">
        <v>60.8</v>
      </c>
      <c r="AO226" s="10"/>
      <c r="AP226" s="49" t="s">
        <v>4490</v>
      </c>
      <c r="AQ226" s="41" t="s">
        <v>502</v>
      </c>
      <c r="AR226" s="41" t="s">
        <v>4453</v>
      </c>
      <c r="AS226" s="13">
        <v>47.81</v>
      </c>
      <c r="AT226" s="13">
        <v>47.81</v>
      </c>
      <c r="AU226" s="13">
        <v>54.93</v>
      </c>
      <c r="AV226" s="75">
        <f t="shared" si="3"/>
        <v>0.14892281949382968</v>
      </c>
      <c r="AX226" s="16"/>
    </row>
    <row r="227" spans="1:50" x14ac:dyDescent="0.2">
      <c r="A227" t="s">
        <v>447</v>
      </c>
      <c r="B227" s="2" t="s">
        <v>446</v>
      </c>
      <c r="C227" s="1" t="s">
        <v>4402</v>
      </c>
      <c r="D227" s="12"/>
      <c r="E227" s="18">
        <v>3894.9058</v>
      </c>
      <c r="F227" s="3">
        <v>0.1754714176428574</v>
      </c>
      <c r="G227" s="3">
        <v>0.25671994429236261</v>
      </c>
      <c r="H227" s="10"/>
      <c r="I227" s="5">
        <v>5.1893296421776833</v>
      </c>
      <c r="J227" s="5">
        <v>-1.3723188220675007</v>
      </c>
      <c r="K227" s="5">
        <v>0.65084552599296175</v>
      </c>
      <c r="L227" s="5">
        <v>-5.6090240183457825</v>
      </c>
      <c r="M227" s="5">
        <v>6.1408080176046207</v>
      </c>
      <c r="N227" s="5">
        <v>1.9650893569637784</v>
      </c>
      <c r="O227" s="5">
        <v>3.8262408839900881</v>
      </c>
      <c r="P227" s="10"/>
      <c r="Q227" s="5">
        <v>16.043175561522567</v>
      </c>
      <c r="R227" s="5">
        <v>8.8408974031898193</v>
      </c>
      <c r="S227" s="5">
        <v>39.833830057836053</v>
      </c>
      <c r="T227" s="5">
        <v>21.358711953874334</v>
      </c>
      <c r="U227" s="5">
        <v>106.72874663264665</v>
      </c>
      <c r="V227" s="5">
        <v>5.6984124269149703</v>
      </c>
      <c r="W227" s="5">
        <v>6.3145423908254177</v>
      </c>
      <c r="X227" s="5">
        <v>14.83132473680822</v>
      </c>
      <c r="Y227" s="10"/>
      <c r="Z227" s="5">
        <v>6.8268660053344545</v>
      </c>
      <c r="AA227" s="3">
        <v>1.3126890000779994</v>
      </c>
      <c r="AB227" s="5">
        <v>3.6561479869423286</v>
      </c>
      <c r="AC227" s="5">
        <v>10.231918160607814</v>
      </c>
      <c r="AD227" s="5">
        <v>8.7705299789408109</v>
      </c>
      <c r="AE227" s="10"/>
      <c r="AF227" s="5">
        <v>1.8602914251115776</v>
      </c>
      <c r="AG227" s="5">
        <v>10.035596933187295</v>
      </c>
      <c r="AH227" s="5">
        <v>5.2006728211547486</v>
      </c>
      <c r="AI227" s="3">
        <v>0.18536928470688899</v>
      </c>
      <c r="AJ227" s="3"/>
      <c r="AK227" s="18">
        <v>513.1</v>
      </c>
      <c r="AL227" s="18">
        <v>27581.7</v>
      </c>
      <c r="AM227" s="18">
        <v>5112.8</v>
      </c>
      <c r="AN227" s="18">
        <v>265.89999999999998</v>
      </c>
      <c r="AO227" s="10"/>
      <c r="AP227" s="49" t="s">
        <v>4490</v>
      </c>
      <c r="AQ227" s="41" t="s">
        <v>502</v>
      </c>
      <c r="AR227" s="41" t="s">
        <v>4453</v>
      </c>
      <c r="AS227" s="13">
        <v>45.95</v>
      </c>
      <c r="AT227" s="13">
        <v>45.95</v>
      </c>
      <c r="AU227" s="13">
        <v>52.07</v>
      </c>
      <c r="AV227" s="75">
        <f t="shared" si="3"/>
        <v>0.13318824809575625</v>
      </c>
      <c r="AX227" s="16"/>
    </row>
    <row r="228" spans="1:50" x14ac:dyDescent="0.2">
      <c r="A228" t="s">
        <v>449</v>
      </c>
      <c r="B228" s="2" t="s">
        <v>448</v>
      </c>
      <c r="C228" s="1" t="s">
        <v>4408</v>
      </c>
      <c r="D228" s="12"/>
      <c r="E228" s="18">
        <v>657.29600000000005</v>
      </c>
      <c r="F228" s="3">
        <v>0.563895486935867</v>
      </c>
      <c r="G228" s="3">
        <v>8.0785521287213058E-2</v>
      </c>
      <c r="H228" s="10"/>
      <c r="I228" s="5">
        <v>17.2750774066958</v>
      </c>
      <c r="J228" s="5">
        <v>0.10697982841643774</v>
      </c>
      <c r="K228" s="5">
        <v>0.65880115411696771</v>
      </c>
      <c r="L228" s="5">
        <v>-0.9260102982285825</v>
      </c>
      <c r="O228" s="5">
        <v>2.3394446328245961</v>
      </c>
      <c r="P228" s="10"/>
      <c r="Q228" s="5">
        <v>51.398446265005582</v>
      </c>
      <c r="R228" s="5">
        <v>9.3344311600469148</v>
      </c>
      <c r="S228" s="5">
        <v>2.2717151730407013</v>
      </c>
      <c r="T228" s="5">
        <v>1.5277645252108507</v>
      </c>
      <c r="U228" s="5">
        <v>21.745832102159611</v>
      </c>
      <c r="X228" s="5">
        <v>16.918669108117204</v>
      </c>
      <c r="Y228" s="10"/>
      <c r="Z228" s="5">
        <v>-3.3470460796962094</v>
      </c>
      <c r="AA228" s="3">
        <v>0.19854068790925244</v>
      </c>
      <c r="AB228" s="5">
        <v>0</v>
      </c>
      <c r="AC228" s="5">
        <v>-2.2479564032697552</v>
      </c>
      <c r="AD228" s="5">
        <v>3.9788702771530273</v>
      </c>
      <c r="AE228" s="10"/>
      <c r="AF228" s="5">
        <v>-9.4061757719714958</v>
      </c>
      <c r="AG228" s="5">
        <v>-15.172413793103448</v>
      </c>
      <c r="AH228" s="5">
        <v>-16.85823754789272</v>
      </c>
      <c r="AI228" s="3">
        <v>0.61995249406175768</v>
      </c>
      <c r="AJ228" s="3"/>
      <c r="AK228" s="18">
        <v>-19.8</v>
      </c>
      <c r="AL228" s="18">
        <v>210.5</v>
      </c>
      <c r="AM228" s="18">
        <v>130.5</v>
      </c>
      <c r="AN228" s="18">
        <v>-22</v>
      </c>
      <c r="AO228" s="10"/>
      <c r="AP228" s="49" t="s">
        <v>4490</v>
      </c>
      <c r="AQ228" s="41" t="s">
        <v>502</v>
      </c>
      <c r="AR228" s="41" t="s">
        <v>4453</v>
      </c>
      <c r="AS228" s="13">
        <v>16</v>
      </c>
      <c r="AT228" s="13">
        <v>16</v>
      </c>
      <c r="AU228" s="13">
        <v>15.19</v>
      </c>
      <c r="AV228" s="75">
        <f t="shared" si="3"/>
        <v>-5.0625000000000031E-2</v>
      </c>
      <c r="AX228" s="16"/>
    </row>
    <row r="229" spans="1:50" x14ac:dyDescent="0.2">
      <c r="A229" t="s">
        <v>451</v>
      </c>
      <c r="B229" s="2" t="s">
        <v>450</v>
      </c>
      <c r="C229" s="1" t="s">
        <v>4338</v>
      </c>
      <c r="D229" s="12"/>
      <c r="E229" s="18">
        <v>11649.72582</v>
      </c>
      <c r="F229" s="3">
        <v>0.71890759054293008</v>
      </c>
      <c r="G229" s="3">
        <v>2.2867490970701659E-2</v>
      </c>
      <c r="H229" s="10"/>
      <c r="I229" s="5">
        <v>19.743453806246404</v>
      </c>
      <c r="J229" s="5">
        <v>-4.4098731203633799</v>
      </c>
      <c r="K229" s="5">
        <v>1.8664105841024243</v>
      </c>
      <c r="L229" s="5">
        <v>-1.2706896051832142</v>
      </c>
      <c r="N229" s="5">
        <v>27.610821459517776</v>
      </c>
      <c r="O229" s="5">
        <v>4.0177483041541864</v>
      </c>
      <c r="P229" s="10"/>
      <c r="Q229" s="5">
        <v>34.330669776050435</v>
      </c>
      <c r="R229" s="5">
        <v>6.9793413305785164</v>
      </c>
      <c r="S229" s="5">
        <v>8.37081357720146</v>
      </c>
      <c r="T229" s="5">
        <v>6.5018947984930868</v>
      </c>
      <c r="U229" s="5">
        <v>35.659513741959195</v>
      </c>
      <c r="W229" s="5">
        <v>35.145766112694751</v>
      </c>
      <c r="X229" s="5">
        <v>17.608055733650083</v>
      </c>
      <c r="Y229" s="10"/>
      <c r="Z229" s="5">
        <v>-0.60173089979211203</v>
      </c>
      <c r="AA229" s="3">
        <v>6.9220513208610432E-2</v>
      </c>
      <c r="AB229" s="5">
        <v>0</v>
      </c>
      <c r="AC229" s="5">
        <v>-1.2767772259193773</v>
      </c>
      <c r="AD229" s="5">
        <v>1.3304240098856033</v>
      </c>
      <c r="AE229" s="10"/>
      <c r="AF229" s="5">
        <v>-9.4112253585696504</v>
      </c>
      <c r="AG229" s="5">
        <v>-17.819940476190474</v>
      </c>
      <c r="AH229" s="5">
        <v>-8.692956349206348</v>
      </c>
      <c r="AI229" s="3">
        <v>0.52812888859781248</v>
      </c>
      <c r="AJ229" s="3"/>
      <c r="AK229" s="18">
        <v>-143.69999999999999</v>
      </c>
      <c r="AL229" s="18">
        <v>1526.9</v>
      </c>
      <c r="AM229" s="18">
        <v>806.4</v>
      </c>
      <c r="AN229" s="18">
        <v>-70.099999999999994</v>
      </c>
      <c r="AO229" s="10"/>
      <c r="AP229" s="49" t="s">
        <v>4490</v>
      </c>
      <c r="AQ229" s="41" t="s">
        <v>502</v>
      </c>
      <c r="AR229" s="41" t="s">
        <v>4453</v>
      </c>
      <c r="AS229" s="13">
        <v>178.77</v>
      </c>
      <c r="AT229" s="13">
        <v>178.77</v>
      </c>
      <c r="AU229" s="13">
        <v>179.96</v>
      </c>
      <c r="AV229" s="75">
        <f t="shared" si="3"/>
        <v>6.6565978631760725E-3</v>
      </c>
      <c r="AX229" s="16"/>
    </row>
    <row r="230" spans="1:50" x14ac:dyDescent="0.2">
      <c r="A230" t="s">
        <v>453</v>
      </c>
      <c r="B230" s="2" t="s">
        <v>452</v>
      </c>
      <c r="C230" s="1" t="s">
        <v>4395</v>
      </c>
      <c r="D230" s="12"/>
      <c r="E230" s="18">
        <v>3119.0912999999996</v>
      </c>
      <c r="F230" s="3">
        <v>9.8201267384477348E-2</v>
      </c>
      <c r="G230" s="3">
        <v>0.33272511131687621</v>
      </c>
      <c r="H230" s="10"/>
      <c r="I230" s="5">
        <v>13.709675753345365</v>
      </c>
      <c r="J230" s="5">
        <v>5.1140520883656579</v>
      </c>
      <c r="K230" s="5">
        <v>5.0683345616045248</v>
      </c>
      <c r="N230" s="5">
        <v>14.388192735979718</v>
      </c>
      <c r="O230" s="5">
        <v>6.3637001919672702</v>
      </c>
      <c r="P230" s="10"/>
      <c r="Q230" s="5">
        <v>17.503297952256222</v>
      </c>
      <c r="R230" s="5">
        <v>9.4764165879317765</v>
      </c>
      <c r="S230" s="5">
        <v>2.4916024734549067</v>
      </c>
      <c r="T230" s="5">
        <v>6.8862383474834203</v>
      </c>
      <c r="W230" s="5">
        <v>6.7604302383353243</v>
      </c>
      <c r="X230" s="5">
        <v>14.016703689413006</v>
      </c>
      <c r="Y230" s="10"/>
      <c r="Z230" s="5">
        <v>6.9090635468092909</v>
      </c>
      <c r="AA230" s="3">
        <v>0.19810256916814203</v>
      </c>
      <c r="AB230" s="5">
        <v>0</v>
      </c>
      <c r="AC230" s="5">
        <v>26.659074438347659</v>
      </c>
      <c r="AD230" s="5">
        <v>5.0892367916136632</v>
      </c>
      <c r="AE230" s="10"/>
      <c r="AF230" s="5">
        <v>3.6100829968595782</v>
      </c>
      <c r="AG230" s="5">
        <v>83.34681987376598</v>
      </c>
      <c r="AH230" s="5">
        <v>34.876193558828291</v>
      </c>
      <c r="AI230" s="3">
        <v>4.3313986092418121E-2</v>
      </c>
      <c r="AJ230" s="3"/>
      <c r="AK230" s="18">
        <v>515</v>
      </c>
      <c r="AL230" s="18">
        <v>14265.6</v>
      </c>
      <c r="AM230" s="18">
        <v>617.9</v>
      </c>
      <c r="AN230" s="18">
        <v>215.5</v>
      </c>
      <c r="AO230" s="10"/>
      <c r="AP230" s="49" t="s">
        <v>4490</v>
      </c>
      <c r="AQ230" s="41" t="s">
        <v>502</v>
      </c>
      <c r="AR230" s="41" t="s">
        <v>4453</v>
      </c>
      <c r="AS230" s="13">
        <v>52.65</v>
      </c>
      <c r="AT230" s="13">
        <v>52.65</v>
      </c>
      <c r="AU230" s="13">
        <v>53</v>
      </c>
      <c r="AV230" s="75">
        <f t="shared" si="3"/>
        <v>6.647673314339908E-3</v>
      </c>
      <c r="AX230" s="16"/>
    </row>
    <row r="231" spans="1:50" x14ac:dyDescent="0.2">
      <c r="A231" t="s">
        <v>455</v>
      </c>
      <c r="B231" s="2" t="s">
        <v>454</v>
      </c>
      <c r="C231" s="1" t="s">
        <v>4414</v>
      </c>
      <c r="D231" s="12"/>
      <c r="E231" s="18">
        <v>341.53343999999993</v>
      </c>
      <c r="F231" s="3">
        <v>0.63445378151260512</v>
      </c>
      <c r="G231" s="3">
        <v>0.1545968675863775</v>
      </c>
      <c r="H231" s="10"/>
      <c r="I231" s="5">
        <v>1.4657407340536919</v>
      </c>
      <c r="J231" s="5">
        <v>0.52444057185305126</v>
      </c>
      <c r="K231" s="5">
        <v>-0.38719990777168001</v>
      </c>
      <c r="L231" s="5">
        <v>-1.3624698969596631</v>
      </c>
      <c r="N231" s="5">
        <v>1.9430192940035753</v>
      </c>
      <c r="O231" s="5">
        <v>2.9788702771530273</v>
      </c>
      <c r="P231" s="10"/>
      <c r="Q231" s="5">
        <v>54.154481044413671</v>
      </c>
      <c r="R231" s="5">
        <v>13.022190322827948</v>
      </c>
      <c r="S231" s="5">
        <v>2.0449988282505296</v>
      </c>
      <c r="T231" s="5">
        <v>2.3137952573594851</v>
      </c>
      <c r="U231" s="5">
        <v>6.404887309007937</v>
      </c>
      <c r="W231" s="5">
        <v>7.2638758217680373</v>
      </c>
      <c r="X231" s="5">
        <v>14.417098816742051</v>
      </c>
      <c r="Y231" s="10"/>
      <c r="Z231" s="5">
        <v>3.1914883649460513</v>
      </c>
      <c r="AA231" s="3">
        <v>0.34432938689693171</v>
      </c>
      <c r="AB231" s="5">
        <v>0</v>
      </c>
      <c r="AC231" s="5">
        <v>2.4081378451318249</v>
      </c>
      <c r="AD231" s="5">
        <v>5.5034862719666746</v>
      </c>
      <c r="AE231" s="10"/>
      <c r="AF231" s="5">
        <v>3.7491919844861021</v>
      </c>
      <c r="AG231" s="5">
        <v>9.8639455782312915</v>
      </c>
      <c r="AH231" s="5">
        <v>9.2687074829931984</v>
      </c>
      <c r="AI231" s="3">
        <v>0.38009049773755654</v>
      </c>
      <c r="AJ231" s="3"/>
      <c r="AK231" s="18">
        <v>11.6</v>
      </c>
      <c r="AL231" s="18">
        <v>309.39999999999998</v>
      </c>
      <c r="AM231" s="18">
        <v>117.6</v>
      </c>
      <c r="AN231" s="18">
        <v>10.9</v>
      </c>
      <c r="AO231" s="10"/>
      <c r="AP231" s="49" t="s">
        <v>4490</v>
      </c>
      <c r="AQ231" s="41" t="s">
        <v>502</v>
      </c>
      <c r="AR231" s="41" t="s">
        <v>4453</v>
      </c>
      <c r="AS231" s="13">
        <v>8.2799999999999994</v>
      </c>
      <c r="AT231" s="13">
        <v>8.2799999999999994</v>
      </c>
      <c r="AU231" s="13">
        <v>8.17</v>
      </c>
      <c r="AV231" s="75">
        <f t="shared" si="3"/>
        <v>-1.328502415458932E-2</v>
      </c>
      <c r="AX231" s="16"/>
    </row>
    <row r="232" spans="1:50" x14ac:dyDescent="0.2">
      <c r="A232" t="s">
        <v>457</v>
      </c>
      <c r="B232" s="2" t="s">
        <v>456</v>
      </c>
      <c r="C232" s="1" t="s">
        <v>4341</v>
      </c>
      <c r="D232" s="12"/>
      <c r="E232" s="18">
        <v>1350.4994099999999</v>
      </c>
      <c r="F232" s="3">
        <v>0.61335642802155499</v>
      </c>
      <c r="G232" s="3">
        <v>9.1817885355462703E-3</v>
      </c>
      <c r="H232" s="10"/>
      <c r="I232" s="5">
        <v>0.96272328898612902</v>
      </c>
      <c r="J232" s="5">
        <v>-1.1393596741950507</v>
      </c>
      <c r="K232" s="5">
        <v>-3.9996099335956208E-2</v>
      </c>
      <c r="L232" s="5">
        <v>0.53194678963338149</v>
      </c>
      <c r="M232" s="5">
        <v>2.2723527804241077</v>
      </c>
      <c r="N232" s="5">
        <v>6.3078225766237921</v>
      </c>
      <c r="O232" s="5">
        <v>4.1389628669282317</v>
      </c>
      <c r="P232" s="10"/>
      <c r="Q232" s="5">
        <v>17.569420039183058</v>
      </c>
      <c r="R232" s="5">
        <v>12.777544029194463</v>
      </c>
      <c r="S232" s="5">
        <v>8.2480209838399983</v>
      </c>
      <c r="T232" s="5">
        <v>9.6689774734540528</v>
      </c>
      <c r="U232" s="5">
        <v>13.149631401069414</v>
      </c>
      <c r="V232" s="5">
        <v>2.9931504238674003</v>
      </c>
      <c r="W232" s="5">
        <v>4.3823116933108315</v>
      </c>
      <c r="X232" s="5">
        <v>13.175266725132367</v>
      </c>
      <c r="Y232" s="10"/>
      <c r="Z232" s="5">
        <v>4.1762328500387875</v>
      </c>
      <c r="AA232" s="3">
        <v>0.63346936227095429</v>
      </c>
      <c r="AB232" s="5">
        <v>1.2613615284733819</v>
      </c>
      <c r="AC232" s="5">
        <v>5.1553205551883678</v>
      </c>
      <c r="AD232" s="5">
        <v>6.480336529568067</v>
      </c>
      <c r="AE232" s="10"/>
      <c r="AF232" s="5">
        <v>7.5057736720554269</v>
      </c>
      <c r="AG232" s="5">
        <v>9.1174751607247231</v>
      </c>
      <c r="AH232" s="5">
        <v>6.5926358854471072</v>
      </c>
      <c r="AI232" s="3">
        <v>0.82322940723633564</v>
      </c>
      <c r="AJ232" s="3"/>
      <c r="AK232" s="18">
        <v>78</v>
      </c>
      <c r="AL232" s="18">
        <v>1039.2</v>
      </c>
      <c r="AM232" s="18">
        <v>855.5</v>
      </c>
      <c r="AN232" s="18">
        <v>56.4</v>
      </c>
      <c r="AO232" s="10"/>
      <c r="AP232" s="49" t="s">
        <v>4490</v>
      </c>
      <c r="AQ232" s="41" t="s">
        <v>502</v>
      </c>
      <c r="AR232" s="41" t="s">
        <v>4453</v>
      </c>
      <c r="AS232" s="13">
        <v>53.91</v>
      </c>
      <c r="AT232" s="13">
        <v>53.91</v>
      </c>
      <c r="AU232" s="13">
        <v>53.13</v>
      </c>
      <c r="AV232" s="75">
        <f t="shared" si="3"/>
        <v>-1.4468558708959245E-2</v>
      </c>
      <c r="AX232" s="16"/>
    </row>
    <row r="233" spans="1:50" x14ac:dyDescent="0.2">
      <c r="A233" t="s">
        <v>459</v>
      </c>
      <c r="B233" s="2" t="s">
        <v>458</v>
      </c>
      <c r="C233" s="1" t="s">
        <v>4398</v>
      </c>
      <c r="D233" s="12"/>
      <c r="E233" s="18">
        <v>1633.5305600000002</v>
      </c>
      <c r="F233" s="3">
        <v>0.1763459712177661</v>
      </c>
      <c r="G233" s="3">
        <v>0.18205964876469771</v>
      </c>
      <c r="H233" s="10"/>
      <c r="I233" s="5">
        <v>28.148658183240649</v>
      </c>
      <c r="J233" s="5">
        <v>21.000552118813783</v>
      </c>
      <c r="K233" s="5">
        <v>-2.9635908905300847</v>
      </c>
      <c r="M233" s="5">
        <v>57.462443751385884</v>
      </c>
      <c r="N233" s="5">
        <v>13.769163050503558</v>
      </c>
      <c r="O233" s="5">
        <v>5.9872070656268859</v>
      </c>
      <c r="P233" s="10"/>
      <c r="Q233" s="5">
        <v>34.664101822081186</v>
      </c>
      <c r="R233" s="5">
        <v>21.681054208439143</v>
      </c>
      <c r="S233" s="5">
        <v>22.040298048738993</v>
      </c>
      <c r="T233" s="5">
        <v>51.653570864566881</v>
      </c>
      <c r="V233" s="5">
        <v>104.97625829813664</v>
      </c>
      <c r="W233" s="5">
        <v>29.585746184092155</v>
      </c>
      <c r="X233" s="5">
        <v>22.823217986720167</v>
      </c>
      <c r="Y233" s="10"/>
      <c r="Z233" s="5">
        <v>33.314344605833391</v>
      </c>
      <c r="AA233" s="3">
        <v>0.96318981629581513</v>
      </c>
      <c r="AB233" s="5">
        <v>3.3478406427854033</v>
      </c>
      <c r="AC233" s="5">
        <v>17.57494349921112</v>
      </c>
      <c r="AD233" s="5">
        <v>7.3316491019784538</v>
      </c>
      <c r="AE233" s="10"/>
      <c r="AF233" s="5">
        <v>20.072077337034603</v>
      </c>
      <c r="AG233" s="5">
        <v>52.389729248760645</v>
      </c>
      <c r="AH233" s="5">
        <v>34.587517478072968</v>
      </c>
      <c r="AI233" s="3">
        <v>0.38313000706163103</v>
      </c>
      <c r="AJ233" s="3"/>
      <c r="AK233" s="18">
        <v>824.3</v>
      </c>
      <c r="AL233" s="18">
        <v>4106.7</v>
      </c>
      <c r="AM233" s="18">
        <v>1573.4</v>
      </c>
      <c r="AN233" s="18">
        <v>544.20000000000005</v>
      </c>
      <c r="AO233" s="10"/>
      <c r="AP233" s="49" t="s">
        <v>4490</v>
      </c>
      <c r="AQ233" s="41" t="s">
        <v>502</v>
      </c>
      <c r="AR233" s="41" t="s">
        <v>4453</v>
      </c>
      <c r="AS233" s="13">
        <v>59.74</v>
      </c>
      <c r="AT233" s="13">
        <v>59.74</v>
      </c>
      <c r="AU233" s="13">
        <v>71.66</v>
      </c>
      <c r="AV233" s="75">
        <f t="shared" si="3"/>
        <v>0.19953130231001004</v>
      </c>
      <c r="AX233" s="16"/>
    </row>
    <row r="234" spans="1:50" x14ac:dyDescent="0.2">
      <c r="A234" t="s">
        <v>461</v>
      </c>
      <c r="B234" s="2" t="s">
        <v>460</v>
      </c>
      <c r="C234" s="1" t="s">
        <v>4387</v>
      </c>
      <c r="D234" s="12"/>
      <c r="E234" s="18">
        <v>1945.2533100000001</v>
      </c>
      <c r="F234" s="3">
        <v>0.22374647737544531</v>
      </c>
      <c r="G234" s="3">
        <v>2.0717096222290964E-2</v>
      </c>
      <c r="H234" s="10"/>
      <c r="I234" s="5">
        <v>9.3910877795787844</v>
      </c>
      <c r="J234" s="5">
        <v>2.0262446638070055</v>
      </c>
      <c r="K234" s="5">
        <v>-0.34928454078864768</v>
      </c>
      <c r="M234" s="5">
        <v>4.8821327674579509</v>
      </c>
      <c r="N234" s="5">
        <v>10.341984528734272</v>
      </c>
      <c r="O234" s="5">
        <v>5.4698665146446315</v>
      </c>
      <c r="P234" s="10"/>
      <c r="Q234" s="5">
        <v>31.260122442370037</v>
      </c>
      <c r="R234" s="5">
        <v>9.5045454761472961</v>
      </c>
      <c r="S234" s="5">
        <v>8.5148055738922306</v>
      </c>
      <c r="T234" s="5">
        <v>24.499611613025547</v>
      </c>
      <c r="V234" s="5">
        <v>7.1472856811826881</v>
      </c>
      <c r="W234" s="5">
        <v>17.592037102181443</v>
      </c>
      <c r="X234" s="5">
        <v>17.091308548407497</v>
      </c>
      <c r="Y234" s="10"/>
      <c r="Z234" s="5">
        <v>5.675353406801297</v>
      </c>
      <c r="AA234" s="3">
        <v>1.0155489723855038</v>
      </c>
      <c r="AB234" s="5">
        <v>6.3270063270063268</v>
      </c>
      <c r="AC234" s="5">
        <v>6.0853835021707674</v>
      </c>
      <c r="AD234" s="5">
        <v>6.5865912196214573</v>
      </c>
      <c r="AE234" s="10"/>
      <c r="AF234" s="5">
        <v>6.7076088690381246</v>
      </c>
      <c r="AG234" s="5">
        <v>12.771450265755504</v>
      </c>
      <c r="AH234" s="5">
        <v>5.5884586180713747</v>
      </c>
      <c r="AI234" s="3">
        <v>0.52520338171957248</v>
      </c>
      <c r="AJ234" s="3"/>
      <c r="AK234" s="18">
        <v>252.3</v>
      </c>
      <c r="AL234" s="18">
        <v>3761.4</v>
      </c>
      <c r="AM234" s="18">
        <v>1975.5</v>
      </c>
      <c r="AN234" s="18">
        <v>110.4</v>
      </c>
      <c r="AO234" s="10"/>
      <c r="AP234" s="49" t="s">
        <v>4490</v>
      </c>
      <c r="AQ234" s="41" t="s">
        <v>502</v>
      </c>
      <c r="AR234" s="41" t="s">
        <v>4453</v>
      </c>
      <c r="AS234" s="13">
        <v>30.03</v>
      </c>
      <c r="AT234" s="13">
        <v>30.03</v>
      </c>
      <c r="AU234" s="13">
        <v>29.44</v>
      </c>
      <c r="AV234" s="75">
        <f t="shared" si="3"/>
        <v>-1.9647019647019648E-2</v>
      </c>
      <c r="AX234" s="16"/>
    </row>
    <row r="235" spans="1:50" x14ac:dyDescent="0.2">
      <c r="A235" t="s">
        <v>463</v>
      </c>
      <c r="B235" s="2" t="s">
        <v>462</v>
      </c>
      <c r="C235" s="1" t="s">
        <v>4339</v>
      </c>
      <c r="D235" s="12"/>
      <c r="E235" s="18">
        <v>2974.2862399999999</v>
      </c>
      <c r="F235" s="3">
        <v>0.76513026052104216</v>
      </c>
      <c r="G235" s="3">
        <v>1.9298747789654569E-2</v>
      </c>
      <c r="H235" s="10"/>
      <c r="I235" s="5">
        <v>3.2685721684118096</v>
      </c>
      <c r="J235" s="5">
        <v>1.0626305047460174</v>
      </c>
      <c r="K235" s="5">
        <v>1.8806788092228781</v>
      </c>
      <c r="L235" s="5">
        <v>-0.17834917098847722</v>
      </c>
      <c r="M235" s="5">
        <v>9.5106886624547258</v>
      </c>
      <c r="N235" s="5">
        <v>8.002813703054132</v>
      </c>
      <c r="O235" s="5">
        <v>6.5830342694177499</v>
      </c>
      <c r="P235" s="10"/>
      <c r="Q235" s="5">
        <v>14.369935660739158</v>
      </c>
      <c r="R235" s="5">
        <v>3.8934654266290858</v>
      </c>
      <c r="S235" s="5">
        <v>3.9135390610751339</v>
      </c>
      <c r="T235" s="5">
        <v>3.3013775362423043</v>
      </c>
      <c r="U235" s="5">
        <v>10.486910927112204</v>
      </c>
      <c r="V235" s="5">
        <v>4.190113206788264</v>
      </c>
      <c r="W235" s="5">
        <v>1.3273497331073623</v>
      </c>
      <c r="X235" s="5">
        <v>8.2546602158348144</v>
      </c>
      <c r="Y235" s="10"/>
      <c r="Z235" s="5">
        <v>1.8727182088567238</v>
      </c>
      <c r="AA235" s="3">
        <v>0.15687797419255789</v>
      </c>
      <c r="AB235" s="5">
        <v>0.78308535630383713</v>
      </c>
      <c r="AC235" s="5">
        <v>2.6042224841924768</v>
      </c>
      <c r="AD235" s="5">
        <v>3.3601568590831059</v>
      </c>
      <c r="AE235" s="10"/>
      <c r="AF235" s="5">
        <v>14.60921843687375</v>
      </c>
      <c r="AG235" s="5">
        <v>15.623660522931848</v>
      </c>
      <c r="AH235" s="5">
        <v>11.93741963137591</v>
      </c>
      <c r="AI235" s="3">
        <v>0.93507014028056112</v>
      </c>
      <c r="AJ235" s="3"/>
      <c r="AK235" s="18">
        <v>72.900000000000006</v>
      </c>
      <c r="AL235" s="18">
        <v>499</v>
      </c>
      <c r="AM235" s="18">
        <v>466.6</v>
      </c>
      <c r="AN235" s="18">
        <v>55.7</v>
      </c>
      <c r="AO235" s="10"/>
      <c r="AP235" s="49" t="s">
        <v>4490</v>
      </c>
      <c r="AQ235" s="41" t="s">
        <v>502</v>
      </c>
      <c r="AR235" s="41" t="s">
        <v>4453</v>
      </c>
      <c r="AS235" s="13">
        <v>102.16</v>
      </c>
      <c r="AT235" s="13">
        <v>102.16</v>
      </c>
      <c r="AU235" s="13">
        <v>102.25</v>
      </c>
      <c r="AV235" s="75">
        <f t="shared" si="3"/>
        <v>8.8097102584194786E-4</v>
      </c>
      <c r="AX235" s="16"/>
    </row>
    <row r="236" spans="1:50" x14ac:dyDescent="0.2">
      <c r="A236" t="s">
        <v>465</v>
      </c>
      <c r="B236" s="2" t="s">
        <v>464</v>
      </c>
      <c r="C236" s="1" t="s">
        <v>4318</v>
      </c>
      <c r="D236" s="12"/>
      <c r="E236" s="18">
        <v>20295.079999999998</v>
      </c>
      <c r="F236" s="3">
        <v>0.47064005017862504</v>
      </c>
      <c r="G236" s="3">
        <v>0.19280534986804684</v>
      </c>
      <c r="H236" s="10"/>
      <c r="I236" s="5">
        <v>-11.34343490109578</v>
      </c>
      <c r="K236" s="5">
        <v>-4.524498806082982</v>
      </c>
      <c r="M236" s="5">
        <v>1.6826147950911912</v>
      </c>
      <c r="N236" s="5">
        <v>-9.83407574316454</v>
      </c>
      <c r="O236" s="5">
        <v>1.0379716360095577</v>
      </c>
      <c r="P236" s="10"/>
      <c r="Q236" s="5">
        <v>29.264875221021814</v>
      </c>
      <c r="R236" s="5">
        <v>39.434157451249938</v>
      </c>
      <c r="T236" s="5">
        <v>45.544120462144988</v>
      </c>
      <c r="V236" s="5">
        <v>2.4892956535064088</v>
      </c>
      <c r="W236" s="5">
        <v>59.946157371134333</v>
      </c>
      <c r="X236" s="5">
        <v>21.566436706498408</v>
      </c>
      <c r="Y236" s="10"/>
      <c r="Z236" s="5">
        <v>-0.18723749795516945</v>
      </c>
      <c r="AA236" s="3">
        <v>1.0085202916174758</v>
      </c>
      <c r="AB236" s="5">
        <v>2.8594122319301034</v>
      </c>
      <c r="AC236" s="5">
        <v>2.8551168171978802</v>
      </c>
      <c r="AD236" s="5">
        <v>5.4616486775817989</v>
      </c>
      <c r="AE236" s="10"/>
      <c r="AF236" s="5">
        <v>1.6689847009735743</v>
      </c>
      <c r="AG236" s="5">
        <v>2.9900332225913622</v>
      </c>
      <c r="AH236" s="5">
        <v>-0.18565565761188196</v>
      </c>
      <c r="AI236" s="3">
        <v>0.55818266110338433</v>
      </c>
      <c r="AJ236" s="3"/>
      <c r="AK236" s="18">
        <v>612</v>
      </c>
      <c r="AL236" s="18">
        <v>36669</v>
      </c>
      <c r="AM236" s="18">
        <v>20468</v>
      </c>
      <c r="AN236" s="18">
        <v>-38</v>
      </c>
      <c r="AO236" s="10"/>
      <c r="AP236" s="41" t="s">
        <v>4451</v>
      </c>
      <c r="AQ236" s="41" t="s">
        <v>900</v>
      </c>
      <c r="AR236" s="41" t="s">
        <v>4452</v>
      </c>
      <c r="AS236" s="13">
        <v>25.18</v>
      </c>
      <c r="AT236" s="13">
        <v>25.18</v>
      </c>
      <c r="AU236" s="13">
        <v>25.08</v>
      </c>
      <c r="AV236" s="75">
        <f t="shared" si="3"/>
        <v>-3.9714058776807448E-3</v>
      </c>
      <c r="AX236" s="16"/>
    </row>
    <row r="237" spans="1:50" x14ac:dyDescent="0.2">
      <c r="A237" t="s">
        <v>467</v>
      </c>
      <c r="B237" s="2" t="s">
        <v>466</v>
      </c>
      <c r="C237" s="1" t="s">
        <v>4387</v>
      </c>
      <c r="D237" s="12"/>
      <c r="E237" s="18">
        <v>4808.3697600000005</v>
      </c>
      <c r="F237" s="3">
        <v>0.74096796182685765</v>
      </c>
      <c r="G237" s="3">
        <v>1.6616858517137002E-2</v>
      </c>
      <c r="H237" s="10"/>
      <c r="I237" s="5">
        <v>3.6943700735186651</v>
      </c>
      <c r="J237" s="5">
        <v>1.0750040949219133</v>
      </c>
      <c r="K237" s="5">
        <v>2.2103461197485901</v>
      </c>
      <c r="M237" s="5">
        <v>9.4177946983466274</v>
      </c>
      <c r="N237" s="5">
        <v>10.541204224723215</v>
      </c>
      <c r="O237" s="5">
        <v>5.8120066807391488</v>
      </c>
      <c r="P237" s="10"/>
      <c r="Q237" s="5">
        <v>16.935568238899535</v>
      </c>
      <c r="R237" s="5">
        <v>4.1117913245548952</v>
      </c>
      <c r="S237" s="5">
        <v>1.5472585552912548</v>
      </c>
      <c r="T237" s="5">
        <v>1.9050506966162826</v>
      </c>
      <c r="V237" s="5">
        <v>4.2354574759288015</v>
      </c>
      <c r="W237" s="5">
        <v>3.8408311099021111</v>
      </c>
      <c r="X237" s="5">
        <v>8.0973413978579103</v>
      </c>
      <c r="Y237" s="10"/>
      <c r="Z237" s="5">
        <v>1.8696565465464536</v>
      </c>
      <c r="AA237" s="3">
        <v>0.15470939988608529</v>
      </c>
      <c r="AB237" s="5">
        <v>0.38879206327925991</v>
      </c>
      <c r="AC237" s="5">
        <v>2.7846621463642736</v>
      </c>
      <c r="AD237" s="5">
        <v>3.6648129563975704</v>
      </c>
      <c r="AE237" s="10"/>
      <c r="AF237" s="5">
        <v>10.148261758691207</v>
      </c>
      <c r="AG237" s="5">
        <v>16.010216426939106</v>
      </c>
      <c r="AH237" s="5">
        <v>12.08495765559887</v>
      </c>
      <c r="AI237" s="3">
        <v>0.63386162235855492</v>
      </c>
      <c r="AJ237" s="3"/>
      <c r="AK237" s="18">
        <v>119.1</v>
      </c>
      <c r="AL237" s="18">
        <v>1173.5999999999999</v>
      </c>
      <c r="AM237" s="18">
        <v>743.9</v>
      </c>
      <c r="AN237" s="18">
        <v>89.9</v>
      </c>
      <c r="AO237" s="10"/>
      <c r="AP237" s="49" t="s">
        <v>4490</v>
      </c>
      <c r="AQ237" s="41" t="s">
        <v>502</v>
      </c>
      <c r="AR237" s="41" t="s">
        <v>4453</v>
      </c>
      <c r="AS237" s="13">
        <v>149.18</v>
      </c>
      <c r="AT237" s="13">
        <v>149.18</v>
      </c>
      <c r="AU237" s="13">
        <v>153.09</v>
      </c>
      <c r="AV237" s="75">
        <f t="shared" si="3"/>
        <v>2.6209947714170845E-2</v>
      </c>
      <c r="AX237" s="16"/>
    </row>
    <row r="238" spans="1:50" x14ac:dyDescent="0.2">
      <c r="A238" t="s">
        <v>469</v>
      </c>
      <c r="B238" s="2" t="s">
        <v>468</v>
      </c>
      <c r="C238" s="1" t="s">
        <v>4336</v>
      </c>
      <c r="D238" s="12"/>
      <c r="E238" s="18">
        <v>29437.106249999997</v>
      </c>
      <c r="F238" s="3">
        <v>0.19006581009088061</v>
      </c>
      <c r="G238" s="3">
        <v>1.9397287055007321E-2</v>
      </c>
      <c r="H238" s="10"/>
      <c r="I238" s="5">
        <v>3.3105867232193296</v>
      </c>
      <c r="J238" s="5">
        <v>1.1265318147330243</v>
      </c>
      <c r="K238" s="5">
        <v>1.8947859794861546</v>
      </c>
      <c r="L238" s="5">
        <v>-1.4163376882010732</v>
      </c>
      <c r="M238" s="5">
        <v>11.946400345723122</v>
      </c>
      <c r="N238" s="5">
        <v>15.590721890931938</v>
      </c>
      <c r="O238" s="5">
        <v>5.4438065578443933</v>
      </c>
      <c r="P238" s="10"/>
      <c r="Q238" s="5">
        <v>16.328565639857384</v>
      </c>
      <c r="R238" s="5">
        <v>5.525935542764925</v>
      </c>
      <c r="S238" s="5">
        <v>5.8704427662836061</v>
      </c>
      <c r="T238" s="5">
        <v>16.059730505997567</v>
      </c>
      <c r="U238" s="5">
        <v>60.49465901299218</v>
      </c>
      <c r="V238" s="5">
        <v>14.862373021689358</v>
      </c>
      <c r="W238" s="5">
        <v>33.575309125588745</v>
      </c>
      <c r="X238" s="5">
        <v>15.023990165022536</v>
      </c>
      <c r="Y238" s="10"/>
      <c r="Z238" s="5">
        <v>2.9554535442830767</v>
      </c>
      <c r="AA238" s="3">
        <v>0.43411196370567168</v>
      </c>
      <c r="AB238" s="5">
        <v>0.89037284362826941</v>
      </c>
      <c r="AC238" s="5">
        <v>3.9732119066087956</v>
      </c>
      <c r="AD238" s="5">
        <v>5.580205707764474</v>
      </c>
      <c r="AE238" s="10"/>
      <c r="AF238" s="5">
        <v>7.0092969810926569</v>
      </c>
      <c r="AG238" s="5">
        <v>10.501604194381407</v>
      </c>
      <c r="AH238" s="5">
        <v>6.8080444479223718</v>
      </c>
      <c r="AI238" s="3">
        <v>0.66745012012953098</v>
      </c>
      <c r="AJ238" s="3"/>
      <c r="AK238" s="18">
        <v>1342</v>
      </c>
      <c r="AL238" s="18">
        <v>19146</v>
      </c>
      <c r="AM238" s="18">
        <v>12779</v>
      </c>
      <c r="AN238" s="18">
        <v>870</v>
      </c>
      <c r="AO238" s="10"/>
      <c r="AP238" s="49" t="s">
        <v>4490</v>
      </c>
      <c r="AQ238" s="41" t="s">
        <v>502</v>
      </c>
      <c r="AR238" s="41" t="s">
        <v>4453</v>
      </c>
      <c r="AS238" s="13">
        <v>89.85</v>
      </c>
      <c r="AT238" s="13">
        <v>89.85</v>
      </c>
      <c r="AU238" s="13">
        <v>91.48</v>
      </c>
      <c r="AV238" s="75">
        <f t="shared" si="3"/>
        <v>1.8141346688926197E-2</v>
      </c>
      <c r="AX238" s="16"/>
    </row>
    <row r="239" spans="1:50" x14ac:dyDescent="0.2">
      <c r="A239" t="s">
        <v>471</v>
      </c>
      <c r="B239" s="2" t="s">
        <v>470</v>
      </c>
      <c r="C239" s="1" t="s">
        <v>4320</v>
      </c>
      <c r="D239" s="12"/>
      <c r="E239" s="18">
        <v>4177.8687600000003</v>
      </c>
      <c r="F239" s="3">
        <v>0.94610044916292357</v>
      </c>
      <c r="G239" s="3">
        <v>0.29752011645286819</v>
      </c>
      <c r="H239" s="10"/>
      <c r="I239" s="5">
        <v>-7.2218069831786611</v>
      </c>
      <c r="J239" s="5">
        <v>4.0564269386107146E-2</v>
      </c>
      <c r="K239" s="5">
        <v>-1.5358941677615486E-2</v>
      </c>
      <c r="L239" s="5">
        <v>-0.12064170740355706</v>
      </c>
      <c r="N239" s="5">
        <v>28.332566084723261</v>
      </c>
      <c r="O239" s="5">
        <v>2.761804601151383</v>
      </c>
      <c r="P239" s="10"/>
      <c r="Q239" s="5">
        <v>78.743665910501875</v>
      </c>
      <c r="R239" s="5">
        <v>24.496720677806557</v>
      </c>
      <c r="S239" s="5">
        <v>0.60463031451282978</v>
      </c>
      <c r="T239" s="5">
        <v>1.0417494024238618</v>
      </c>
      <c r="U239" s="5">
        <v>1.3611103679440306</v>
      </c>
      <c r="W239" s="5">
        <v>55.104651834522691</v>
      </c>
      <c r="X239" s="5">
        <v>17.816851452938529</v>
      </c>
      <c r="Y239" s="10"/>
      <c r="Z239" s="5">
        <v>-1.5797528307231938</v>
      </c>
      <c r="AA239" s="3">
        <v>2.3169708183940173E-2</v>
      </c>
      <c r="AB239" s="5">
        <v>0</v>
      </c>
      <c r="AC239" s="5">
        <v>-1.3822230754463429</v>
      </c>
      <c r="AD239" s="5">
        <v>1.6427654995649466</v>
      </c>
      <c r="AE239" s="10"/>
      <c r="AF239" s="5">
        <v>-3.9199673336055527</v>
      </c>
      <c r="AG239" s="5">
        <v>-59.504132231404959</v>
      </c>
      <c r="AH239" s="5">
        <v>-68.181818181818187</v>
      </c>
      <c r="AI239" s="3">
        <v>6.5877228800871102E-2</v>
      </c>
      <c r="AJ239" s="3"/>
      <c r="AK239" s="18">
        <v>-57.6</v>
      </c>
      <c r="AL239" s="18">
        <v>1469.4</v>
      </c>
      <c r="AM239" s="18">
        <v>96.8</v>
      </c>
      <c r="AN239" s="18">
        <v>-66</v>
      </c>
      <c r="AO239" s="10"/>
      <c r="AP239" s="49" t="s">
        <v>4490</v>
      </c>
      <c r="AQ239" s="41" t="s">
        <v>502</v>
      </c>
      <c r="AR239" s="41" t="s">
        <v>4453</v>
      </c>
      <c r="AS239" s="13">
        <v>14.04</v>
      </c>
      <c r="AT239" s="13">
        <v>14.04</v>
      </c>
      <c r="AU239" s="13">
        <v>18.12</v>
      </c>
      <c r="AV239" s="75">
        <f t="shared" si="3"/>
        <v>0.29059829059829068</v>
      </c>
      <c r="AX239" s="16"/>
    </row>
    <row r="240" spans="1:50" x14ac:dyDescent="0.2">
      <c r="A240" t="s">
        <v>473</v>
      </c>
      <c r="B240" s="2" t="s">
        <v>472</v>
      </c>
      <c r="C240" s="1" t="s">
        <v>4395</v>
      </c>
      <c r="D240" s="12"/>
      <c r="E240" s="18">
        <v>971.97350000000006</v>
      </c>
      <c r="F240" s="3">
        <v>9.1486658195679804E-2</v>
      </c>
      <c r="G240" s="3">
        <v>2.9013136675022515E-2</v>
      </c>
      <c r="H240" s="10"/>
      <c r="I240" s="5">
        <v>-2.6857973439601532</v>
      </c>
      <c r="J240" s="5">
        <v>-0.4179646283509213</v>
      </c>
      <c r="M240" s="5">
        <v>-9.9021025794277922</v>
      </c>
      <c r="N240" s="5">
        <v>-0.57754349634936575</v>
      </c>
      <c r="O240" s="5">
        <v>1.8793080036034286</v>
      </c>
      <c r="P240" s="10"/>
      <c r="Q240" s="5">
        <v>26.878933671754208</v>
      </c>
      <c r="R240" s="5">
        <v>13.695530626234961</v>
      </c>
      <c r="S240" s="5">
        <v>4.6464439604634551</v>
      </c>
      <c r="V240" s="5">
        <v>21.149324119698239</v>
      </c>
      <c r="W240" s="5">
        <v>11.484161938616195</v>
      </c>
      <c r="X240" s="5">
        <v>17.572856920246995</v>
      </c>
      <c r="Y240" s="10"/>
      <c r="Z240" s="5">
        <v>5.6894555252792376</v>
      </c>
      <c r="AA240" s="3">
        <v>0.28961694943329214</v>
      </c>
      <c r="AB240" s="5">
        <v>1.2506513809275663</v>
      </c>
      <c r="AC240" s="5">
        <v>19.68308987373112</v>
      </c>
      <c r="AD240" s="5">
        <v>6.2730195976747636</v>
      </c>
      <c r="AE240" s="10"/>
      <c r="AF240" s="5">
        <v>2.9710740713057779</v>
      </c>
      <c r="AG240" s="5">
        <v>84.724689165186504</v>
      </c>
      <c r="AH240" s="5">
        <v>19.644760213143872</v>
      </c>
      <c r="AI240" s="3">
        <v>3.5067394174950792E-2</v>
      </c>
      <c r="AJ240" s="3"/>
      <c r="AK240" s="18">
        <v>238.5</v>
      </c>
      <c r="AL240" s="18">
        <v>8027.4</v>
      </c>
      <c r="AM240" s="18">
        <v>281.5</v>
      </c>
      <c r="AN240" s="18">
        <v>55.3</v>
      </c>
      <c r="AO240" s="10"/>
      <c r="AP240" s="49" t="s">
        <v>4490</v>
      </c>
      <c r="AQ240" s="41" t="s">
        <v>502</v>
      </c>
      <c r="AR240" s="41" t="s">
        <v>4453</v>
      </c>
      <c r="AS240" s="13">
        <v>19.190000000000001</v>
      </c>
      <c r="AT240" s="13">
        <v>19.190000000000001</v>
      </c>
      <c r="AU240" s="13">
        <v>20.329999999999998</v>
      </c>
      <c r="AV240" s="75">
        <f t="shared" si="3"/>
        <v>5.9405940594059237E-2</v>
      </c>
      <c r="AX240" s="16"/>
    </row>
    <row r="241" spans="1:50" x14ac:dyDescent="0.2">
      <c r="A241" t="s">
        <v>475</v>
      </c>
      <c r="B241" s="2" t="s">
        <v>474</v>
      </c>
      <c r="C241" s="1" t="s">
        <v>4395</v>
      </c>
      <c r="D241" s="12"/>
      <c r="E241" s="18">
        <v>2020.8253500000001</v>
      </c>
      <c r="F241" s="3">
        <v>0.10272983940519095</v>
      </c>
      <c r="G241" s="3">
        <v>0.13276753480947773</v>
      </c>
      <c r="H241" s="10"/>
      <c r="I241" s="5">
        <v>6.5698764279257764</v>
      </c>
      <c r="J241" s="5">
        <v>2.7942015615358504</v>
      </c>
      <c r="K241" s="5">
        <v>3.7851380131293348</v>
      </c>
      <c r="M241" s="5">
        <v>10.668569915032363</v>
      </c>
      <c r="N241" s="5">
        <v>7.983066705399537</v>
      </c>
      <c r="O241" s="5">
        <v>5.4568162299891574</v>
      </c>
      <c r="P241" s="10"/>
      <c r="Q241" s="5">
        <v>19.255214583701527</v>
      </c>
      <c r="R241" s="5">
        <v>7.176823117310752</v>
      </c>
      <c r="S241" s="5">
        <v>4.5301257192589288</v>
      </c>
      <c r="T241" s="5">
        <v>3.6798920216316056</v>
      </c>
      <c r="V241" s="5">
        <v>8.5976137837905515</v>
      </c>
      <c r="W241" s="5">
        <v>2.6627546742092791</v>
      </c>
      <c r="X241" s="5">
        <v>10.529826495259931</v>
      </c>
      <c r="Y241" s="10"/>
      <c r="Z241" s="5">
        <v>7.2742555411827157</v>
      </c>
      <c r="AA241" s="3">
        <v>0.16166661804791788</v>
      </c>
      <c r="AB241" s="5">
        <v>2.335766423357664</v>
      </c>
      <c r="AC241" s="5">
        <v>16.15256692237541</v>
      </c>
      <c r="AD241" s="5">
        <v>8.1372340922595257</v>
      </c>
      <c r="AE241" s="10"/>
      <c r="AF241" s="5">
        <v>2.7334707180013256</v>
      </c>
      <c r="AG241" s="5">
        <v>92.164064891337631</v>
      </c>
      <c r="AH241" s="5">
        <v>44.995408631772271</v>
      </c>
      <c r="AI241" s="3">
        <v>2.9658747378646065E-2</v>
      </c>
      <c r="AJ241" s="3"/>
      <c r="AK241" s="18">
        <v>301.10000000000002</v>
      </c>
      <c r="AL241" s="18">
        <v>11015.3</v>
      </c>
      <c r="AM241" s="18">
        <v>326.7</v>
      </c>
      <c r="AN241" s="18">
        <v>147</v>
      </c>
      <c r="AO241" s="10"/>
      <c r="AP241" s="49" t="s">
        <v>4490</v>
      </c>
      <c r="AQ241" s="41" t="s">
        <v>502</v>
      </c>
      <c r="AR241" s="41" t="s">
        <v>4453</v>
      </c>
      <c r="AS241" s="13">
        <v>61.65</v>
      </c>
      <c r="AT241" s="13">
        <v>61.65</v>
      </c>
      <c r="AU241" s="13">
        <v>65.010000000000005</v>
      </c>
      <c r="AV241" s="75">
        <f t="shared" si="3"/>
        <v>5.4501216545012277E-2</v>
      </c>
      <c r="AX241" s="16"/>
    </row>
    <row r="242" spans="1:50" x14ac:dyDescent="0.2">
      <c r="A242" t="s">
        <v>477</v>
      </c>
      <c r="B242" s="2" t="s">
        <v>476</v>
      </c>
      <c r="C242" s="1" t="s">
        <v>4395</v>
      </c>
      <c r="D242" s="12"/>
      <c r="E242" s="18">
        <v>1577.2863600000001</v>
      </c>
      <c r="F242" s="3">
        <v>9.4510426525814428E-2</v>
      </c>
      <c r="G242" s="3">
        <v>3.4870015613398188E-3</v>
      </c>
      <c r="H242" s="10"/>
      <c r="I242" s="5">
        <v>10.338065483344341</v>
      </c>
      <c r="J242" s="5">
        <v>2.3742453120312694</v>
      </c>
      <c r="K242" s="5">
        <v>6.2974309620485904</v>
      </c>
      <c r="N242" s="5">
        <v>3.5095231059995555</v>
      </c>
      <c r="O242" s="5">
        <v>4.6430589774528306</v>
      </c>
      <c r="P242" s="10"/>
      <c r="Q242" s="5">
        <v>41.677823436053643</v>
      </c>
      <c r="R242" s="5">
        <v>8.9411807137442203</v>
      </c>
      <c r="S242" s="5">
        <v>2.2459034686399559</v>
      </c>
      <c r="T242" s="5">
        <v>131.43135313574695</v>
      </c>
      <c r="W242" s="5">
        <v>17.027979724355014</v>
      </c>
      <c r="X242" s="5">
        <v>17.678831917847109</v>
      </c>
      <c r="Y242" s="10"/>
      <c r="Z242" s="5">
        <v>6.5175229182860619</v>
      </c>
      <c r="AA242" s="3">
        <v>0.14030426282263672</v>
      </c>
      <c r="AB242" s="5">
        <v>0</v>
      </c>
      <c r="AC242" s="5">
        <v>14.200779061026447</v>
      </c>
      <c r="AD242" s="5">
        <v>5.1200475732373683</v>
      </c>
      <c r="AE242" s="10"/>
      <c r="AF242" s="5">
        <v>3.1722284981528412</v>
      </c>
      <c r="AG242" s="5">
        <v>93.8996836873023</v>
      </c>
      <c r="AH242" s="5">
        <v>46.452779032986889</v>
      </c>
      <c r="AI242" s="3">
        <v>3.3783164900925103E-2</v>
      </c>
      <c r="AJ242" s="3"/>
      <c r="AK242" s="18">
        <v>207.8</v>
      </c>
      <c r="AL242" s="18">
        <v>6550.6</v>
      </c>
      <c r="AM242" s="18">
        <v>221.3</v>
      </c>
      <c r="AN242" s="18">
        <v>102.8</v>
      </c>
      <c r="AO242" s="10"/>
      <c r="AP242" s="49" t="s">
        <v>4490</v>
      </c>
      <c r="AQ242" s="41" t="s">
        <v>502</v>
      </c>
      <c r="AR242" s="41" t="s">
        <v>4453</v>
      </c>
      <c r="AS242" s="13">
        <v>27.56</v>
      </c>
      <c r="AT242" s="13">
        <v>27.56</v>
      </c>
      <c r="AU242" s="13">
        <v>30.55</v>
      </c>
      <c r="AV242" s="75">
        <f t="shared" si="3"/>
        <v>0.10849056603773599</v>
      </c>
      <c r="AX242" s="16"/>
    </row>
    <row r="243" spans="1:50" x14ac:dyDescent="0.2">
      <c r="A243" t="s">
        <v>479</v>
      </c>
      <c r="B243" s="2" t="s">
        <v>478</v>
      </c>
      <c r="C243" s="1" t="s">
        <v>4395</v>
      </c>
      <c r="D243" s="12"/>
      <c r="E243" s="18">
        <v>3232.1862000000001</v>
      </c>
      <c r="F243" s="3">
        <v>0.10511943909258159</v>
      </c>
      <c r="G243" s="3">
        <v>0.10268591580522185</v>
      </c>
      <c r="H243" s="10"/>
      <c r="I243" s="5">
        <v>6.6953425058451614</v>
      </c>
      <c r="J243" s="5">
        <v>2.1600813562625047</v>
      </c>
      <c r="K243" s="5">
        <v>2.2142179464121954</v>
      </c>
      <c r="M243" s="5">
        <v>17.199611490370511</v>
      </c>
      <c r="N243" s="5">
        <v>7.0850126923961643</v>
      </c>
      <c r="O243" s="5">
        <v>4.887054341981611</v>
      </c>
      <c r="P243" s="10"/>
      <c r="Q243" s="5">
        <v>16.091678493134435</v>
      </c>
      <c r="R243" s="5">
        <v>14.012246065040573</v>
      </c>
      <c r="S243" s="5">
        <v>3.2417799798581788</v>
      </c>
      <c r="T243" s="5">
        <v>4.0340833445777164</v>
      </c>
      <c r="V243" s="5">
        <v>12.002044282524604</v>
      </c>
      <c r="W243" s="5">
        <v>13.254475934060389</v>
      </c>
      <c r="X243" s="5">
        <v>14.058626590178447</v>
      </c>
      <c r="Y243" s="10"/>
      <c r="Z243" s="5">
        <v>8.9784431354852003</v>
      </c>
      <c r="AA243" s="3">
        <v>0.24500444931050072</v>
      </c>
      <c r="AB243" s="5">
        <v>2.6143790849673203</v>
      </c>
      <c r="AC243" s="5">
        <v>22.516028196867722</v>
      </c>
      <c r="AD243" s="5">
        <v>6.6655728381269332</v>
      </c>
      <c r="AE243" s="10"/>
      <c r="AF243" s="5">
        <v>2.556460141096029</v>
      </c>
      <c r="AG243" s="5">
        <v>89.140042934713975</v>
      </c>
      <c r="AH243" s="5">
        <v>36.646041166813994</v>
      </c>
      <c r="AI243" s="3">
        <v>2.8679144152627078E-2</v>
      </c>
      <c r="AJ243" s="3"/>
      <c r="AK243" s="18">
        <v>705.9</v>
      </c>
      <c r="AL243" s="18">
        <v>27612.400000000001</v>
      </c>
      <c r="AM243" s="18">
        <v>791.9</v>
      </c>
      <c r="AN243" s="18">
        <v>290.2</v>
      </c>
      <c r="AO243" s="10"/>
      <c r="AP243" s="49" t="s">
        <v>4490</v>
      </c>
      <c r="AQ243" s="41" t="s">
        <v>502</v>
      </c>
      <c r="AR243" s="41" t="s">
        <v>4453</v>
      </c>
      <c r="AS243" s="13">
        <v>30.6</v>
      </c>
      <c r="AT243" s="13">
        <v>30.6</v>
      </c>
      <c r="AU243" s="13">
        <v>29.02</v>
      </c>
      <c r="AV243" s="75">
        <f t="shared" si="3"/>
        <v>-5.1633986928104614E-2</v>
      </c>
      <c r="AX243" s="16"/>
    </row>
    <row r="244" spans="1:50" x14ac:dyDescent="0.2">
      <c r="A244" t="s">
        <v>481</v>
      </c>
      <c r="B244" s="2" t="s">
        <v>480</v>
      </c>
      <c r="C244" s="1" t="s">
        <v>4395</v>
      </c>
      <c r="D244" s="12"/>
      <c r="E244" s="18">
        <v>551.16905999999994</v>
      </c>
      <c r="F244" s="3">
        <v>0.11046470379567222</v>
      </c>
      <c r="G244" s="3">
        <v>5.2978300342185397E-2</v>
      </c>
      <c r="H244" s="10"/>
      <c r="I244" s="5">
        <v>10.716759203280603</v>
      </c>
      <c r="J244" s="5">
        <v>4.8217940177276777</v>
      </c>
      <c r="K244" s="5">
        <v>2.2961469557437133</v>
      </c>
      <c r="M244" s="5">
        <v>8.4314173043928964</v>
      </c>
      <c r="N244" s="5">
        <v>12.289698571454544</v>
      </c>
      <c r="O244" s="5">
        <v>5.1467611288679311</v>
      </c>
      <c r="P244" s="10"/>
      <c r="Q244" s="5">
        <v>16.102985413497208</v>
      </c>
      <c r="R244" s="5">
        <v>11.059392126517958</v>
      </c>
      <c r="S244" s="5">
        <v>2.9878733540022964</v>
      </c>
      <c r="T244" s="5">
        <v>8.2228671442169059</v>
      </c>
      <c r="V244" s="5">
        <v>5.7112290497058407</v>
      </c>
      <c r="W244" s="5">
        <v>9.4616430009692465</v>
      </c>
      <c r="X244" s="5">
        <v>12.596292748346089</v>
      </c>
      <c r="Y244" s="10"/>
      <c r="Z244" s="5">
        <v>8.2007506009136293</v>
      </c>
      <c r="AA244" s="3">
        <v>0.18415402344971979</v>
      </c>
      <c r="AB244" s="5">
        <v>1.16634268258817</v>
      </c>
      <c r="AC244" s="5">
        <v>16.542217116599659</v>
      </c>
      <c r="AD244" s="5">
        <v>5.8752204823771939</v>
      </c>
      <c r="AE244" s="10"/>
      <c r="AF244" s="5">
        <v>3.0649166371053567</v>
      </c>
      <c r="AG244" s="5">
        <v>85.123152709359601</v>
      </c>
      <c r="AH244" s="5">
        <v>44.532019704433502</v>
      </c>
      <c r="AI244" s="3">
        <v>3.6005675771550193E-2</v>
      </c>
      <c r="AJ244" s="3"/>
      <c r="AK244" s="18">
        <v>86.4</v>
      </c>
      <c r="AL244" s="18">
        <v>2819</v>
      </c>
      <c r="AM244" s="18">
        <v>101.5</v>
      </c>
      <c r="AN244" s="18">
        <v>45.2</v>
      </c>
      <c r="AO244" s="10"/>
      <c r="AP244" s="49" t="s">
        <v>4490</v>
      </c>
      <c r="AQ244" s="41" t="s">
        <v>502</v>
      </c>
      <c r="AR244" s="41" t="s">
        <v>4453</v>
      </c>
      <c r="AS244" s="13">
        <v>72.02</v>
      </c>
      <c r="AT244" s="13">
        <v>72.02</v>
      </c>
      <c r="AU244" s="13">
        <v>70.989999999999995</v>
      </c>
      <c r="AV244" s="75">
        <f t="shared" si="3"/>
        <v>-1.4301582893640696E-2</v>
      </c>
      <c r="AX244" s="16"/>
    </row>
    <row r="245" spans="1:50" x14ac:dyDescent="0.2">
      <c r="A245" t="s">
        <v>483</v>
      </c>
      <c r="B245" s="2" t="s">
        <v>482</v>
      </c>
      <c r="C245" s="1" t="s">
        <v>4395</v>
      </c>
      <c r="D245" s="12"/>
      <c r="E245" s="18">
        <v>371384.06399999995</v>
      </c>
      <c r="F245" s="3">
        <v>8.3725041206062001E-2</v>
      </c>
      <c r="G245" s="3">
        <v>0.70016466834721269</v>
      </c>
      <c r="H245" s="10"/>
      <c r="I245" s="5">
        <v>1.0978217347572539</v>
      </c>
      <c r="J245" s="5">
        <v>1.2691621687330543</v>
      </c>
      <c r="K245" s="5">
        <v>-12.476568347524042</v>
      </c>
      <c r="M245" s="5">
        <v>25.596563846115068</v>
      </c>
      <c r="N245" s="5">
        <v>4.6220018697417</v>
      </c>
      <c r="O245" s="5">
        <v>4.036868442727636</v>
      </c>
      <c r="P245" s="10"/>
      <c r="Q245" s="5">
        <v>24.421229089274249</v>
      </c>
      <c r="R245" s="5">
        <v>15.168248871663501</v>
      </c>
      <c r="S245" s="5">
        <v>2.3213419677600324</v>
      </c>
      <c r="T245" s="5">
        <v>40.122601618800132</v>
      </c>
      <c r="V245" s="5">
        <v>18.420637518725027</v>
      </c>
      <c r="W245" s="5">
        <v>3.0743947822671687</v>
      </c>
      <c r="X245" s="5">
        <v>14.239630753895236</v>
      </c>
      <c r="Y245" s="10"/>
      <c r="Z245" s="5">
        <v>7.0471521362855256</v>
      </c>
      <c r="AA245" s="3">
        <v>0.12313129300022956</v>
      </c>
      <c r="AB245" s="5">
        <v>1.9498607242339834</v>
      </c>
      <c r="AC245" s="5">
        <v>6.7594227719076807</v>
      </c>
      <c r="AD245" s="5">
        <v>3.0797980461296137</v>
      </c>
      <c r="AE245" s="10"/>
      <c r="AF245" s="5">
        <v>1.4016331924483167</v>
      </c>
      <c r="AG245" s="5">
        <v>92.86885783638391</v>
      </c>
      <c r="AH245" s="5">
        <v>57.232828183428467</v>
      </c>
      <c r="AI245" s="3">
        <v>1.5092607200119873E-2</v>
      </c>
      <c r="AJ245" s="3"/>
      <c r="AK245" s="18">
        <v>42468</v>
      </c>
      <c r="AL245" s="18">
        <v>3029894</v>
      </c>
      <c r="AM245" s="18">
        <v>45729</v>
      </c>
      <c r="AN245" s="18">
        <v>26172</v>
      </c>
      <c r="AO245" s="10"/>
      <c r="AP245" s="49" t="s">
        <v>4490</v>
      </c>
      <c r="AQ245" s="41" t="s">
        <v>502</v>
      </c>
      <c r="AR245" s="41" t="s">
        <v>4453</v>
      </c>
      <c r="AS245" s="13">
        <v>43.08</v>
      </c>
      <c r="AT245" s="13">
        <v>43.08</v>
      </c>
      <c r="AU245" s="13">
        <v>47.78</v>
      </c>
      <c r="AV245" s="75">
        <f t="shared" si="3"/>
        <v>0.10909935004642524</v>
      </c>
      <c r="AX245" s="16"/>
    </row>
    <row r="246" spans="1:50" x14ac:dyDescent="0.2">
      <c r="A246" t="s">
        <v>485</v>
      </c>
      <c r="B246" s="2" t="s">
        <v>484</v>
      </c>
      <c r="C246" s="1" t="s">
        <v>4395</v>
      </c>
      <c r="D246" s="12"/>
      <c r="E246" s="18">
        <v>3321.9247499999997</v>
      </c>
      <c r="F246" s="3">
        <v>6.1904005786822626E-2</v>
      </c>
      <c r="G246" s="3">
        <v>8.1037356430184046E-2</v>
      </c>
      <c r="H246" s="10"/>
      <c r="I246" s="5">
        <v>4.5648711287095294</v>
      </c>
      <c r="J246" s="5">
        <v>2.2486158176915922</v>
      </c>
      <c r="K246" s="5">
        <v>2.8762213356430064</v>
      </c>
      <c r="M246" s="5">
        <v>5.6861447088663759</v>
      </c>
      <c r="N246" s="5">
        <v>5.4396228484717355</v>
      </c>
      <c r="O246" s="5">
        <v>5.0302496456584329</v>
      </c>
      <c r="P246" s="10"/>
      <c r="Q246" s="5">
        <v>23.740711558501673</v>
      </c>
      <c r="R246" s="5">
        <v>6.9826078690417503</v>
      </c>
      <c r="S246" s="5">
        <v>6.7469677316419938</v>
      </c>
      <c r="T246" s="5">
        <v>16.353941970737122</v>
      </c>
      <c r="V246" s="5">
        <v>5.1438284198236932</v>
      </c>
      <c r="W246" s="5">
        <v>2.1986228742215634</v>
      </c>
      <c r="X246" s="5">
        <v>11.593465145834621</v>
      </c>
      <c r="Y246" s="10"/>
      <c r="Z246" s="5">
        <v>6.2493890025654562</v>
      </c>
      <c r="AA246" s="3">
        <v>0.1572883311098483</v>
      </c>
      <c r="AB246" s="5">
        <v>3.3633633633633635</v>
      </c>
      <c r="AC246" s="5">
        <v>14.537310704165272</v>
      </c>
      <c r="AD246" s="5">
        <v>5.3359615674103926</v>
      </c>
      <c r="AE246" s="10"/>
      <c r="AF246" s="5">
        <v>2.1043392348338497</v>
      </c>
      <c r="AG246" s="5">
        <v>91.311004784689004</v>
      </c>
      <c r="AH246" s="5">
        <v>39.732057416267942</v>
      </c>
      <c r="AI246" s="3">
        <v>2.304584469085488E-2</v>
      </c>
      <c r="AJ246" s="3"/>
      <c r="AK246" s="18">
        <v>477.1</v>
      </c>
      <c r="AL246" s="18">
        <v>22672.2</v>
      </c>
      <c r="AM246" s="18">
        <v>522.5</v>
      </c>
      <c r="AN246" s="18">
        <v>207.6</v>
      </c>
      <c r="AO246" s="10"/>
      <c r="AP246" s="49" t="s">
        <v>4490</v>
      </c>
      <c r="AQ246" s="41" t="s">
        <v>502</v>
      </c>
      <c r="AR246" s="41" t="s">
        <v>4453</v>
      </c>
      <c r="AS246" s="13">
        <v>83.25</v>
      </c>
      <c r="AT246" s="13">
        <v>83.25</v>
      </c>
      <c r="AU246" s="13">
        <v>84.5</v>
      </c>
      <c r="AV246" s="75">
        <f t="shared" si="3"/>
        <v>1.501501501501501E-2</v>
      </c>
      <c r="AX246" s="16"/>
    </row>
    <row r="247" spans="1:50" x14ac:dyDescent="0.2">
      <c r="A247" t="s">
        <v>487</v>
      </c>
      <c r="B247" s="2" t="s">
        <v>486</v>
      </c>
      <c r="C247" s="1" t="s">
        <v>4395</v>
      </c>
      <c r="D247" s="12"/>
      <c r="E247" s="18">
        <v>502.07820000000004</v>
      </c>
      <c r="F247" s="3">
        <v>0.11341011126293188</v>
      </c>
      <c r="G247" s="3">
        <v>0.51286831413911216</v>
      </c>
      <c r="H247" s="10"/>
      <c r="I247" s="5">
        <v>2.7597491592209193</v>
      </c>
      <c r="J247" s="5">
        <v>1.4573869950283693</v>
      </c>
      <c r="K247" s="5">
        <v>0.91122644435411049</v>
      </c>
      <c r="M247" s="5">
        <v>11.898701756215772</v>
      </c>
      <c r="N247" s="5">
        <v>6.4359828044953105</v>
      </c>
      <c r="O247" s="5">
        <v>4.9369099374939527</v>
      </c>
      <c r="P247" s="10"/>
      <c r="Q247" s="5">
        <v>17.456896814271243</v>
      </c>
      <c r="R247" s="5">
        <v>5.6075346845257963</v>
      </c>
      <c r="S247" s="5">
        <v>2.2611832187565266</v>
      </c>
      <c r="T247" s="5">
        <v>3.6368072685370505</v>
      </c>
      <c r="V247" s="5">
        <v>6.8149594971880401</v>
      </c>
      <c r="W247" s="5">
        <v>8.6801287654174768</v>
      </c>
      <c r="X247" s="5">
        <v>10.333963658708159</v>
      </c>
      <c r="Y247" s="10"/>
      <c r="Z247" s="5">
        <v>6.7320190360784418</v>
      </c>
      <c r="AA247" s="3">
        <v>0.19538788977493943</v>
      </c>
      <c r="AB247" s="5">
        <v>2.5032594524119949</v>
      </c>
      <c r="AC247" s="5">
        <v>62.180685358255452</v>
      </c>
      <c r="AD247" s="5">
        <v>6.5677824815966286</v>
      </c>
      <c r="AE247" s="10"/>
      <c r="AF247" s="5">
        <v>3.2467954974298912</v>
      </c>
      <c r="AG247" s="5">
        <v>101.7329255861366</v>
      </c>
      <c r="AH247" s="5">
        <v>34.454638124362894</v>
      </c>
      <c r="AI247" s="3">
        <v>3.1914893617021274E-2</v>
      </c>
      <c r="AJ247" s="3"/>
      <c r="AK247" s="18">
        <v>99.8</v>
      </c>
      <c r="AL247" s="18">
        <v>3073.8</v>
      </c>
      <c r="AM247" s="18">
        <v>98.1</v>
      </c>
      <c r="AN247" s="18">
        <v>33.799999999999997</v>
      </c>
      <c r="AO247" s="10"/>
      <c r="AP247" s="49" t="s">
        <v>4490</v>
      </c>
      <c r="AQ247" s="41" t="s">
        <v>502</v>
      </c>
      <c r="AR247" s="41" t="s">
        <v>4453</v>
      </c>
      <c r="AS247" s="13">
        <v>38.35</v>
      </c>
      <c r="AT247" s="13">
        <v>38.35</v>
      </c>
      <c r="AU247" s="13">
        <v>38.11</v>
      </c>
      <c r="AV247" s="75">
        <f t="shared" si="3"/>
        <v>-6.2581486310300249E-3</v>
      </c>
      <c r="AX247" s="16"/>
    </row>
    <row r="248" spans="1:50" x14ac:dyDescent="0.2">
      <c r="A248" t="s">
        <v>489</v>
      </c>
      <c r="B248" s="2" t="s">
        <v>488</v>
      </c>
      <c r="C248" s="1" t="s">
        <v>4395</v>
      </c>
      <c r="D248" s="12"/>
      <c r="E248" s="18">
        <v>65203.183499999999</v>
      </c>
      <c r="F248" s="3">
        <v>5.5341056516892938E-2</v>
      </c>
      <c r="G248" s="3">
        <v>1.0140394448685164</v>
      </c>
      <c r="H248" s="10"/>
      <c r="I248" s="5">
        <v>6.2691487856097474</v>
      </c>
      <c r="J248" s="5">
        <v>4.2925710566288231</v>
      </c>
      <c r="K248" s="5">
        <v>20.174682968551938</v>
      </c>
      <c r="M248" s="5">
        <v>4.7529393403676581</v>
      </c>
      <c r="N248" s="5">
        <v>7.7094466974306233</v>
      </c>
      <c r="O248" s="5">
        <v>6.008744034915023</v>
      </c>
      <c r="P248" s="10"/>
      <c r="Q248" s="5">
        <v>20.544001673126189</v>
      </c>
      <c r="R248" s="5">
        <v>15.534300554815852</v>
      </c>
      <c r="S248" s="5">
        <v>2.284244650837159</v>
      </c>
      <c r="T248" s="5">
        <v>73.394455118749278</v>
      </c>
      <c r="V248" s="5">
        <v>1.9393977392154242</v>
      </c>
      <c r="W248" s="5">
        <v>4.7921220809219216</v>
      </c>
      <c r="X248" s="5">
        <v>12.622909971677766</v>
      </c>
      <c r="Y248" s="10"/>
      <c r="Z248" s="5">
        <v>8.3977494749163597</v>
      </c>
      <c r="AA248" s="3">
        <v>0.24198971818607601</v>
      </c>
      <c r="AB248" s="5">
        <v>3.3429280397022332</v>
      </c>
      <c r="AC248" s="5">
        <v>7.6718054622764864</v>
      </c>
      <c r="AD248" s="5">
        <v>5.7927263968797433</v>
      </c>
      <c r="AE248" s="10"/>
      <c r="AF248" s="5">
        <v>1.3731273933733417</v>
      </c>
      <c r="AG248" s="5">
        <v>66.676807047564722</v>
      </c>
      <c r="AH248" s="5">
        <v>34.702918528377225</v>
      </c>
      <c r="AI248" s="3">
        <v>2.0593778469233E-2</v>
      </c>
      <c r="AJ248" s="3"/>
      <c r="AK248" s="18">
        <v>10520.6</v>
      </c>
      <c r="AL248" s="18">
        <v>766178</v>
      </c>
      <c r="AM248" s="18">
        <v>15778.5</v>
      </c>
      <c r="AN248" s="18">
        <v>5475.6</v>
      </c>
      <c r="AO248" s="10"/>
      <c r="AP248" s="49" t="s">
        <v>4490</v>
      </c>
      <c r="AQ248" s="41" t="s">
        <v>502</v>
      </c>
      <c r="AR248" s="41" t="s">
        <v>4453</v>
      </c>
      <c r="AS248" s="13">
        <v>100.75</v>
      </c>
      <c r="AT248" s="13">
        <v>100.75</v>
      </c>
      <c r="AU248" s="13">
        <v>108.51</v>
      </c>
      <c r="AV248" s="75">
        <f t="shared" si="3"/>
        <v>7.7022332506203606E-2</v>
      </c>
      <c r="AX248" s="16"/>
    </row>
    <row r="249" spans="1:50" x14ac:dyDescent="0.2">
      <c r="A249" t="s">
        <v>491</v>
      </c>
      <c r="B249" s="2" t="s">
        <v>490</v>
      </c>
      <c r="C249" s="1" t="s">
        <v>4399</v>
      </c>
      <c r="D249" s="12"/>
      <c r="E249" s="18">
        <v>46011.823200000006</v>
      </c>
      <c r="F249" s="3">
        <v>8.7244599679203699E-2</v>
      </c>
      <c r="G249" s="3">
        <v>2.8581566835195522</v>
      </c>
      <c r="H249" s="10"/>
      <c r="I249" s="5">
        <v>2.7602188199050439</v>
      </c>
      <c r="J249" s="5">
        <v>0.73114704386298968</v>
      </c>
      <c r="K249" s="5">
        <v>-5.5026110690441374</v>
      </c>
      <c r="M249" s="5">
        <v>9.00895462255159</v>
      </c>
      <c r="N249" s="5">
        <v>5.5581096071438587</v>
      </c>
      <c r="O249" s="5">
        <v>3.9287116670903854</v>
      </c>
      <c r="P249" s="10"/>
      <c r="Q249" s="5">
        <v>14.515155618754521</v>
      </c>
      <c r="R249" s="5">
        <v>33.530350129007338</v>
      </c>
      <c r="S249" s="5">
        <v>2.4337336045256892</v>
      </c>
      <c r="T249" s="5">
        <v>33.384983079970773</v>
      </c>
      <c r="V249" s="5">
        <v>7.4657588001753092</v>
      </c>
      <c r="W249" s="5">
        <v>5.1154286516197249</v>
      </c>
      <c r="X249" s="5">
        <v>14.685049598847266</v>
      </c>
      <c r="Y249" s="10"/>
      <c r="Z249" s="5">
        <v>7.4415655843865798</v>
      </c>
      <c r="AA249" s="3">
        <v>6.5613570383361811E-2</v>
      </c>
      <c r="AB249" s="5">
        <v>2.5699168556311416</v>
      </c>
      <c r="AD249" s="5">
        <v>3.0307387781549231</v>
      </c>
      <c r="AE249" s="10"/>
      <c r="AF249" s="5">
        <v>0.60561543419928343</v>
      </c>
      <c r="AG249" s="5">
        <v>93.673401788671754</v>
      </c>
      <c r="AH249" s="5">
        <v>113.41503809208346</v>
      </c>
      <c r="AI249" s="3">
        <v>6.4651803247794794E-3</v>
      </c>
      <c r="AJ249" s="3"/>
      <c r="AK249" s="18">
        <v>2828</v>
      </c>
      <c r="AL249" s="18">
        <v>466963</v>
      </c>
      <c r="AM249" s="18">
        <v>3019</v>
      </c>
      <c r="AN249" s="18">
        <v>3424</v>
      </c>
      <c r="AO249" s="10"/>
      <c r="AP249" s="49" t="s">
        <v>4490</v>
      </c>
      <c r="AQ249" s="41" t="s">
        <v>502</v>
      </c>
      <c r="AR249" s="41" t="s">
        <v>4453</v>
      </c>
      <c r="AS249" s="13">
        <v>52.92</v>
      </c>
      <c r="AT249" s="13">
        <v>52.92</v>
      </c>
      <c r="AU249" s="13">
        <v>59.2</v>
      </c>
      <c r="AV249" s="75">
        <f t="shared" si="3"/>
        <v>0.11866969009826156</v>
      </c>
      <c r="AX249" s="16"/>
    </row>
    <row r="250" spans="1:50" x14ac:dyDescent="0.2">
      <c r="A250" t="s">
        <v>493</v>
      </c>
      <c r="B250" s="2" t="s">
        <v>492</v>
      </c>
      <c r="C250" s="1" t="s">
        <v>4395</v>
      </c>
      <c r="D250" s="12"/>
      <c r="E250" s="18">
        <v>75548.7</v>
      </c>
      <c r="F250" s="3">
        <v>5.5628668839033821E-2</v>
      </c>
      <c r="G250" s="3">
        <v>8.9297367128752719E-2</v>
      </c>
      <c r="H250" s="10"/>
      <c r="I250" s="5">
        <v>3.7643055371510261</v>
      </c>
      <c r="J250" s="5">
        <v>2.0424166905162671</v>
      </c>
      <c r="K250" s="5">
        <v>-18.809914772474482</v>
      </c>
      <c r="L250" s="5">
        <v>-1.0414625740893755</v>
      </c>
      <c r="M250" s="5">
        <v>0.76063592169731842</v>
      </c>
      <c r="N250" s="5">
        <v>5.1909114675756909</v>
      </c>
      <c r="O250" s="5">
        <v>3.7867492442279405</v>
      </c>
      <c r="P250" s="10"/>
      <c r="Q250" s="5">
        <v>23.99173744766491</v>
      </c>
      <c r="R250" s="5">
        <v>11.844558815177166</v>
      </c>
      <c r="S250" s="5">
        <v>0.94629226390640575</v>
      </c>
      <c r="T250" s="5">
        <v>189.12737406271745</v>
      </c>
      <c r="U250" s="5">
        <v>11.818807666812287</v>
      </c>
      <c r="V250" s="5">
        <v>13.082262840608175</v>
      </c>
      <c r="W250" s="5">
        <v>3.5308589979146299</v>
      </c>
      <c r="X250" s="5">
        <v>12.830720840772189</v>
      </c>
      <c r="Y250" s="10"/>
      <c r="Z250" s="5">
        <v>9.1093559518562195</v>
      </c>
      <c r="AA250" s="3">
        <v>0.26573190538023822</v>
      </c>
      <c r="AB250" s="5">
        <v>4.5995496944355097</v>
      </c>
      <c r="AC250" s="5">
        <v>11.663387221500205</v>
      </c>
      <c r="AD250" s="5">
        <v>4.4880900863938642</v>
      </c>
      <c r="AE250" s="10"/>
      <c r="AF250" s="5">
        <v>1.2556802337726558</v>
      </c>
      <c r="AG250" s="5">
        <v>57.398247632710188</v>
      </c>
      <c r="AH250" s="5">
        <v>34.280249256563906</v>
      </c>
      <c r="AI250" s="3">
        <v>2.1876630133514166E-2</v>
      </c>
      <c r="AJ250" s="3"/>
      <c r="AK250" s="18">
        <v>11523.1</v>
      </c>
      <c r="AL250" s="18">
        <v>917677.9</v>
      </c>
      <c r="AM250" s="18">
        <v>20075.7</v>
      </c>
      <c r="AN250" s="18">
        <v>6882</v>
      </c>
      <c r="AO250" s="10"/>
      <c r="AP250" s="49" t="s">
        <v>4490</v>
      </c>
      <c r="AQ250" s="41" t="s">
        <v>502</v>
      </c>
      <c r="AR250" s="41" t="s">
        <v>4453</v>
      </c>
      <c r="AS250" s="13">
        <v>62.18</v>
      </c>
      <c r="AT250" s="13">
        <v>62.18</v>
      </c>
      <c r="AU250" s="13">
        <v>65.56</v>
      </c>
      <c r="AV250" s="75">
        <f t="shared" si="3"/>
        <v>5.4358314570601474E-2</v>
      </c>
      <c r="AX250" s="16"/>
    </row>
    <row r="251" spans="1:50" x14ac:dyDescent="0.2">
      <c r="A251" t="s">
        <v>495</v>
      </c>
      <c r="B251" s="2" t="s">
        <v>494</v>
      </c>
      <c r="C251" s="1" t="s">
        <v>4395</v>
      </c>
      <c r="D251" s="12"/>
      <c r="E251" s="18">
        <v>5692.1574800000008</v>
      </c>
      <c r="F251" s="3">
        <v>0.16919931293434914</v>
      </c>
      <c r="G251" s="3">
        <v>0.25020389984010066</v>
      </c>
      <c r="H251" s="10"/>
      <c r="I251" s="5">
        <v>11.227317839803556</v>
      </c>
      <c r="J251" s="5">
        <v>3.7287869561643836</v>
      </c>
      <c r="K251" s="5">
        <v>3.4444181456113325</v>
      </c>
      <c r="N251" s="5">
        <v>15.512967434499014</v>
      </c>
      <c r="O251" s="5">
        <v>5.4855816112290459</v>
      </c>
      <c r="P251" s="10"/>
      <c r="Q251" s="5">
        <v>37.497010375446507</v>
      </c>
      <c r="R251" s="5">
        <v>13.220983078074505</v>
      </c>
      <c r="S251" s="5">
        <v>3.1886277483468422</v>
      </c>
      <c r="T251" s="5">
        <v>10.050125618517809</v>
      </c>
      <c r="W251" s="5">
        <v>17.936173591548219</v>
      </c>
      <c r="X251" s="5">
        <v>17.019146743443713</v>
      </c>
      <c r="Y251" s="10"/>
      <c r="Z251" s="5">
        <v>9.2882180764963653</v>
      </c>
      <c r="AA251" s="3">
        <v>0.18794279739428429</v>
      </c>
      <c r="AB251" s="5">
        <v>2.59799453053783</v>
      </c>
      <c r="AC251" s="5">
        <v>18.232194590810987</v>
      </c>
      <c r="AD251" s="5">
        <v>6.2705157701482479</v>
      </c>
      <c r="AE251" s="10"/>
      <c r="AF251" s="5">
        <v>3.524406240721043</v>
      </c>
      <c r="AG251" s="5">
        <v>87.651897550944113</v>
      </c>
      <c r="AH251" s="5">
        <v>49.42045242101328</v>
      </c>
      <c r="AI251" s="3">
        <v>4.0209126547119244E-2</v>
      </c>
      <c r="AJ251" s="3"/>
      <c r="AK251" s="18">
        <v>937.7</v>
      </c>
      <c r="AL251" s="18">
        <v>26605.9</v>
      </c>
      <c r="AM251" s="18">
        <v>1069.8</v>
      </c>
      <c r="AN251" s="18">
        <v>528.70000000000005</v>
      </c>
      <c r="AO251" s="10"/>
      <c r="AP251" s="49" t="s">
        <v>4490</v>
      </c>
      <c r="AQ251" s="41" t="s">
        <v>502</v>
      </c>
      <c r="AR251" s="41" t="s">
        <v>4453</v>
      </c>
      <c r="AS251" s="13">
        <v>43.88</v>
      </c>
      <c r="AT251" s="13">
        <v>43.88</v>
      </c>
      <c r="AU251" s="13">
        <v>44.67</v>
      </c>
      <c r="AV251" s="75">
        <f t="shared" si="3"/>
        <v>1.8003646308113019E-2</v>
      </c>
      <c r="AX251" s="16"/>
    </row>
    <row r="252" spans="1:50" x14ac:dyDescent="0.2">
      <c r="A252" t="s">
        <v>497</v>
      </c>
      <c r="B252" s="2" t="s">
        <v>496</v>
      </c>
      <c r="C252" s="1" t="s">
        <v>4395</v>
      </c>
      <c r="D252" s="12"/>
      <c r="E252" s="18">
        <v>4015.0545600000005</v>
      </c>
      <c r="F252" s="3">
        <v>8.8556678795416274E-2</v>
      </c>
      <c r="G252" s="3">
        <v>4.4582208616363106E-3</v>
      </c>
      <c r="H252" s="10"/>
      <c r="I252" s="5">
        <v>4.6355918043233517</v>
      </c>
      <c r="J252" s="5">
        <v>2.1892393550275786</v>
      </c>
      <c r="K252" s="5">
        <v>12.108382681859066</v>
      </c>
      <c r="M252" s="5">
        <v>-1.8881681872640437</v>
      </c>
      <c r="N252" s="5">
        <v>7.4267971784855629</v>
      </c>
      <c r="O252" s="5">
        <v>4.5499750729437149</v>
      </c>
      <c r="P252" s="10"/>
      <c r="Q252" s="5">
        <v>19.163525312333125</v>
      </c>
      <c r="R252" s="5">
        <v>13.241160739350768</v>
      </c>
      <c r="S252" s="5">
        <v>6.20735011228017</v>
      </c>
      <c r="T252" s="5">
        <v>13.626470070718838</v>
      </c>
      <c r="V252" s="5">
        <v>9.357751490725736</v>
      </c>
      <c r="W252" s="5">
        <v>6.6632228769889013</v>
      </c>
      <c r="X252" s="5">
        <v>14.053397969085822</v>
      </c>
      <c r="Y252" s="10"/>
      <c r="Z252" s="5">
        <v>8.6051134508119844</v>
      </c>
      <c r="AA252" s="3">
        <v>0.24729427338093257</v>
      </c>
      <c r="AB252" s="5">
        <v>2.1081576535288726</v>
      </c>
      <c r="AC252" s="5">
        <v>17.940966899142786</v>
      </c>
      <c r="AD252" s="5">
        <v>8.0198530229085936</v>
      </c>
      <c r="AE252" s="10"/>
      <c r="AF252" s="5">
        <v>2.3274314221449117</v>
      </c>
      <c r="AG252" s="5">
        <v>83.684157518380502</v>
      </c>
      <c r="AH252" s="5">
        <v>34.79705911975023</v>
      </c>
      <c r="AI252" s="3">
        <v>2.781209121491976E-2</v>
      </c>
      <c r="AJ252" s="3"/>
      <c r="AK252" s="18">
        <v>830.9</v>
      </c>
      <c r="AL252" s="18">
        <v>35700.300000000003</v>
      </c>
      <c r="AM252" s="18">
        <v>992.9</v>
      </c>
      <c r="AN252" s="18">
        <v>345.5</v>
      </c>
      <c r="AO252" s="10"/>
      <c r="AP252" s="49" t="s">
        <v>4490</v>
      </c>
      <c r="AQ252" s="41" t="s">
        <v>502</v>
      </c>
      <c r="AR252" s="41" t="s">
        <v>4453</v>
      </c>
      <c r="AS252" s="13">
        <v>43.64</v>
      </c>
      <c r="AT252" s="13">
        <v>43.64</v>
      </c>
      <c r="AU252" s="13">
        <v>40.56</v>
      </c>
      <c r="AV252" s="75">
        <f t="shared" si="3"/>
        <v>-7.0577451879009989E-2</v>
      </c>
      <c r="AX252" s="16"/>
    </row>
    <row r="253" spans="1:50" x14ac:dyDescent="0.2">
      <c r="A253" t="s">
        <v>499</v>
      </c>
      <c r="B253" s="2" t="s">
        <v>498</v>
      </c>
      <c r="C253" s="1" t="s">
        <v>4395</v>
      </c>
      <c r="D253" s="12"/>
      <c r="E253" s="18">
        <v>1933.8087900000003</v>
      </c>
      <c r="F253" s="3">
        <v>0.10315228743225456</v>
      </c>
      <c r="G253" s="3">
        <v>0.17033741996797933</v>
      </c>
      <c r="H253" s="10"/>
      <c r="I253" s="5">
        <v>5.8900923740797966</v>
      </c>
      <c r="J253" s="5">
        <v>3.1442298973407681</v>
      </c>
      <c r="K253" s="5">
        <v>5.6400675440833306</v>
      </c>
      <c r="M253" s="5">
        <v>12.367998903241984</v>
      </c>
      <c r="N253" s="5">
        <v>6.6776589998494327</v>
      </c>
      <c r="O253" s="5">
        <v>5.2555179755853763</v>
      </c>
      <c r="P253" s="10"/>
      <c r="Q253" s="5">
        <v>13.349568063307718</v>
      </c>
      <c r="R253" s="5">
        <v>4.8967368599114982</v>
      </c>
      <c r="S253" s="5">
        <v>1.5355054667162849</v>
      </c>
      <c r="T253" s="5">
        <v>55.783655067809811</v>
      </c>
      <c r="V253" s="5">
        <v>11.003542505166299</v>
      </c>
      <c r="W253" s="5">
        <v>27.958039535328734</v>
      </c>
      <c r="X253" s="5">
        <v>15.70702727143123</v>
      </c>
      <c r="Y253" s="10"/>
      <c r="Z253" s="5">
        <v>9.1374080474626425</v>
      </c>
      <c r="AA253" s="3">
        <v>0.26724462246342351</v>
      </c>
      <c r="AB253" s="5">
        <v>2.9459313813544097</v>
      </c>
      <c r="AC253" s="5">
        <v>27.565551537070526</v>
      </c>
      <c r="AD253" s="5">
        <v>7.4817641673413693</v>
      </c>
      <c r="AE253" s="10"/>
      <c r="AF253" s="5">
        <v>3.0144791402740099</v>
      </c>
      <c r="AG253" s="5">
        <v>94.388544891640876</v>
      </c>
      <c r="AH253" s="5">
        <v>34.191176470588239</v>
      </c>
      <c r="AI253" s="3">
        <v>3.1936917172890697E-2</v>
      </c>
      <c r="AJ253" s="3"/>
      <c r="AK253" s="18">
        <v>487.8</v>
      </c>
      <c r="AL253" s="18">
        <v>16181.9</v>
      </c>
      <c r="AM253" s="18">
        <v>516.79999999999995</v>
      </c>
      <c r="AN253" s="18">
        <v>176.7</v>
      </c>
      <c r="AO253" s="10"/>
      <c r="AP253" s="49" t="s">
        <v>4490</v>
      </c>
      <c r="AQ253" s="41" t="s">
        <v>502</v>
      </c>
      <c r="AR253" s="41" t="s">
        <v>4453</v>
      </c>
      <c r="AS253" s="13">
        <v>55.67</v>
      </c>
      <c r="AT253" s="13">
        <v>55.67</v>
      </c>
      <c r="AU253" s="13">
        <v>57.76</v>
      </c>
      <c r="AV253" s="75">
        <f t="shared" si="3"/>
        <v>3.7542662116040848E-2</v>
      </c>
      <c r="AX253" s="16"/>
    </row>
    <row r="254" spans="1:50" x14ac:dyDescent="0.2">
      <c r="A254" t="s">
        <v>501</v>
      </c>
      <c r="B254" s="2" t="s">
        <v>500</v>
      </c>
      <c r="C254" s="1" t="s">
        <v>4395</v>
      </c>
      <c r="D254" s="12"/>
      <c r="E254" s="18">
        <v>423.65914999999995</v>
      </c>
      <c r="F254" s="3">
        <v>0.11418523504684454</v>
      </c>
      <c r="G254" s="3">
        <v>9.7720065765132189E-2</v>
      </c>
      <c r="H254" s="10"/>
      <c r="I254" s="5">
        <v>3.6241597101726759</v>
      </c>
      <c r="J254" s="5">
        <v>1.4593193948350411</v>
      </c>
      <c r="K254" s="5">
        <v>0.61321976534148048</v>
      </c>
      <c r="M254" s="5">
        <v>5.7211080942446468</v>
      </c>
      <c r="N254" s="5">
        <v>7.47538370600207</v>
      </c>
      <c r="O254" s="5">
        <v>4.1010982319637792</v>
      </c>
      <c r="P254" s="10"/>
      <c r="Q254" s="5">
        <v>19.747019696333968</v>
      </c>
      <c r="R254" s="5">
        <v>8.3824644996917552</v>
      </c>
      <c r="S254" s="5">
        <v>2.5960859849453004</v>
      </c>
      <c r="T254" s="5">
        <v>3.6684465826088823</v>
      </c>
      <c r="V254" s="5">
        <v>3.5277141587532581</v>
      </c>
      <c r="W254" s="5">
        <v>10.184730720518221</v>
      </c>
      <c r="X254" s="5">
        <v>10.854724395718806</v>
      </c>
      <c r="Y254" s="10"/>
      <c r="Z254" s="5">
        <v>8.3793776199569869</v>
      </c>
      <c r="AA254" s="3">
        <v>0.27498520921830677</v>
      </c>
      <c r="AB254" s="5">
        <v>3.3910279053338046</v>
      </c>
      <c r="AC254" s="5">
        <v>21.123293801745362</v>
      </c>
      <c r="AD254" s="5">
        <v>8.2644770800587928</v>
      </c>
      <c r="AE254" s="10"/>
      <c r="AF254" s="5">
        <v>2.5936203533258237</v>
      </c>
      <c r="AG254" s="5">
        <v>81.030042918454939</v>
      </c>
      <c r="AH254" s="5">
        <v>30.472103004291846</v>
      </c>
      <c r="AI254" s="3">
        <v>3.2008132538396024E-2</v>
      </c>
      <c r="AJ254" s="3"/>
      <c r="AK254" s="18">
        <v>94.4</v>
      </c>
      <c r="AL254" s="18">
        <v>3639.7</v>
      </c>
      <c r="AM254" s="18">
        <v>116.5</v>
      </c>
      <c r="AN254" s="18">
        <v>35.5</v>
      </c>
      <c r="AO254" s="10"/>
      <c r="AP254" s="49" t="s">
        <v>4490</v>
      </c>
      <c r="AQ254" s="41" t="s">
        <v>502</v>
      </c>
      <c r="AR254" s="41" t="s">
        <v>4453</v>
      </c>
      <c r="AS254" s="13">
        <v>28.31</v>
      </c>
      <c r="AT254" s="13">
        <v>28.31</v>
      </c>
      <c r="AU254" s="13">
        <v>29.7</v>
      </c>
      <c r="AV254" s="75">
        <f t="shared" si="3"/>
        <v>4.9099258212645713E-2</v>
      </c>
      <c r="AX254" s="16"/>
    </row>
    <row r="255" spans="1:50" x14ac:dyDescent="0.2">
      <c r="A255" t="s">
        <v>503</v>
      </c>
      <c r="B255" s="2" t="s">
        <v>502</v>
      </c>
      <c r="C255" s="1" t="s">
        <v>4339</v>
      </c>
      <c r="D255" s="12"/>
      <c r="E255" s="18">
        <v>2188.5910100000001</v>
      </c>
      <c r="F255" s="3">
        <v>0.52929308310175494</v>
      </c>
      <c r="G255" s="3">
        <v>4.1624953946968829E-2</v>
      </c>
      <c r="H255" s="10"/>
      <c r="I255" s="5">
        <v>9.5409663506331094E-2</v>
      </c>
      <c r="J255" s="5">
        <v>-0.70152436614690272</v>
      </c>
      <c r="K255" s="5">
        <v>9.0899244723033748E-2</v>
      </c>
      <c r="L255" s="5">
        <v>2.1115281262852497</v>
      </c>
      <c r="M255" s="5">
        <v>5.0317227655621739</v>
      </c>
      <c r="N255" s="5">
        <v>4.2375150762999692</v>
      </c>
      <c r="O255" s="5">
        <v>4.6990454974199789</v>
      </c>
      <c r="P255" s="10"/>
      <c r="Q255" s="5">
        <v>21.736612873215968</v>
      </c>
      <c r="R255" s="5">
        <v>13.803134716156078</v>
      </c>
      <c r="S255" s="5">
        <v>7.1321088544512605</v>
      </c>
      <c r="T255" s="5">
        <v>4.0575204894989216</v>
      </c>
      <c r="U255" s="5">
        <v>54.979522227915325</v>
      </c>
      <c r="V255" s="5">
        <v>4.3165378671957324</v>
      </c>
      <c r="W255" s="5">
        <v>4.1594917494061319</v>
      </c>
      <c r="X255" s="5">
        <v>12.529080073417425</v>
      </c>
      <c r="Y255" s="10"/>
      <c r="Z255" s="5">
        <v>3.5136761344916612</v>
      </c>
      <c r="AA255" s="3">
        <v>0.5396165819030756</v>
      </c>
      <c r="AB255" s="5">
        <v>1.4894112171282292</v>
      </c>
      <c r="AC255" s="5">
        <v>4.2480161229373978</v>
      </c>
      <c r="AD255" s="5">
        <v>7.1063200622362031</v>
      </c>
      <c r="AE255" s="10"/>
      <c r="AF255" s="5">
        <v>5.135330617838517</v>
      </c>
      <c r="AG255" s="5">
        <v>11.422523285351398</v>
      </c>
      <c r="AH255" s="5">
        <v>6.5114309906858594</v>
      </c>
      <c r="AI255" s="3">
        <v>0.44957935208801247</v>
      </c>
      <c r="AJ255" s="3"/>
      <c r="AK255" s="18">
        <v>134.9</v>
      </c>
      <c r="AL255" s="18">
        <v>2626.9</v>
      </c>
      <c r="AM255" s="18">
        <v>1181</v>
      </c>
      <c r="AN255" s="18">
        <v>76.900000000000006</v>
      </c>
      <c r="AO255" s="10"/>
      <c r="AP255" s="49" t="s">
        <v>4490</v>
      </c>
      <c r="AQ255" s="41" t="s">
        <v>502</v>
      </c>
      <c r="AR255" s="41" t="s">
        <v>4453</v>
      </c>
      <c r="AS255" s="13">
        <v>42.97</v>
      </c>
      <c r="AT255" s="13">
        <v>42.97</v>
      </c>
      <c r="AU255" s="13">
        <v>41.94</v>
      </c>
      <c r="AV255" s="75">
        <f t="shared" si="3"/>
        <v>-2.3970211775657502E-2</v>
      </c>
      <c r="AX255" s="16"/>
    </row>
    <row r="256" spans="1:50" x14ac:dyDescent="0.2">
      <c r="A256" t="s">
        <v>505</v>
      </c>
      <c r="B256" s="2" t="s">
        <v>504</v>
      </c>
      <c r="C256" s="1" t="s">
        <v>4345</v>
      </c>
      <c r="D256" s="12"/>
      <c r="E256" s="18">
        <v>599.40989999999999</v>
      </c>
      <c r="F256" s="3">
        <v>0.23022745641380904</v>
      </c>
      <c r="G256" s="3">
        <v>4.170768617602078E-3</v>
      </c>
      <c r="H256" s="10"/>
      <c r="I256" s="5">
        <v>4.3796334795726519</v>
      </c>
      <c r="J256" s="5">
        <v>19.755110924943768</v>
      </c>
      <c r="K256" s="5">
        <v>1.4288100529840975</v>
      </c>
      <c r="M256" s="5">
        <v>6.5251200356530692</v>
      </c>
      <c r="N256" s="5">
        <v>25.018815697427559</v>
      </c>
      <c r="O256" s="5">
        <v>5.0834036764622681</v>
      </c>
      <c r="P256" s="10"/>
      <c r="Q256" s="5">
        <v>29.683118708786122</v>
      </c>
      <c r="R256" s="5">
        <v>8.0828250318724724</v>
      </c>
      <c r="S256" s="5">
        <v>50.994047750044082</v>
      </c>
      <c r="T256" s="5">
        <v>71.478253257300921</v>
      </c>
      <c r="V256" s="5">
        <v>6.4141673376076334</v>
      </c>
      <c r="W256" s="5">
        <v>15.908392394348656</v>
      </c>
      <c r="X256" s="5">
        <v>18.062497545063582</v>
      </c>
      <c r="Y256" s="10"/>
      <c r="Z256" s="5">
        <v>6.3729344476959753</v>
      </c>
      <c r="AA256" s="3">
        <v>1.5219968839353504</v>
      </c>
      <c r="AB256" s="5">
        <v>1.5122873345935728</v>
      </c>
      <c r="AC256" s="5">
        <v>7.9861742768782964</v>
      </c>
      <c r="AD256" s="5">
        <v>6.5251398308589241</v>
      </c>
      <c r="AE256" s="10"/>
      <c r="AF256" s="5">
        <v>5.0686987645768387</v>
      </c>
      <c r="AG256" s="5">
        <v>4.8120135920201683</v>
      </c>
      <c r="AH256" s="5">
        <v>4.1872191165186896</v>
      </c>
      <c r="AI256" s="3">
        <v>1.0533425701420158</v>
      </c>
      <c r="AJ256" s="3"/>
      <c r="AK256" s="18">
        <v>43.9</v>
      </c>
      <c r="AL256" s="18">
        <v>866.1</v>
      </c>
      <c r="AM256" s="18">
        <v>912.3</v>
      </c>
      <c r="AN256" s="18">
        <v>38.200000000000003</v>
      </c>
      <c r="AO256" s="10"/>
      <c r="AP256" s="49" t="s">
        <v>4490</v>
      </c>
      <c r="AQ256" s="41" t="s">
        <v>502</v>
      </c>
      <c r="AR256" s="41" t="s">
        <v>4453</v>
      </c>
      <c r="AS256" s="13">
        <v>79.349999999999994</v>
      </c>
      <c r="AT256" s="13">
        <v>79.349999999999994</v>
      </c>
      <c r="AU256" s="13">
        <v>82</v>
      </c>
      <c r="AV256" s="75">
        <f t="shared" si="3"/>
        <v>3.3396345305608088E-2</v>
      </c>
      <c r="AX256" s="16"/>
    </row>
    <row r="257" spans="1:50" x14ac:dyDescent="0.2">
      <c r="A257" t="s">
        <v>507</v>
      </c>
      <c r="B257" s="2" t="s">
        <v>506</v>
      </c>
      <c r="C257" s="1" t="s">
        <v>4331</v>
      </c>
      <c r="D257" s="12"/>
      <c r="E257" s="18">
        <v>32004.209999999995</v>
      </c>
      <c r="F257" s="3">
        <v>0.50913428473177447</v>
      </c>
      <c r="G257" s="3">
        <v>0.16054137877485494</v>
      </c>
      <c r="H257" s="10"/>
      <c r="I257" s="5">
        <v>-3.006502165461725</v>
      </c>
      <c r="J257" s="5">
        <v>6.4043718378104728</v>
      </c>
      <c r="K257" s="5">
        <v>1.2405056720707146</v>
      </c>
      <c r="L257" s="5">
        <v>2.193182774236524</v>
      </c>
      <c r="M257" s="5">
        <v>7.9945112562203198</v>
      </c>
      <c r="N257" s="5">
        <v>5.9242214841767789</v>
      </c>
      <c r="O257" s="5">
        <v>5.7464158620150325</v>
      </c>
      <c r="P257" s="10"/>
      <c r="Q257" s="5">
        <v>38.992215398545419</v>
      </c>
      <c r="R257" s="5">
        <v>13.490160063251079</v>
      </c>
      <c r="S257" s="5">
        <v>22.280527358349715</v>
      </c>
      <c r="T257" s="5">
        <v>5.1824713186049216</v>
      </c>
      <c r="U257" s="5">
        <v>11.272358928045897</v>
      </c>
      <c r="V257" s="5">
        <v>41.388180931065328</v>
      </c>
      <c r="W257" s="5">
        <v>31.023316470039781</v>
      </c>
      <c r="X257" s="5">
        <v>18.471801990017557</v>
      </c>
      <c r="Y257" s="10"/>
      <c r="Z257" s="5">
        <v>7.8614657259154352</v>
      </c>
      <c r="AA257" s="3">
        <v>0.39582292454648943</v>
      </c>
      <c r="AB257" s="5">
        <v>2.0011117287381879</v>
      </c>
      <c r="AC257" s="5">
        <v>12.358491190959334</v>
      </c>
      <c r="AD257" s="5">
        <v>6.4282474356596628</v>
      </c>
      <c r="AE257" s="10"/>
      <c r="AF257" s="5">
        <v>12.02931568088033</v>
      </c>
      <c r="AG257" s="5">
        <v>44.182191348279126</v>
      </c>
      <c r="AH257" s="5">
        <v>19.861067256078307</v>
      </c>
      <c r="AI257" s="3">
        <v>0.27226616231086659</v>
      </c>
      <c r="AJ257" s="3"/>
      <c r="AK257" s="18">
        <v>5597</v>
      </c>
      <c r="AL257" s="18">
        <v>46528</v>
      </c>
      <c r="AM257" s="18">
        <v>12668</v>
      </c>
      <c r="AN257" s="18">
        <v>2516</v>
      </c>
      <c r="AO257" s="10"/>
      <c r="AP257" s="49" t="s">
        <v>4490</v>
      </c>
      <c r="AQ257" s="41" t="s">
        <v>502</v>
      </c>
      <c r="AR257" s="41" t="s">
        <v>4453</v>
      </c>
      <c r="AS257" s="13">
        <v>17.989999999999998</v>
      </c>
      <c r="AT257" s="13">
        <v>17.989999999999998</v>
      </c>
      <c r="AU257" s="13">
        <v>18.37</v>
      </c>
      <c r="AV257" s="75">
        <f t="shared" si="3"/>
        <v>2.1122846025569908E-2</v>
      </c>
      <c r="AX257" s="16"/>
    </row>
    <row r="258" spans="1:50" x14ac:dyDescent="0.2">
      <c r="A258" t="s">
        <v>509</v>
      </c>
      <c r="B258" s="2" t="s">
        <v>508</v>
      </c>
      <c r="C258" s="1" t="s">
        <v>4364</v>
      </c>
      <c r="D258" s="12"/>
      <c r="E258" s="18">
        <v>178.87619999999998</v>
      </c>
      <c r="F258" s="3">
        <v>0.38317307692307695</v>
      </c>
      <c r="G258" s="3">
        <v>0.2157917039829782</v>
      </c>
      <c r="H258" s="10"/>
      <c r="I258" s="5">
        <v>4.98845337460323</v>
      </c>
      <c r="J258" s="5">
        <v>1.7993389724008639</v>
      </c>
      <c r="K258" s="5">
        <v>0.56831854634970136</v>
      </c>
      <c r="L258" s="5">
        <v>-0.1048705409561812</v>
      </c>
      <c r="M258" s="5">
        <v>11.462092464641959</v>
      </c>
      <c r="N258" s="5">
        <v>1.3216622011719232</v>
      </c>
      <c r="O258" s="5">
        <v>5.1811433535022218</v>
      </c>
      <c r="P258" s="10"/>
      <c r="Q258" s="5">
        <v>32.079720984837103</v>
      </c>
      <c r="R258" s="5">
        <v>11.494908880417043</v>
      </c>
      <c r="S258" s="5">
        <v>20.976199863107013</v>
      </c>
      <c r="T258" s="5">
        <v>11.347744836750547</v>
      </c>
      <c r="U258" s="5">
        <v>17.775636546865954</v>
      </c>
      <c r="V258" s="5">
        <v>21.648226257805764</v>
      </c>
      <c r="W258" s="5">
        <v>6.5047425199285431</v>
      </c>
      <c r="X258" s="5">
        <v>17.408496724449634</v>
      </c>
      <c r="Y258" s="10"/>
      <c r="Z258" s="5">
        <v>10.901394372197085</v>
      </c>
      <c r="AA258" s="3">
        <v>2.5028483386834024</v>
      </c>
      <c r="AB258" s="5">
        <v>3.0617823947512308</v>
      </c>
      <c r="AC258" s="5">
        <v>16.899766899766899</v>
      </c>
      <c r="AD258" s="5">
        <v>7.5046780544848808</v>
      </c>
      <c r="AE258" s="10"/>
      <c r="AF258" s="5">
        <v>6.9711538461538467</v>
      </c>
      <c r="AG258" s="5">
        <v>6.477551932097386</v>
      </c>
      <c r="AH258" s="5">
        <v>4.3555952646861744</v>
      </c>
      <c r="AI258" s="3">
        <v>1.0762019230769231</v>
      </c>
      <c r="AJ258" s="3"/>
      <c r="AK258" s="18">
        <v>29</v>
      </c>
      <c r="AL258" s="18">
        <v>416</v>
      </c>
      <c r="AM258" s="18">
        <v>447.7</v>
      </c>
      <c r="AN258" s="18">
        <v>19.5</v>
      </c>
      <c r="AO258" s="10"/>
      <c r="AP258" s="49" t="s">
        <v>4490</v>
      </c>
      <c r="AQ258" s="41" t="s">
        <v>502</v>
      </c>
      <c r="AR258" s="41" t="s">
        <v>4453</v>
      </c>
      <c r="AS258" s="13">
        <v>18.29</v>
      </c>
      <c r="AT258" s="13">
        <v>18.29</v>
      </c>
      <c r="AU258" s="13">
        <v>16.89</v>
      </c>
      <c r="AV258" s="75">
        <f t="shared" si="3"/>
        <v>-7.6544559868780726E-2</v>
      </c>
      <c r="AX258" s="16"/>
    </row>
    <row r="259" spans="1:50" x14ac:dyDescent="0.2">
      <c r="A259" t="s">
        <v>511</v>
      </c>
      <c r="B259" s="2" t="s">
        <v>510</v>
      </c>
      <c r="C259" s="1" t="s">
        <v>4412</v>
      </c>
      <c r="D259" s="12"/>
      <c r="E259" s="18">
        <v>10270.260000000002</v>
      </c>
      <c r="F259" s="3">
        <v>-2.2867984821250249E-2</v>
      </c>
      <c r="G259" s="3">
        <v>6.2510588826378291E-2</v>
      </c>
      <c r="H259" s="10"/>
      <c r="I259" s="5">
        <v>-0.50954389903539499</v>
      </c>
      <c r="J259" s="5">
        <v>-6.7120790026485952</v>
      </c>
      <c r="K259" s="5">
        <v>-2.5378008776020828</v>
      </c>
      <c r="O259" s="5">
        <v>1.7713274398845189</v>
      </c>
      <c r="P259" s="10"/>
      <c r="Q259" s="5">
        <v>83.088744325484598</v>
      </c>
      <c r="R259" s="5">
        <v>11.477665797266505</v>
      </c>
      <c r="S259" s="5">
        <v>74.231775871940513</v>
      </c>
      <c r="T259" s="5">
        <v>7.3319486766301001</v>
      </c>
      <c r="X259" s="5">
        <v>20.671894305368546</v>
      </c>
      <c r="Y259" s="10"/>
      <c r="Z259" s="5">
        <v>-12.531328320802002</v>
      </c>
      <c r="AA259" s="3">
        <v>0.82549029917450956</v>
      </c>
      <c r="AB259" s="5">
        <v>0</v>
      </c>
      <c r="AC259" s="5">
        <v>-0.28142195929560682</v>
      </c>
      <c r="AD259" s="5">
        <v>2.4331717656128422</v>
      </c>
      <c r="AE259" s="10"/>
      <c r="AF259" s="5">
        <v>-0.31289527994141531</v>
      </c>
      <c r="AG259" s="5">
        <v>-1.1087520641660769</v>
      </c>
      <c r="AH259" s="5">
        <v>-15.180467091295116</v>
      </c>
      <c r="AI259" s="3">
        <v>0.28220491312162971</v>
      </c>
      <c r="AJ259" s="3"/>
      <c r="AK259" s="18">
        <v>-94</v>
      </c>
      <c r="AL259" s="18">
        <v>30042</v>
      </c>
      <c r="AM259" s="18">
        <v>8478</v>
      </c>
      <c r="AN259" s="18">
        <v>-1287</v>
      </c>
      <c r="AO259" s="10"/>
      <c r="AP259" s="49" t="s">
        <v>4490</v>
      </c>
      <c r="AQ259" s="41" t="s">
        <v>502</v>
      </c>
      <c r="AR259" s="41" t="s">
        <v>4453</v>
      </c>
      <c r="AS259" s="13">
        <v>28.6</v>
      </c>
      <c r="AT259" s="13">
        <v>28.6</v>
      </c>
      <c r="AU259" s="13">
        <v>28.08</v>
      </c>
      <c r="AV259" s="75">
        <f t="shared" si="3"/>
        <v>-1.8181818181818299E-2</v>
      </c>
      <c r="AX259" s="16"/>
    </row>
    <row r="260" spans="1:50" x14ac:dyDescent="0.2">
      <c r="A260" t="s">
        <v>513</v>
      </c>
      <c r="B260" s="2" t="s">
        <v>512</v>
      </c>
      <c r="C260" s="1" t="s">
        <v>4409</v>
      </c>
      <c r="D260" s="12"/>
      <c r="E260" s="18">
        <v>40888.870000000003</v>
      </c>
      <c r="F260" s="3">
        <v>0.43156183314703789</v>
      </c>
      <c r="G260" s="3">
        <v>7.669568760398611E-2</v>
      </c>
      <c r="H260" s="10"/>
      <c r="I260" s="5">
        <v>2.9121140498803655</v>
      </c>
      <c r="J260" s="5">
        <v>2.2293208132509537</v>
      </c>
      <c r="K260" s="5">
        <v>-1.7172626094271375</v>
      </c>
      <c r="L260" s="5">
        <v>-1.4218552730742953</v>
      </c>
      <c r="M260" s="5">
        <v>-10.042159723665234</v>
      </c>
      <c r="N260" s="5">
        <v>1.7100815579628583</v>
      </c>
      <c r="O260" s="5">
        <v>4.7528454586955826</v>
      </c>
      <c r="P260" s="10"/>
      <c r="Q260" s="5">
        <v>15.981111929520658</v>
      </c>
      <c r="R260" s="5">
        <v>5.1092649614098766</v>
      </c>
      <c r="S260" s="5">
        <v>30.46757916994504</v>
      </c>
      <c r="T260" s="5">
        <v>7.8812408509736045</v>
      </c>
      <c r="U260" s="5">
        <v>14.507835326304091</v>
      </c>
      <c r="V260" s="5">
        <v>43.157348159191109</v>
      </c>
      <c r="W260" s="5">
        <v>9.0905506785124288</v>
      </c>
      <c r="X260" s="5">
        <v>15.228621380089812</v>
      </c>
      <c r="Y260" s="10"/>
      <c r="Z260" s="5">
        <v>2.7391317001423614</v>
      </c>
      <c r="AA260" s="3">
        <v>0.29829633345211054</v>
      </c>
      <c r="AB260" s="5">
        <v>1.3777832451716079</v>
      </c>
      <c r="AC260" s="5">
        <v>3.521296498215249</v>
      </c>
      <c r="AD260" s="5">
        <v>5.5453253921530417</v>
      </c>
      <c r="AE260" s="10"/>
      <c r="AF260" s="5">
        <v>7.7939233817701457</v>
      </c>
      <c r="AG260" s="5">
        <v>12.576863163072888</v>
      </c>
      <c r="AH260" s="5">
        <v>9.182585881774207</v>
      </c>
      <c r="AI260" s="3">
        <v>0.61970328218676962</v>
      </c>
      <c r="AJ260" s="3"/>
      <c r="AK260" s="18">
        <v>1534</v>
      </c>
      <c r="AL260" s="18">
        <v>19682</v>
      </c>
      <c r="AM260" s="18">
        <v>12197</v>
      </c>
      <c r="AN260" s="18">
        <v>1120</v>
      </c>
      <c r="AO260" s="10"/>
      <c r="AP260" s="49" t="s">
        <v>4490</v>
      </c>
      <c r="AQ260" s="41" t="s">
        <v>502</v>
      </c>
      <c r="AR260" s="41" t="s">
        <v>4453</v>
      </c>
      <c r="AS260" s="13">
        <v>81.290000000000006</v>
      </c>
      <c r="AT260" s="13">
        <v>81.290000000000006</v>
      </c>
      <c r="AU260" s="13">
        <v>78.959999999999994</v>
      </c>
      <c r="AV260" s="75">
        <f t="shared" ref="AV260:AV323" si="4">+(AU260/AT260-1)</f>
        <v>-2.866281215401667E-2</v>
      </c>
      <c r="AX260" s="16"/>
    </row>
    <row r="261" spans="1:50" x14ac:dyDescent="0.2">
      <c r="A261" t="s">
        <v>515</v>
      </c>
      <c r="B261" s="2" t="s">
        <v>514</v>
      </c>
      <c r="C261" s="1" t="s">
        <v>4428</v>
      </c>
      <c r="D261" s="12"/>
      <c r="E261" s="18">
        <v>45286.2</v>
      </c>
      <c r="F261" s="3">
        <v>0.28731867010908457</v>
      </c>
      <c r="G261" s="3">
        <v>3.0514814667602939E-2</v>
      </c>
      <c r="H261" s="10"/>
      <c r="I261" s="5">
        <v>-0.42283012991932389</v>
      </c>
      <c r="J261" s="5">
        <v>-0.27025084147878708</v>
      </c>
      <c r="K261" s="5">
        <v>0.83564128855963449</v>
      </c>
      <c r="L261" s="5">
        <v>1.058365312986417</v>
      </c>
      <c r="M261" s="5">
        <v>4.4512057919946759</v>
      </c>
      <c r="N261" s="5">
        <v>5.5702466209465076</v>
      </c>
      <c r="O261" s="5">
        <v>4.7903773898086532</v>
      </c>
      <c r="P261" s="10"/>
      <c r="Q261" s="5">
        <v>15.600894761600371</v>
      </c>
      <c r="R261" s="5">
        <v>2.9540054912850175</v>
      </c>
      <c r="S261" s="5">
        <v>2.6116363247852026</v>
      </c>
      <c r="T261" s="5">
        <v>2.055526664868724</v>
      </c>
      <c r="U261" s="5">
        <v>4.5418833880789942</v>
      </c>
      <c r="V261" s="5">
        <v>0.95300081665400871</v>
      </c>
      <c r="W261" s="5">
        <v>6.2094127224163804</v>
      </c>
      <c r="X261" s="5">
        <v>6.6537900376122785</v>
      </c>
      <c r="Y261" s="10"/>
      <c r="Z261" s="5">
        <v>5.0648983575570483</v>
      </c>
      <c r="AA261" s="3">
        <v>0.40570416594900877</v>
      </c>
      <c r="AB261" s="5">
        <v>5.5095923261390896</v>
      </c>
      <c r="AC261" s="5">
        <v>4.7992195447007537</v>
      </c>
      <c r="AD261" s="5">
        <v>5.9679075569514985</v>
      </c>
      <c r="AE261" s="10"/>
      <c r="AF261" s="5">
        <v>7.5175053277084336</v>
      </c>
      <c r="AG261" s="5">
        <v>20.697444047722723</v>
      </c>
      <c r="AH261" s="5">
        <v>12.484215797265524</v>
      </c>
      <c r="AI261" s="3">
        <v>0.36320935620722511</v>
      </c>
      <c r="AJ261" s="3"/>
      <c r="AK261" s="18">
        <v>3802.7</v>
      </c>
      <c r="AL261" s="18">
        <v>50584.6</v>
      </c>
      <c r="AM261" s="18">
        <v>18372.8</v>
      </c>
      <c r="AN261" s="18">
        <v>2293.6999999999998</v>
      </c>
      <c r="AO261" s="10"/>
      <c r="AP261" s="49" t="s">
        <v>4490</v>
      </c>
      <c r="AQ261" s="41" t="s">
        <v>502</v>
      </c>
      <c r="AR261" s="41" t="s">
        <v>4453</v>
      </c>
      <c r="AS261" s="13">
        <v>50.04</v>
      </c>
      <c r="AT261" s="13">
        <v>50.04</v>
      </c>
      <c r="AU261" s="13">
        <v>51.47</v>
      </c>
      <c r="AV261" s="75">
        <f t="shared" si="4"/>
        <v>2.8577138289368476E-2</v>
      </c>
      <c r="AX261" s="16"/>
    </row>
    <row r="262" spans="1:50" x14ac:dyDescent="0.2">
      <c r="A262" t="s">
        <v>517</v>
      </c>
      <c r="B262" s="2" t="s">
        <v>516</v>
      </c>
      <c r="C262" s="1" t="s">
        <v>4362</v>
      </c>
      <c r="D262" s="12"/>
      <c r="E262" s="18">
        <v>3388.752</v>
      </c>
      <c r="F262" s="3">
        <v>0.29260800457200009</v>
      </c>
      <c r="G262" s="3">
        <v>5.5743235267732782E-2</v>
      </c>
      <c r="H262" s="10"/>
      <c r="I262" s="5">
        <v>10.278369535358685</v>
      </c>
      <c r="J262" s="5">
        <v>3.315334255103159</v>
      </c>
      <c r="K262" s="5">
        <v>2.2030962531701701</v>
      </c>
      <c r="N262" s="5">
        <v>4.9301552360693188</v>
      </c>
      <c r="O262" s="5">
        <v>4.5662512481539883</v>
      </c>
      <c r="P262" s="10"/>
      <c r="Q262" s="5">
        <v>36.590068647597803</v>
      </c>
      <c r="R262" s="5">
        <v>13.671159136445302</v>
      </c>
      <c r="S262" s="5">
        <v>17.482442715252517</v>
      </c>
      <c r="T262" s="5">
        <v>23.234880746087988</v>
      </c>
      <c r="W262" s="5">
        <v>14.921746628397987</v>
      </c>
      <c r="X262" s="5">
        <v>19.735841181249572</v>
      </c>
      <c r="Y262" s="10"/>
      <c r="Z262" s="5">
        <v>-3.0217614036081719</v>
      </c>
      <c r="AA262" s="3">
        <v>2.0020349674452422</v>
      </c>
      <c r="AB262" s="5">
        <v>0</v>
      </c>
      <c r="AC262" s="5">
        <v>6.4705882352941169</v>
      </c>
      <c r="AD262" s="5">
        <v>6.6027897762421484</v>
      </c>
      <c r="AE262" s="10"/>
      <c r="AF262" s="5">
        <v>6.4240172878752695</v>
      </c>
      <c r="AG262" s="5">
        <v>5.3018689935734917</v>
      </c>
      <c r="AH262" s="5">
        <v>-1.5093449678674609</v>
      </c>
      <c r="AI262" s="3">
        <v>1.211651456432054</v>
      </c>
      <c r="AJ262" s="3"/>
      <c r="AK262" s="18">
        <v>359.7</v>
      </c>
      <c r="AL262" s="18">
        <v>5599.3</v>
      </c>
      <c r="AM262" s="18">
        <v>6784.4</v>
      </c>
      <c r="AN262" s="18">
        <v>-102.4</v>
      </c>
      <c r="AO262" s="10"/>
      <c r="AP262" s="49" t="s">
        <v>4490</v>
      </c>
      <c r="AQ262" s="41" t="s">
        <v>502</v>
      </c>
      <c r="AR262" s="41" t="s">
        <v>4453</v>
      </c>
      <c r="AS262" s="13">
        <v>48.48</v>
      </c>
      <c r="AT262" s="13">
        <v>48.48</v>
      </c>
      <c r="AU262" s="13">
        <v>52.87</v>
      </c>
      <c r="AV262" s="75">
        <f t="shared" si="4"/>
        <v>9.0552805280528004E-2</v>
      </c>
      <c r="AX262" s="16"/>
    </row>
    <row r="263" spans="1:50" x14ac:dyDescent="0.2">
      <c r="A263" t="s">
        <v>519</v>
      </c>
      <c r="B263" s="2" t="s">
        <v>518</v>
      </c>
      <c r="C263" s="1" t="s">
        <v>4361</v>
      </c>
      <c r="D263" s="12"/>
      <c r="E263" s="18">
        <v>524.78455999999994</v>
      </c>
      <c r="F263" s="3">
        <v>0.32189620567714805</v>
      </c>
      <c r="G263" s="3">
        <v>0.68275636767971992</v>
      </c>
      <c r="H263" s="10"/>
      <c r="I263" s="5">
        <v>3.8849673040800274</v>
      </c>
      <c r="J263" s="5">
        <v>3.4120308082582076</v>
      </c>
      <c r="K263" s="5">
        <v>24.008538552801603</v>
      </c>
      <c r="L263" s="5">
        <v>29.389113709314625</v>
      </c>
      <c r="N263" s="5">
        <v>10.418807869206706</v>
      </c>
      <c r="O263" s="5">
        <v>6.8307995463429698</v>
      </c>
      <c r="P263" s="10"/>
      <c r="Q263" s="5">
        <v>43.025063160591152</v>
      </c>
      <c r="R263" s="5">
        <v>3.4347975339577821</v>
      </c>
      <c r="S263" s="5">
        <v>38.751950619764727</v>
      </c>
      <c r="T263" s="5">
        <v>35.567281961210121</v>
      </c>
      <c r="U263" s="5">
        <v>47.914465875214894</v>
      </c>
      <c r="W263" s="5">
        <v>30.24426831576157</v>
      </c>
      <c r="X263" s="5">
        <v>18.660165083357352</v>
      </c>
      <c r="Y263" s="10"/>
      <c r="Z263" s="5">
        <v>18.540941829538585</v>
      </c>
      <c r="AA263" s="3">
        <v>4.260986641832603</v>
      </c>
      <c r="AB263" s="5">
        <v>0</v>
      </c>
      <c r="AC263" s="5">
        <v>10.061617072437633</v>
      </c>
      <c r="AD263" s="5">
        <v>11.162579719631957</v>
      </c>
      <c r="AE263" s="10"/>
      <c r="AF263" s="5">
        <v>6.3987384115454464</v>
      </c>
      <c r="AG263" s="5">
        <v>5.9881042887169631</v>
      </c>
      <c r="AH263" s="5">
        <v>4.3513259693215867</v>
      </c>
      <c r="AI263" s="3">
        <v>1.0685749784956513</v>
      </c>
      <c r="AJ263" s="3"/>
      <c r="AK263" s="18">
        <v>133.9</v>
      </c>
      <c r="AL263" s="18">
        <v>2092.6</v>
      </c>
      <c r="AM263" s="18">
        <v>2236.1</v>
      </c>
      <c r="AN263" s="18">
        <v>97.3</v>
      </c>
      <c r="AO263" s="10"/>
      <c r="AP263" s="49" t="s">
        <v>4490</v>
      </c>
      <c r="AQ263" s="41" t="s">
        <v>502</v>
      </c>
      <c r="AR263" s="41" t="s">
        <v>4453</v>
      </c>
      <c r="AS263" s="13">
        <v>17.48</v>
      </c>
      <c r="AT263" s="13">
        <v>17.48</v>
      </c>
      <c r="AU263" s="13">
        <v>18.11</v>
      </c>
      <c r="AV263" s="75">
        <f t="shared" si="4"/>
        <v>3.6041189931349971E-2</v>
      </c>
      <c r="AX263" s="16"/>
    </row>
    <row r="264" spans="1:50" x14ac:dyDescent="0.2">
      <c r="A264" t="s">
        <v>521</v>
      </c>
      <c r="B264" s="2" t="s">
        <v>520</v>
      </c>
      <c r="C264" s="1" t="s">
        <v>4409</v>
      </c>
      <c r="D264" s="12"/>
      <c r="E264" s="18">
        <v>70840.242960000003</v>
      </c>
      <c r="F264" s="3">
        <v>0.44416836913109897</v>
      </c>
      <c r="G264" s="3">
        <v>4.4508599466271503E-2</v>
      </c>
      <c r="H264" s="10"/>
      <c r="I264" s="5">
        <v>6.4690382238179218</v>
      </c>
      <c r="J264" s="5">
        <v>0.32386965231809839</v>
      </c>
      <c r="K264" s="5">
        <v>5.4560154151721871</v>
      </c>
      <c r="M264" s="5">
        <v>5.8359792227864951</v>
      </c>
      <c r="N264" s="5">
        <v>16.565785683451541</v>
      </c>
      <c r="O264" s="5">
        <v>4.3918729734270592</v>
      </c>
      <c r="P264" s="10"/>
      <c r="Q264" s="5">
        <v>11.659219760739893</v>
      </c>
      <c r="R264" s="5">
        <v>8.8189812686523812</v>
      </c>
      <c r="S264" s="5">
        <v>12.289268128575664</v>
      </c>
      <c r="T264" s="5">
        <v>9.7192989436630679</v>
      </c>
      <c r="V264" s="5">
        <v>3.6783246152919933</v>
      </c>
      <c r="W264" s="5">
        <v>20.799626515009141</v>
      </c>
      <c r="X264" s="5">
        <v>15.632433065645445</v>
      </c>
      <c r="Y264" s="10"/>
      <c r="Z264" s="5">
        <v>2.6326843642434623</v>
      </c>
      <c r="AA264" s="3">
        <v>0.28085730890610144</v>
      </c>
      <c r="AB264" s="5">
        <v>1.356874284780121</v>
      </c>
      <c r="AC264" s="5">
        <v>2.9732594901336498</v>
      </c>
      <c r="AD264" s="5">
        <v>5.4244461790749012</v>
      </c>
      <c r="AE264" s="10"/>
      <c r="AF264" s="5">
        <v>4.650948778826864</v>
      </c>
      <c r="AG264" s="5">
        <v>12.701045436268595</v>
      </c>
      <c r="AH264" s="5">
        <v>9.3737434660233205</v>
      </c>
      <c r="AI264" s="3">
        <v>0.36618629562144556</v>
      </c>
      <c r="AJ264" s="3"/>
      <c r="AK264" s="18">
        <v>2527</v>
      </c>
      <c r="AL264" s="18">
        <v>54333</v>
      </c>
      <c r="AM264" s="18">
        <v>19896</v>
      </c>
      <c r="AN264" s="18">
        <v>1865</v>
      </c>
      <c r="AO264" s="10"/>
      <c r="AP264" s="49" t="s">
        <v>4490</v>
      </c>
      <c r="AQ264" s="41" t="s">
        <v>502</v>
      </c>
      <c r="AR264" s="41" t="s">
        <v>4453</v>
      </c>
      <c r="AS264" s="13">
        <v>244.68</v>
      </c>
      <c r="AT264" s="13">
        <v>244.68</v>
      </c>
      <c r="AU264" s="13">
        <v>239.59</v>
      </c>
      <c r="AV264" s="75">
        <f t="shared" si="4"/>
        <v>-2.0802681052803695E-2</v>
      </c>
      <c r="AX264" s="16"/>
    </row>
    <row r="265" spans="1:50" x14ac:dyDescent="0.2">
      <c r="A265" t="s">
        <v>523</v>
      </c>
      <c r="B265" s="2" t="s">
        <v>522</v>
      </c>
      <c r="C265" s="1" t="s">
        <v>4379</v>
      </c>
      <c r="D265" s="12"/>
      <c r="E265" s="18">
        <v>1690.3475799999997</v>
      </c>
      <c r="F265" s="3">
        <v>0.15396786155747838</v>
      </c>
      <c r="G265" s="3">
        <v>0.57420143140028057</v>
      </c>
      <c r="H265" s="10"/>
      <c r="I265" s="5">
        <v>4.9490867987865048</v>
      </c>
      <c r="J265" s="5">
        <v>-13.690473621041393</v>
      </c>
      <c r="K265" s="5">
        <v>-4.8450988015639149</v>
      </c>
      <c r="L265" s="5">
        <v>-4.9354265192841584</v>
      </c>
      <c r="N265" s="5">
        <v>-6.7485533713395967</v>
      </c>
      <c r="O265" s="5">
        <v>2.6074027368727615</v>
      </c>
      <c r="P265" s="10"/>
      <c r="Q265" s="5">
        <v>38.927500614696029</v>
      </c>
      <c r="R265" s="5">
        <v>11.447764116518453</v>
      </c>
      <c r="S265" s="5">
        <v>42.403124870730096</v>
      </c>
      <c r="T265" s="5">
        <v>8.6097872581075201</v>
      </c>
      <c r="U265" s="5">
        <v>22.942873723763814</v>
      </c>
      <c r="W265" s="5">
        <v>18.934735946619931</v>
      </c>
      <c r="X265" s="5">
        <v>19.074769205179834</v>
      </c>
      <c r="Y265" s="10"/>
      <c r="Z265" s="5">
        <v>-11.26987148998078</v>
      </c>
      <c r="AA265" s="3">
        <v>5.4285284923471195</v>
      </c>
      <c r="AB265" s="5">
        <v>0</v>
      </c>
      <c r="AC265" s="5">
        <v>-10.040773030132263</v>
      </c>
      <c r="AD265" s="5">
        <v>5.7950758078243343</v>
      </c>
      <c r="AE265" s="10"/>
      <c r="AF265" s="5">
        <v>-4.9921714050267818</v>
      </c>
      <c r="AG265" s="5">
        <v>-3.3009666416015513</v>
      </c>
      <c r="AH265" s="5">
        <v>-2.0760453787556803</v>
      </c>
      <c r="AI265" s="3">
        <v>1.5123362175525341</v>
      </c>
      <c r="AJ265" s="3"/>
      <c r="AK265" s="18">
        <v>-302.89999999999998</v>
      </c>
      <c r="AL265" s="18">
        <v>6067.5</v>
      </c>
      <c r="AM265" s="18">
        <v>9176.1</v>
      </c>
      <c r="AN265" s="18">
        <v>-190.5</v>
      </c>
      <c r="AO265" s="10"/>
      <c r="AP265" s="49" t="s">
        <v>4490</v>
      </c>
      <c r="AQ265" s="41" t="s">
        <v>502</v>
      </c>
      <c r="AR265" s="41" t="s">
        <v>4453</v>
      </c>
      <c r="AS265" s="13">
        <v>16.579999999999998</v>
      </c>
      <c r="AT265" s="13">
        <v>16.579999999999998</v>
      </c>
      <c r="AU265" s="13">
        <v>14.04</v>
      </c>
      <c r="AV265" s="75">
        <f t="shared" si="4"/>
        <v>-0.15319662243667065</v>
      </c>
      <c r="AX265" s="16"/>
    </row>
    <row r="266" spans="1:50" x14ac:dyDescent="0.2">
      <c r="A266" t="s">
        <v>525</v>
      </c>
      <c r="B266" s="2" t="s">
        <v>524</v>
      </c>
      <c r="C266" s="1" t="s">
        <v>4416</v>
      </c>
      <c r="D266" s="12"/>
      <c r="E266" s="18">
        <v>2641.2285899999997</v>
      </c>
      <c r="F266" s="3">
        <v>0.26539037891067002</v>
      </c>
      <c r="G266" s="3">
        <v>0.16026632514984251</v>
      </c>
      <c r="H266" s="10"/>
      <c r="I266" s="5">
        <v>-1.7472604346784326</v>
      </c>
      <c r="J266" s="5">
        <v>0.61696339339082207</v>
      </c>
      <c r="K266" s="5">
        <v>0.24986491351151052</v>
      </c>
      <c r="M266" s="5">
        <v>0</v>
      </c>
      <c r="N266" s="5">
        <v>0.551802092016069</v>
      </c>
      <c r="O266" s="5">
        <v>3.2252350885350873</v>
      </c>
      <c r="P266" s="10"/>
      <c r="Q266" s="5">
        <v>42.578358520897638</v>
      </c>
      <c r="R266" s="5">
        <v>11.28588477357637</v>
      </c>
      <c r="S266" s="5">
        <v>14.079991401928169</v>
      </c>
      <c r="T266" s="5">
        <v>10.450522414059279</v>
      </c>
      <c r="V266" s="5">
        <v>0</v>
      </c>
      <c r="W266" s="5">
        <v>32.034454970303024</v>
      </c>
      <c r="X266" s="5">
        <v>16.733545311714689</v>
      </c>
      <c r="Y266" s="10"/>
      <c r="Z266" s="5">
        <v>3.649816618106501</v>
      </c>
      <c r="AA266" s="3">
        <v>0.79989290135618285</v>
      </c>
      <c r="AB266" s="5">
        <v>0.33892560582952042</v>
      </c>
      <c r="AC266" s="5">
        <v>5.9304332031604758</v>
      </c>
      <c r="AD266" s="5">
        <v>6.4412094263478634</v>
      </c>
      <c r="AE266" s="10"/>
      <c r="AF266" s="5">
        <v>5.9910088993547204</v>
      </c>
      <c r="AG266" s="5">
        <v>9.2724949117243352</v>
      </c>
      <c r="AH266" s="5">
        <v>4.5628816206749665</v>
      </c>
      <c r="AI266" s="3">
        <v>0.64610538548579455</v>
      </c>
      <c r="AJ266" s="3"/>
      <c r="AK266" s="18">
        <v>195.9</v>
      </c>
      <c r="AL266" s="18">
        <v>3269.9</v>
      </c>
      <c r="AM266" s="18">
        <v>2112.6999999999998</v>
      </c>
      <c r="AN266" s="18">
        <v>96.4</v>
      </c>
      <c r="AO266" s="10"/>
      <c r="AP266" s="49" t="s">
        <v>4490</v>
      </c>
      <c r="AQ266" s="41" t="s">
        <v>502</v>
      </c>
      <c r="AR266" s="41" t="s">
        <v>4453</v>
      </c>
      <c r="AS266" s="13">
        <v>59.01</v>
      </c>
      <c r="AT266" s="13">
        <v>59.01</v>
      </c>
      <c r="AU266" s="13">
        <v>60.21</v>
      </c>
      <c r="AV266" s="75">
        <f t="shared" si="4"/>
        <v>2.0335536349771255E-2</v>
      </c>
      <c r="AX266" s="16"/>
    </row>
    <row r="267" spans="1:50" x14ac:dyDescent="0.2">
      <c r="A267" t="s">
        <v>527</v>
      </c>
      <c r="B267" s="2" t="s">
        <v>526</v>
      </c>
      <c r="C267" s="1" t="s">
        <v>4414</v>
      </c>
      <c r="D267" s="12"/>
      <c r="E267" s="18">
        <v>975.69936999999993</v>
      </c>
      <c r="F267" s="3">
        <v>0.53183417638003083</v>
      </c>
      <c r="G267" s="3">
        <v>0.37849773337457421</v>
      </c>
      <c r="H267" s="10"/>
      <c r="I267" s="5">
        <v>1.6566881185345088</v>
      </c>
      <c r="J267" s="5">
        <v>-0.81551030200022834</v>
      </c>
      <c r="K267" s="5">
        <v>1.522554203650144</v>
      </c>
      <c r="L267" s="5">
        <v>1.1693783828375841</v>
      </c>
      <c r="N267" s="5">
        <v>1.6596973411290263</v>
      </c>
      <c r="O267" s="5">
        <v>3.9697503543415666</v>
      </c>
      <c r="P267" s="10"/>
      <c r="Q267" s="5">
        <v>31.332278225642902</v>
      </c>
      <c r="R267" s="5">
        <v>6.7895719334255231</v>
      </c>
      <c r="S267" s="5">
        <v>2.9336680187964168</v>
      </c>
      <c r="T267" s="5">
        <v>12.271113641919273</v>
      </c>
      <c r="U267" s="5">
        <v>35.64479274110429</v>
      </c>
      <c r="W267" s="5">
        <v>6.4859983708595443</v>
      </c>
      <c r="X267" s="5">
        <v>12.875042530976804</v>
      </c>
      <c r="Y267" s="10"/>
      <c r="Z267" s="5">
        <v>2.9619779297387474</v>
      </c>
      <c r="AA267" s="3">
        <v>2.1498425278269884</v>
      </c>
      <c r="AB267" s="5">
        <v>2.4184683034078418</v>
      </c>
      <c r="AC267" s="5">
        <v>5.5222548144369332</v>
      </c>
      <c r="AD267" s="5">
        <v>8.2766109703978756</v>
      </c>
      <c r="AE267" s="10"/>
      <c r="AF267" s="5">
        <v>2.3806905652078294</v>
      </c>
      <c r="AG267" s="5">
        <v>2.0642639206712432</v>
      </c>
      <c r="AH267" s="5">
        <v>1.3777650648360031</v>
      </c>
      <c r="AI267" s="3">
        <v>1.1532878821200792</v>
      </c>
      <c r="AJ267" s="3"/>
      <c r="AK267" s="18">
        <v>43.3</v>
      </c>
      <c r="AL267" s="18">
        <v>1818.8</v>
      </c>
      <c r="AM267" s="18">
        <v>2097.6</v>
      </c>
      <c r="AN267" s="18">
        <v>28.9</v>
      </c>
      <c r="AO267" s="10"/>
      <c r="AP267" s="49" t="s">
        <v>4490</v>
      </c>
      <c r="AQ267" s="41" t="s">
        <v>502</v>
      </c>
      <c r="AR267" s="41" t="s">
        <v>4453</v>
      </c>
      <c r="AS267" s="13">
        <v>27.29</v>
      </c>
      <c r="AT267" s="13">
        <v>27.29</v>
      </c>
      <c r="AU267" s="13">
        <v>23.31</v>
      </c>
      <c r="AV267" s="75">
        <f t="shared" si="4"/>
        <v>-0.14584096738732133</v>
      </c>
      <c r="AX267" s="16"/>
    </row>
    <row r="268" spans="1:50" x14ac:dyDescent="0.2">
      <c r="A268" t="s">
        <v>529</v>
      </c>
      <c r="B268" s="2" t="s">
        <v>528</v>
      </c>
      <c r="C268" s="1" t="s">
        <v>4424</v>
      </c>
      <c r="D268" s="12"/>
      <c r="E268" s="18">
        <v>375.78879999999998</v>
      </c>
      <c r="F268" s="3">
        <v>-0.1779733181947204</v>
      </c>
      <c r="G268" s="3">
        <v>0.26105088815845495</v>
      </c>
      <c r="H268" s="10"/>
      <c r="I268" s="5">
        <v>5.5434375722493865</v>
      </c>
      <c r="J268" s="5">
        <v>3.9736510280525641</v>
      </c>
      <c r="K268" s="5">
        <v>3.0377305026166139</v>
      </c>
      <c r="L268" s="5">
        <v>-1.5331698989089355</v>
      </c>
      <c r="O268" s="5">
        <v>3.4589247755010462</v>
      </c>
      <c r="P268" s="10"/>
      <c r="Q268" s="5">
        <v>39.74852968239324</v>
      </c>
      <c r="R268" s="5">
        <v>11.532335873139123</v>
      </c>
      <c r="S268" s="5">
        <v>4.0690393903731152</v>
      </c>
      <c r="T268" s="5">
        <v>7.3469873556828711</v>
      </c>
      <c r="U268" s="5">
        <v>20.051447996449618</v>
      </c>
      <c r="X268" s="5">
        <v>18.083753860905983</v>
      </c>
      <c r="Y268" s="10"/>
      <c r="Z268" s="5">
        <v>-6.5994516068600237</v>
      </c>
      <c r="AA268" s="3">
        <v>0.70731219238040099</v>
      </c>
      <c r="AB268" s="5">
        <v>0</v>
      </c>
      <c r="AC268" s="5">
        <v>0.62735257214554585</v>
      </c>
      <c r="AD268" s="5">
        <v>5.3079604523220523</v>
      </c>
      <c r="AE268" s="10"/>
      <c r="AF268" s="5">
        <v>1.1353959693443088</v>
      </c>
      <c r="AG268" s="5">
        <v>1.5048908954100828</v>
      </c>
      <c r="AH268" s="5">
        <v>-9.3303235515425129</v>
      </c>
      <c r="AI268" s="3">
        <v>0.75447062162929324</v>
      </c>
      <c r="AJ268" s="3"/>
      <c r="AK268" s="18">
        <v>4</v>
      </c>
      <c r="AL268" s="18">
        <v>352.3</v>
      </c>
      <c r="AM268" s="18">
        <v>265.8</v>
      </c>
      <c r="AN268" s="18">
        <v>-24.8</v>
      </c>
      <c r="AO268" s="10"/>
      <c r="AP268" s="49" t="s">
        <v>4490</v>
      </c>
      <c r="AQ268" s="41" t="s">
        <v>502</v>
      </c>
      <c r="AR268" s="41" t="s">
        <v>4453</v>
      </c>
      <c r="AS268" s="13">
        <v>11.36</v>
      </c>
      <c r="AT268" s="13">
        <v>11.36</v>
      </c>
      <c r="AU268" s="13">
        <v>10.96</v>
      </c>
      <c r="AV268" s="75">
        <f t="shared" si="4"/>
        <v>-3.5211267605633645E-2</v>
      </c>
      <c r="AX268" s="16"/>
    </row>
    <row r="269" spans="1:50" x14ac:dyDescent="0.2">
      <c r="A269" t="s">
        <v>531</v>
      </c>
      <c r="B269" s="2" t="s">
        <v>530</v>
      </c>
      <c r="C269" s="1" t="s">
        <v>4394</v>
      </c>
      <c r="D269" s="12"/>
      <c r="E269" s="18">
        <v>630614.46880000003</v>
      </c>
      <c r="F269" s="3">
        <v>0.51552066700785648</v>
      </c>
      <c r="G269" s="3">
        <v>6.7074261839391525E-2</v>
      </c>
      <c r="H269" s="10"/>
      <c r="I269" s="5">
        <v>5.313422827862218</v>
      </c>
      <c r="J269" s="5">
        <v>1.2912187455924595</v>
      </c>
      <c r="K269" s="5">
        <v>4.95281698599526</v>
      </c>
      <c r="N269" s="5">
        <v>10.723964070065454</v>
      </c>
      <c r="O269" s="5">
        <v>4.7481604924093315</v>
      </c>
      <c r="P269" s="10"/>
      <c r="Q269" s="5">
        <v>12.372093354992868</v>
      </c>
      <c r="R269" s="5">
        <v>4.7077571423151738</v>
      </c>
      <c r="S269" s="5">
        <v>49.209601071216454</v>
      </c>
      <c r="T269" s="5">
        <v>15.899048633821591</v>
      </c>
      <c r="W269" s="5">
        <v>7.6083660350435647</v>
      </c>
      <c r="X269" s="5">
        <v>13.798256156633709</v>
      </c>
      <c r="Y269" s="10"/>
      <c r="Z269" s="5">
        <v>16.773639875609526</v>
      </c>
      <c r="AA269" s="3">
        <v>0.41406915464036681</v>
      </c>
      <c r="AB269" s="5">
        <v>0</v>
      </c>
      <c r="AC269" s="5">
        <v>3.9685609572273295</v>
      </c>
      <c r="AD269" s="5">
        <v>4.5275184835919937</v>
      </c>
      <c r="AE269" s="10"/>
      <c r="AF269" s="5">
        <v>3.1201335243119672</v>
      </c>
      <c r="AG269" s="5">
        <v>10.90349956724546</v>
      </c>
      <c r="AH269" s="5">
        <v>40.50927167027934</v>
      </c>
      <c r="AI269" s="3">
        <v>0.28615890752038647</v>
      </c>
      <c r="AJ269" s="3"/>
      <c r="AK269" s="18">
        <v>28471</v>
      </c>
      <c r="AL269" s="18">
        <v>912493</v>
      </c>
      <c r="AM269" s="18">
        <v>261118</v>
      </c>
      <c r="AN269" s="18">
        <v>105777</v>
      </c>
      <c r="AO269" s="10"/>
      <c r="AP269" s="49" t="s">
        <v>4490</v>
      </c>
      <c r="AQ269" s="41" t="s">
        <v>502</v>
      </c>
      <c r="AR269" s="41" t="s">
        <v>4453</v>
      </c>
      <c r="AS269" s="13">
        <v>414877.94</v>
      </c>
      <c r="AT269" s="13">
        <v>414877.94</v>
      </c>
      <c r="AU269" s="13">
        <v>432902</v>
      </c>
      <c r="AV269" s="75">
        <f t="shared" si="4"/>
        <v>4.3444247722595142E-2</v>
      </c>
      <c r="AX269" s="16"/>
    </row>
    <row r="270" spans="1:50" x14ac:dyDescent="0.2">
      <c r="A270" t="s">
        <v>533</v>
      </c>
      <c r="B270" s="2" t="s">
        <v>532</v>
      </c>
      <c r="C270" s="1" t="s">
        <v>4395</v>
      </c>
      <c r="D270" s="12"/>
      <c r="E270" s="18">
        <v>1362.6926799999999</v>
      </c>
      <c r="F270" s="3">
        <v>9.5768864119674432E-2</v>
      </c>
      <c r="G270" s="3">
        <v>7.2136587686080472E-2</v>
      </c>
      <c r="H270" s="10"/>
      <c r="I270" s="5">
        <v>-2.1088577254098135</v>
      </c>
      <c r="J270" s="5">
        <v>-0.6339198625974366</v>
      </c>
      <c r="K270" s="5">
        <v>1.5216019324507508E-2</v>
      </c>
      <c r="M270" s="5">
        <v>-5.7923586872594903</v>
      </c>
      <c r="N270" s="5">
        <v>-2.9331453929268521</v>
      </c>
      <c r="O270" s="5">
        <v>1.8847823782339574</v>
      </c>
      <c r="P270" s="10"/>
      <c r="Q270" s="5">
        <v>37.237687151080998</v>
      </c>
      <c r="R270" s="5">
        <v>11.941997350888553</v>
      </c>
      <c r="S270" s="5">
        <v>2.0676614377322844</v>
      </c>
      <c r="T270" s="5">
        <v>15.904724383931478</v>
      </c>
      <c r="V270" s="5">
        <v>18.844795813301264</v>
      </c>
      <c r="W270" s="5">
        <v>17.639937165621621</v>
      </c>
      <c r="X270" s="5">
        <v>15.181232094565415</v>
      </c>
      <c r="Y270" s="10"/>
      <c r="Z270" s="5">
        <v>5.1955955322222769</v>
      </c>
      <c r="AA270" s="3">
        <v>0.26667788367366879</v>
      </c>
      <c r="AB270" s="5">
        <v>1.7725258493353029</v>
      </c>
      <c r="AC270" s="5">
        <v>21.374045801526719</v>
      </c>
      <c r="AD270" s="5">
        <v>8.5973073322215949</v>
      </c>
      <c r="AE270" s="10"/>
      <c r="AF270" s="5">
        <v>2.4182575183528474</v>
      </c>
      <c r="AG270" s="5">
        <v>81.673087506879483</v>
      </c>
      <c r="AH270" s="5">
        <v>19.482663731425426</v>
      </c>
      <c r="AI270" s="3">
        <v>2.9608988617568218E-2</v>
      </c>
      <c r="AJ270" s="3"/>
      <c r="AK270" s="18">
        <v>296.8</v>
      </c>
      <c r="AL270" s="18">
        <v>12273.3</v>
      </c>
      <c r="AM270" s="18">
        <v>363.4</v>
      </c>
      <c r="AN270" s="18">
        <v>70.8</v>
      </c>
      <c r="AO270" s="10"/>
      <c r="AP270" s="49" t="s">
        <v>4490</v>
      </c>
      <c r="AQ270" s="41" t="s">
        <v>502</v>
      </c>
      <c r="AR270" s="41" t="s">
        <v>4453</v>
      </c>
      <c r="AS270" s="13">
        <v>27.08</v>
      </c>
      <c r="AT270" s="13">
        <v>27.08</v>
      </c>
      <c r="AU270" s="13">
        <v>27.15</v>
      </c>
      <c r="AV270" s="75">
        <f t="shared" si="4"/>
        <v>2.5849335302805532E-3</v>
      </c>
      <c r="AX270" s="16"/>
    </row>
    <row r="271" spans="1:50" x14ac:dyDescent="0.2">
      <c r="A271" t="s">
        <v>535</v>
      </c>
      <c r="B271" s="2" t="s">
        <v>534</v>
      </c>
      <c r="C271" s="1" t="s">
        <v>4336</v>
      </c>
      <c r="D271" s="12"/>
      <c r="E271" s="18">
        <v>8281.6299999999992</v>
      </c>
      <c r="F271" s="3">
        <v>0.1680036411219207</v>
      </c>
      <c r="G271" s="3">
        <v>9.7082337655751347E-2</v>
      </c>
      <c r="H271" s="10"/>
      <c r="I271" s="5">
        <v>11.906720826763527</v>
      </c>
      <c r="J271" s="5">
        <v>-3.0779475164807581</v>
      </c>
      <c r="K271" s="5">
        <v>-5.3422554980350929</v>
      </c>
      <c r="O271" s="5">
        <v>2.0106930583335845</v>
      </c>
      <c r="P271" s="10"/>
      <c r="Q271" s="5">
        <v>16.282785212747772</v>
      </c>
      <c r="R271" s="5">
        <v>11.396285846168471</v>
      </c>
      <c r="S271" s="5">
        <v>27.156245521243648</v>
      </c>
      <c r="T271" s="5">
        <v>31.749867721283902</v>
      </c>
      <c r="X271" s="5">
        <v>19.650454520903569</v>
      </c>
      <c r="Y271" s="10"/>
      <c r="Z271" s="5">
        <v>0</v>
      </c>
      <c r="AA271" s="3">
        <v>1.5925608847533639</v>
      </c>
      <c r="AB271" s="5">
        <v>0</v>
      </c>
      <c r="AC271" s="5">
        <v>0</v>
      </c>
      <c r="AD271" s="5">
        <v>2.4481478819178193</v>
      </c>
      <c r="AE271" s="10"/>
      <c r="AF271" s="5">
        <v>0</v>
      </c>
      <c r="AG271" s="5">
        <v>0</v>
      </c>
      <c r="AH271" s="5">
        <v>0</v>
      </c>
      <c r="AI271" s="3">
        <v>0.75035557831256761</v>
      </c>
      <c r="AJ271" s="3"/>
      <c r="AK271" s="18">
        <v>0</v>
      </c>
      <c r="AL271" s="18">
        <v>17577</v>
      </c>
      <c r="AM271" s="18">
        <v>13189</v>
      </c>
      <c r="AN271" s="18">
        <v>0</v>
      </c>
      <c r="AO271" s="10"/>
      <c r="AP271" s="49" t="s">
        <v>4490</v>
      </c>
      <c r="AQ271" s="41" t="s">
        <v>502</v>
      </c>
      <c r="AR271" s="41" t="s">
        <v>4453</v>
      </c>
      <c r="AS271" s="13">
        <v>61.3</v>
      </c>
      <c r="AT271" s="13">
        <v>61.3</v>
      </c>
      <c r="AU271" s="13">
        <v>65.540000000000006</v>
      </c>
      <c r="AV271" s="75">
        <f t="shared" si="4"/>
        <v>6.9168026101142033E-2</v>
      </c>
      <c r="AX271" s="16"/>
    </row>
    <row r="272" spans="1:50" x14ac:dyDescent="0.2">
      <c r="A272" t="s">
        <v>537</v>
      </c>
      <c r="B272" s="2" t="s">
        <v>536</v>
      </c>
      <c r="C272" s="1" t="s">
        <v>4381</v>
      </c>
      <c r="D272" s="12"/>
      <c r="E272" s="18">
        <v>26348.561999999998</v>
      </c>
      <c r="F272" s="3">
        <v>0.23332795091232036</v>
      </c>
      <c r="G272" s="3">
        <v>0.1647148713466792</v>
      </c>
      <c r="H272" s="10"/>
      <c r="I272" s="5">
        <v>8.4780227921151958</v>
      </c>
      <c r="J272" s="5">
        <v>6.7091883608012424</v>
      </c>
      <c r="K272" s="5">
        <v>2.1070245822215901</v>
      </c>
      <c r="L272" s="5">
        <v>4.8668186027671387</v>
      </c>
      <c r="M272" s="5">
        <v>17.301289601354284</v>
      </c>
      <c r="N272" s="5">
        <v>2.7503880253291806</v>
      </c>
      <c r="O272" s="5">
        <v>8.0941631491137844</v>
      </c>
      <c r="P272" s="10"/>
      <c r="Q272" s="5">
        <v>31.57472664473147</v>
      </c>
      <c r="R272" s="5">
        <v>4.9835300383345471</v>
      </c>
      <c r="S272" s="5">
        <v>6.1809332508107921</v>
      </c>
      <c r="T272" s="5">
        <v>27.908625880374625</v>
      </c>
      <c r="U272" s="5">
        <v>36.354163975027078</v>
      </c>
      <c r="V272" s="5">
        <v>6.5471904237898393</v>
      </c>
      <c r="W272" s="5">
        <v>17.053456933345981</v>
      </c>
      <c r="X272" s="5">
        <v>16.023231161874396</v>
      </c>
      <c r="Y272" s="10"/>
      <c r="Z272" s="5">
        <v>9.6248136805340661</v>
      </c>
      <c r="AA272" s="3">
        <v>1.9840171922854843</v>
      </c>
      <c r="AB272" s="5">
        <v>2.6588168265122016</v>
      </c>
      <c r="AC272" s="5">
        <v>12.571110315471218</v>
      </c>
      <c r="AD272" s="5">
        <v>6.5013577962373121</v>
      </c>
      <c r="AE272" s="10"/>
      <c r="AF272" s="5">
        <v>17.008450400990366</v>
      </c>
      <c r="AG272" s="5">
        <v>6.0448389318233984</v>
      </c>
      <c r="AH272" s="5">
        <v>4.8511745351595383</v>
      </c>
      <c r="AI272" s="3">
        <v>2.8137144087410517</v>
      </c>
      <c r="AJ272" s="3"/>
      <c r="AK272" s="18">
        <v>3160</v>
      </c>
      <c r="AL272" s="18">
        <v>18579</v>
      </c>
      <c r="AM272" s="18">
        <v>52276</v>
      </c>
      <c r="AN272" s="18">
        <v>2536</v>
      </c>
      <c r="AO272" s="10"/>
      <c r="AP272" s="49" t="s">
        <v>4491</v>
      </c>
      <c r="AQ272" s="41" t="s">
        <v>96</v>
      </c>
      <c r="AR272" s="41" t="s">
        <v>4454</v>
      </c>
      <c r="AS272" s="13">
        <v>105.31</v>
      </c>
      <c r="AT272" s="13">
        <v>105.31</v>
      </c>
      <c r="AU272" s="13">
        <v>122.24</v>
      </c>
      <c r="AV272" s="75">
        <f t="shared" si="4"/>
        <v>0.16076346026018418</v>
      </c>
      <c r="AX272" s="16"/>
    </row>
    <row r="273" spans="1:50" x14ac:dyDescent="0.2">
      <c r="A273" t="s">
        <v>539</v>
      </c>
      <c r="B273" s="2" t="s">
        <v>538</v>
      </c>
      <c r="C273" s="1" t="s">
        <v>4382</v>
      </c>
      <c r="D273" s="12"/>
      <c r="E273" s="18">
        <v>524.29606000000001</v>
      </c>
      <c r="F273" s="3">
        <v>0.34632604687911511</v>
      </c>
      <c r="G273" s="3">
        <v>0.22678026609622054</v>
      </c>
      <c r="H273" s="10"/>
      <c r="I273" s="5">
        <v>2.9793478615783124</v>
      </c>
      <c r="J273" s="5">
        <v>5.6657930313416296</v>
      </c>
      <c r="K273" s="5">
        <v>6.8450150862714345</v>
      </c>
      <c r="L273" s="5">
        <v>7.9870012260348968</v>
      </c>
      <c r="M273" s="5">
        <v>4.0201779919740783</v>
      </c>
      <c r="N273" s="5">
        <v>4.3959570431106938</v>
      </c>
      <c r="O273" s="5">
        <v>7.7356310054414763</v>
      </c>
      <c r="P273" s="10"/>
      <c r="Q273" s="5">
        <v>86.744200713535562</v>
      </c>
      <c r="R273" s="5">
        <v>4.4475476413636947</v>
      </c>
      <c r="S273" s="5">
        <v>12.174044995175654</v>
      </c>
      <c r="T273" s="5">
        <v>23.242911458947919</v>
      </c>
      <c r="U273" s="5">
        <v>25.024336866522418</v>
      </c>
      <c r="V273" s="5">
        <v>51.116115118560892</v>
      </c>
      <c r="W273" s="5">
        <v>10.742082807568362</v>
      </c>
      <c r="X273" s="5">
        <v>17.910070841934353</v>
      </c>
      <c r="Y273" s="10"/>
      <c r="Z273" s="5">
        <v>20.560902174241019</v>
      </c>
      <c r="AA273" s="3">
        <v>2.2781021852424375</v>
      </c>
      <c r="AB273" s="5">
        <v>4.1476565740356701</v>
      </c>
      <c r="AC273" s="5">
        <v>39.135194307608103</v>
      </c>
      <c r="AD273" s="5">
        <v>10.010821557917431</v>
      </c>
      <c r="AE273" s="10"/>
      <c r="AF273" s="5">
        <v>18.830655780879642</v>
      </c>
      <c r="AG273" s="5">
        <v>11.97253851306095</v>
      </c>
      <c r="AH273" s="5">
        <v>9.025452109845947</v>
      </c>
      <c r="AI273" s="3">
        <v>1.5728206478799054</v>
      </c>
      <c r="AJ273" s="3"/>
      <c r="AK273" s="18">
        <v>143</v>
      </c>
      <c r="AL273" s="18">
        <v>759.4</v>
      </c>
      <c r="AM273" s="18">
        <v>1194.4000000000001</v>
      </c>
      <c r="AN273" s="18">
        <v>107.8</v>
      </c>
      <c r="AO273" s="10"/>
      <c r="AP273" s="49" t="s">
        <v>4490</v>
      </c>
      <c r="AQ273" s="41" t="s">
        <v>502</v>
      </c>
      <c r="AR273" s="41" t="s">
        <v>4453</v>
      </c>
      <c r="AS273" s="13">
        <v>24.11</v>
      </c>
      <c r="AT273" s="13">
        <v>24.11</v>
      </c>
      <c r="AU273" s="13">
        <v>24.18</v>
      </c>
      <c r="AV273" s="75">
        <f t="shared" si="4"/>
        <v>2.903359601825084E-3</v>
      </c>
      <c r="AX273" s="16"/>
    </row>
    <row r="274" spans="1:50" x14ac:dyDescent="0.2">
      <c r="A274" t="s">
        <v>541</v>
      </c>
      <c r="B274" s="2" t="s">
        <v>540</v>
      </c>
      <c r="C274" s="1" t="s">
        <v>4376</v>
      </c>
      <c r="D274" s="12"/>
      <c r="E274" s="18">
        <v>1454.3510799999999</v>
      </c>
      <c r="F274" s="3">
        <v>0.30172391241792457</v>
      </c>
      <c r="G274" s="3">
        <v>0.20167069975978566</v>
      </c>
      <c r="H274" s="10"/>
      <c r="I274" s="5">
        <v>9.4254739198466915</v>
      </c>
      <c r="J274" s="5">
        <v>5.212844061822735</v>
      </c>
      <c r="K274" s="5">
        <v>-3.7525012478102768</v>
      </c>
      <c r="L274" s="5">
        <v>-8.1764060723593808</v>
      </c>
      <c r="M274" s="5">
        <v>18.016160259512635</v>
      </c>
      <c r="N274" s="5">
        <v>12.267743584047823</v>
      </c>
      <c r="O274" s="5">
        <v>6.6857200506418364</v>
      </c>
      <c r="P274" s="10"/>
      <c r="Q274" s="5">
        <v>33.791805188631322</v>
      </c>
      <c r="R274" s="5">
        <v>4.5873424582569031</v>
      </c>
      <c r="S274" s="5">
        <v>30.884492061045606</v>
      </c>
      <c r="T274" s="5">
        <v>22.57659842539978</v>
      </c>
      <c r="U274" s="5">
        <v>78.194894188275185</v>
      </c>
      <c r="V274" s="5">
        <v>29.469488712629783</v>
      </c>
      <c r="W274" s="5">
        <v>16.249559487475537</v>
      </c>
      <c r="X274" s="5">
        <v>18.283297912612227</v>
      </c>
      <c r="Y274" s="10"/>
      <c r="Z274" s="5">
        <v>17.891140837878016</v>
      </c>
      <c r="AA274" s="3">
        <v>4.262244574398089</v>
      </c>
      <c r="AB274" s="5">
        <v>2.8057049333645074</v>
      </c>
      <c r="AC274" s="5">
        <v>21.006183586480155</v>
      </c>
      <c r="AD274" s="5">
        <v>8.8529152883574511</v>
      </c>
      <c r="AE274" s="10"/>
      <c r="AF274" s="5">
        <v>9.1532163130771451</v>
      </c>
      <c r="AG274" s="5">
        <v>5.6446408982383689</v>
      </c>
      <c r="AH274" s="5">
        <v>4.1975866296702584</v>
      </c>
      <c r="AI274" s="3">
        <v>1.6215763727208519</v>
      </c>
      <c r="AJ274" s="3"/>
      <c r="AK274" s="18">
        <v>349.9</v>
      </c>
      <c r="AL274" s="18">
        <v>3822.7</v>
      </c>
      <c r="AM274" s="18">
        <v>6198.8</v>
      </c>
      <c r="AN274" s="18">
        <v>260.2</v>
      </c>
      <c r="AO274" s="10"/>
      <c r="AP274" s="49" t="s">
        <v>4491</v>
      </c>
      <c r="AQ274" s="41" t="s">
        <v>96</v>
      </c>
      <c r="AR274" s="41" t="s">
        <v>4454</v>
      </c>
      <c r="AS274" s="13">
        <v>42.77</v>
      </c>
      <c r="AT274" s="13">
        <v>42.77</v>
      </c>
      <c r="AU274" s="13">
        <v>44.25</v>
      </c>
      <c r="AV274" s="75">
        <f t="shared" si="4"/>
        <v>3.4603694178162225E-2</v>
      </c>
      <c r="AX274" s="16"/>
    </row>
    <row r="275" spans="1:50" x14ac:dyDescent="0.2">
      <c r="A275" t="s">
        <v>547</v>
      </c>
      <c r="B275" s="2" t="s">
        <v>546</v>
      </c>
      <c r="C275" s="1" t="s">
        <v>4413</v>
      </c>
      <c r="D275" s="12"/>
      <c r="E275" s="18">
        <v>2445.6837100000002</v>
      </c>
      <c r="F275" s="3">
        <v>-0.3826181031373963</v>
      </c>
      <c r="G275" s="3">
        <v>8.5988224536197283E-2</v>
      </c>
      <c r="H275" s="10"/>
      <c r="I275" s="5">
        <v>11.134930145998997</v>
      </c>
      <c r="J275" s="5">
        <v>-0.49070997494862212</v>
      </c>
      <c r="K275" s="5">
        <v>-0.57605102787497187</v>
      </c>
      <c r="L275" s="5">
        <v>0.41988133329440613</v>
      </c>
      <c r="O275" s="5">
        <v>2.7207494509644721</v>
      </c>
      <c r="P275" s="10"/>
      <c r="Q275" s="5">
        <v>61.423260859216185</v>
      </c>
      <c r="R275" s="5">
        <v>103.01342395778332</v>
      </c>
      <c r="S275" s="5">
        <v>1.5398102314116515</v>
      </c>
      <c r="T275" s="5">
        <v>3.5909267408583219</v>
      </c>
      <c r="U275" s="5">
        <v>7.0285617004368568</v>
      </c>
      <c r="X275" s="5">
        <v>19.056073124585335</v>
      </c>
      <c r="Y275" s="10"/>
      <c r="Z275" s="5">
        <v>-8.754198227864876</v>
      </c>
      <c r="AA275" s="3">
        <v>3.2342694059977195E-2</v>
      </c>
      <c r="AB275" s="5">
        <v>0</v>
      </c>
      <c r="AC275" s="5">
        <v>-6.1458872219348164</v>
      </c>
      <c r="AD275" s="5">
        <v>1.9847714928763107</v>
      </c>
      <c r="AE275" s="10"/>
      <c r="AF275" s="5">
        <v>-64.262531554273338</v>
      </c>
      <c r="AG275" s="5">
        <v>-225.28445006321112</v>
      </c>
      <c r="AH275" s="5">
        <v>-270.67003792667509</v>
      </c>
      <c r="AI275" s="3">
        <v>0.28525063108546694</v>
      </c>
      <c r="AJ275" s="3"/>
      <c r="AK275" s="18">
        <v>-178.2</v>
      </c>
      <c r="AL275" s="18">
        <v>277.3</v>
      </c>
      <c r="AM275" s="18">
        <v>79.099999999999994</v>
      </c>
      <c r="AN275" s="18">
        <v>-214.1</v>
      </c>
      <c r="AO275" s="10"/>
      <c r="AP275" s="49" t="s">
        <v>4490</v>
      </c>
      <c r="AQ275" s="41" t="s">
        <v>502</v>
      </c>
      <c r="AR275" s="41" t="s">
        <v>4453</v>
      </c>
      <c r="AS275" s="13">
        <v>13.73</v>
      </c>
      <c r="AT275" s="13">
        <v>13.73</v>
      </c>
      <c r="AU275" s="13">
        <v>14.93</v>
      </c>
      <c r="AV275" s="75">
        <f t="shared" si="4"/>
        <v>8.739985433357611E-2</v>
      </c>
      <c r="AX275" s="16"/>
    </row>
    <row r="276" spans="1:50" x14ac:dyDescent="0.2">
      <c r="A276" t="s">
        <v>549</v>
      </c>
      <c r="B276" s="2" t="s">
        <v>548</v>
      </c>
      <c r="C276" s="1" t="s">
        <v>4412</v>
      </c>
      <c r="D276" s="12"/>
      <c r="E276" s="18">
        <v>42505.817999999999</v>
      </c>
      <c r="F276" s="3">
        <v>0.43938390872237476</v>
      </c>
      <c r="G276" s="3">
        <v>4.0982625013827517E-2</v>
      </c>
      <c r="H276" s="10"/>
      <c r="I276" s="5">
        <v>9.1949250236176088</v>
      </c>
      <c r="J276" s="5">
        <v>-1.1121280611475675</v>
      </c>
      <c r="K276" s="5">
        <v>3.5464281760401715</v>
      </c>
      <c r="L276" s="5">
        <v>6.9303303064236239</v>
      </c>
      <c r="N276" s="5">
        <v>6.4488843845265738</v>
      </c>
      <c r="O276" s="5">
        <v>6.141871406627093</v>
      </c>
      <c r="P276" s="10"/>
      <c r="Q276" s="5">
        <v>13.95633621847441</v>
      </c>
      <c r="R276" s="5">
        <v>7.4035494258668981</v>
      </c>
      <c r="S276" s="5">
        <v>23.030940798860811</v>
      </c>
      <c r="T276" s="5">
        <v>21.049613860503843</v>
      </c>
      <c r="U276" s="5">
        <v>63.173890141448851</v>
      </c>
      <c r="W276" s="5">
        <v>13.910991753095503</v>
      </c>
      <c r="X276" s="5">
        <v>17.15898107614516</v>
      </c>
      <c r="Y276" s="10"/>
      <c r="Z276" s="5">
        <v>4.5125587278428565</v>
      </c>
      <c r="AA276" s="3">
        <v>0.27520232642035031</v>
      </c>
      <c r="AB276" s="5">
        <v>0</v>
      </c>
      <c r="AC276" s="5">
        <v>3.8311022416980394</v>
      </c>
      <c r="AD276" s="5">
        <v>5.0297034439405017</v>
      </c>
      <c r="AE276" s="10"/>
      <c r="AF276" s="5">
        <v>9.0533869491303776</v>
      </c>
      <c r="AG276" s="5">
        <v>18.938765740273727</v>
      </c>
      <c r="AH276" s="5">
        <v>16.397240483171906</v>
      </c>
      <c r="AI276" s="3">
        <v>0.4780346868052831</v>
      </c>
      <c r="AJ276" s="3"/>
      <c r="AK276" s="18">
        <v>2215.4</v>
      </c>
      <c r="AL276" s="18">
        <v>24470.400000000001</v>
      </c>
      <c r="AM276" s="18">
        <v>11697.7</v>
      </c>
      <c r="AN276" s="18">
        <v>1918.1</v>
      </c>
      <c r="AO276" s="10"/>
      <c r="AP276" s="49" t="s">
        <v>4490</v>
      </c>
      <c r="AQ276" s="41" t="s">
        <v>502</v>
      </c>
      <c r="AR276" s="41" t="s">
        <v>4453</v>
      </c>
      <c r="AS276" s="13">
        <v>283.94</v>
      </c>
      <c r="AT276" s="13">
        <v>283.94</v>
      </c>
      <c r="AU276" s="13">
        <v>266.68</v>
      </c>
      <c r="AV276" s="75">
        <f t="shared" si="4"/>
        <v>-6.0787490314855197E-2</v>
      </c>
      <c r="AX276" s="16"/>
    </row>
    <row r="277" spans="1:50" x14ac:dyDescent="0.2">
      <c r="A277" t="s">
        <v>551</v>
      </c>
      <c r="B277" s="2" t="s">
        <v>550</v>
      </c>
      <c r="C277" s="1" t="s">
        <v>4409</v>
      </c>
      <c r="D277" s="12"/>
      <c r="E277" s="18">
        <v>1621.14834</v>
      </c>
      <c r="F277" s="3">
        <v>0.8681381957773513</v>
      </c>
      <c r="G277" s="3">
        <v>4.7003718364230632E-2</v>
      </c>
      <c r="H277" s="10"/>
      <c r="I277" s="5">
        <v>16.966796094431842</v>
      </c>
      <c r="J277" s="5">
        <v>-1.1697393083233618E-2</v>
      </c>
      <c r="K277" s="5">
        <v>0.28975060260326863</v>
      </c>
      <c r="L277" s="5">
        <v>0.22464575415485555</v>
      </c>
      <c r="N277" s="5">
        <v>33.615080448163027</v>
      </c>
      <c r="O277" s="5">
        <v>3.9601148972428244</v>
      </c>
      <c r="P277" s="10"/>
      <c r="Q277" s="5">
        <v>54.363400683708385</v>
      </c>
      <c r="R277" s="5">
        <v>15.511767931527833</v>
      </c>
      <c r="S277" s="5">
        <v>3.6187168678177213</v>
      </c>
      <c r="T277" s="5">
        <v>2.3504184875796361</v>
      </c>
      <c r="U277" s="5">
        <v>7.5439100802903489</v>
      </c>
      <c r="W277" s="5">
        <v>83.880609722810661</v>
      </c>
      <c r="X277" s="5">
        <v>18.602479254247037</v>
      </c>
      <c r="Y277" s="10"/>
      <c r="Z277" s="5">
        <v>0.20355941023879406</v>
      </c>
      <c r="AA277" s="3">
        <v>4.5708340299074661E-2</v>
      </c>
      <c r="AB277" s="5">
        <v>0</v>
      </c>
      <c r="AC277" s="5">
        <v>-0.71156913262176413</v>
      </c>
      <c r="AD277" s="5">
        <v>2.7475559006130177</v>
      </c>
      <c r="AE277" s="10"/>
      <c r="AF277" s="5">
        <v>-2.2264875239923225</v>
      </c>
      <c r="AG277" s="5">
        <v>-15.654520917678813</v>
      </c>
      <c r="AH277" s="5">
        <v>4.4534412955465594</v>
      </c>
      <c r="AI277" s="3">
        <v>0.14222648752399231</v>
      </c>
      <c r="AJ277" s="3"/>
      <c r="AK277" s="18">
        <v>-11.6</v>
      </c>
      <c r="AL277" s="18">
        <v>521</v>
      </c>
      <c r="AM277" s="18">
        <v>74.099999999999994</v>
      </c>
      <c r="AN277" s="18">
        <v>3.3</v>
      </c>
      <c r="AO277" s="10"/>
      <c r="AP277" s="49" t="s">
        <v>4490</v>
      </c>
      <c r="AQ277" s="41" t="s">
        <v>502</v>
      </c>
      <c r="AR277" s="41" t="s">
        <v>4453</v>
      </c>
      <c r="AS277" s="13">
        <v>42.58</v>
      </c>
      <c r="AT277" s="13">
        <v>42.58</v>
      </c>
      <c r="AU277" s="13">
        <v>53.15</v>
      </c>
      <c r="AV277" s="75">
        <f t="shared" si="4"/>
        <v>0.24823860967590416</v>
      </c>
      <c r="AX277" s="16"/>
    </row>
    <row r="278" spans="1:50" x14ac:dyDescent="0.2">
      <c r="A278" t="s">
        <v>553</v>
      </c>
      <c r="B278" s="2" t="s">
        <v>552</v>
      </c>
      <c r="C278" s="1" t="s">
        <v>4412</v>
      </c>
      <c r="D278" s="12"/>
      <c r="E278" s="18">
        <v>14108.243039999999</v>
      </c>
      <c r="F278" s="3">
        <v>0.71909807578197849</v>
      </c>
      <c r="G278" s="3">
        <v>4.5469871633285953E-2</v>
      </c>
      <c r="H278" s="10"/>
      <c r="I278" s="5">
        <v>10.236135349199767</v>
      </c>
      <c r="J278" s="5">
        <v>0.43519664066913322</v>
      </c>
      <c r="K278" s="5">
        <v>2.6657396847871033</v>
      </c>
      <c r="L278" s="5">
        <v>0.27435537933494675</v>
      </c>
      <c r="N278" s="5">
        <v>11.405816612581132</v>
      </c>
      <c r="O278" s="5">
        <v>3.9359707950034792</v>
      </c>
      <c r="P278" s="10"/>
      <c r="Q278" s="5">
        <v>12.816642652097929</v>
      </c>
      <c r="R278" s="5">
        <v>5.227898089109309</v>
      </c>
      <c r="S278" s="5">
        <v>36.065708341034728</v>
      </c>
      <c r="T278" s="5">
        <v>7.548923302910258</v>
      </c>
      <c r="U278" s="5">
        <v>109.69396594934726</v>
      </c>
      <c r="W278" s="5">
        <v>14.490368684578744</v>
      </c>
      <c r="X278" s="5">
        <v>16.643947186253293</v>
      </c>
      <c r="Y278" s="10"/>
      <c r="Z278" s="5">
        <v>5.9341194904734227</v>
      </c>
      <c r="AA278" s="3">
        <v>0.13584965856953368</v>
      </c>
      <c r="AB278" s="5">
        <v>0</v>
      </c>
      <c r="AC278" s="5">
        <v>-0.40784853525022147</v>
      </c>
      <c r="AD278" s="5">
        <v>3.3847125283605415</v>
      </c>
      <c r="AE278" s="10"/>
      <c r="AF278" s="5">
        <v>-1.0850216156649997</v>
      </c>
      <c r="AG278" s="5">
        <v>-3.3392465824898259</v>
      </c>
      <c r="AH278" s="5">
        <v>43.681519357195036</v>
      </c>
      <c r="AI278" s="3">
        <v>0.32493006696617782</v>
      </c>
      <c r="AJ278" s="3"/>
      <c r="AK278" s="18">
        <v>-64</v>
      </c>
      <c r="AL278" s="18">
        <v>5898.5</v>
      </c>
      <c r="AM278" s="18">
        <v>1916.6</v>
      </c>
      <c r="AN278" s="18">
        <v>837.2</v>
      </c>
      <c r="AO278" s="10"/>
      <c r="AP278" s="49" t="s">
        <v>4490</v>
      </c>
      <c r="AQ278" s="41" t="s">
        <v>502</v>
      </c>
      <c r="AR278" s="41" t="s">
        <v>4453</v>
      </c>
      <c r="AS278" s="13">
        <v>77.16</v>
      </c>
      <c r="AT278" s="13">
        <v>77.16</v>
      </c>
      <c r="AU278" s="13">
        <v>79.23</v>
      </c>
      <c r="AV278" s="75">
        <f t="shared" si="4"/>
        <v>2.6827371695179014E-2</v>
      </c>
      <c r="AX278" s="16"/>
    </row>
    <row r="279" spans="1:50" x14ac:dyDescent="0.2">
      <c r="A279" t="s">
        <v>543</v>
      </c>
      <c r="B279" s="2" t="s">
        <v>542</v>
      </c>
      <c r="C279" s="1" t="s">
        <v>4409</v>
      </c>
      <c r="D279" s="12"/>
      <c r="E279" s="18">
        <v>22082.506879999997</v>
      </c>
      <c r="F279" s="3">
        <v>0.76698020849870341</v>
      </c>
      <c r="G279" s="3">
        <v>3.3184638138330787E-2</v>
      </c>
      <c r="H279" s="10"/>
      <c r="I279" s="5">
        <v>3.5771910499040791</v>
      </c>
      <c r="J279" s="5">
        <v>8.2916513313693887</v>
      </c>
      <c r="K279" s="5">
        <v>7.6000331096096954</v>
      </c>
      <c r="L279" s="5">
        <v>11.857637066199363</v>
      </c>
      <c r="N279" s="5">
        <v>23.40813113522438</v>
      </c>
      <c r="O279" s="5">
        <v>6.1978599452822669</v>
      </c>
      <c r="P279" s="10"/>
      <c r="Q279" s="5">
        <v>17.218136773930741</v>
      </c>
      <c r="R279" s="5">
        <v>6.7849588502388407</v>
      </c>
      <c r="S279" s="5">
        <v>51.968760154745041</v>
      </c>
      <c r="T279" s="5">
        <v>22.181831352250818</v>
      </c>
      <c r="U279" s="5">
        <v>31.697017662717776</v>
      </c>
      <c r="W279" s="5">
        <v>17.826350377948412</v>
      </c>
      <c r="X279" s="5">
        <v>17.349328511105849</v>
      </c>
      <c r="Y279" s="10"/>
      <c r="Z279" s="5">
        <v>18.319930893643178</v>
      </c>
      <c r="AA279" s="3">
        <v>0.13041091827342388</v>
      </c>
      <c r="AB279" s="5">
        <v>0</v>
      </c>
      <c r="AC279" s="5">
        <v>2.7616586206336047</v>
      </c>
      <c r="AD279" s="5">
        <v>4.7219691057700413</v>
      </c>
      <c r="AE279" s="10"/>
      <c r="AF279" s="5">
        <v>3.371566915383394</v>
      </c>
      <c r="AG279" s="5">
        <v>17.699145774012081</v>
      </c>
      <c r="AH279" s="5">
        <v>140.47850545176749</v>
      </c>
      <c r="AI279" s="3">
        <v>0.19049319997883263</v>
      </c>
      <c r="AJ279" s="3"/>
      <c r="AK279" s="18">
        <v>509.7</v>
      </c>
      <c r="AL279" s="18">
        <v>15117.6</v>
      </c>
      <c r="AM279" s="18">
        <v>2879.8</v>
      </c>
      <c r="AN279" s="18">
        <v>4045.5</v>
      </c>
      <c r="AO279" s="10"/>
      <c r="AP279" s="49" t="s">
        <v>4490</v>
      </c>
      <c r="AQ279" s="41" t="s">
        <v>502</v>
      </c>
      <c r="AR279" s="41" t="s">
        <v>4453</v>
      </c>
      <c r="AS279" s="13">
        <v>741.92</v>
      </c>
      <c r="AT279" s="13">
        <v>741.92</v>
      </c>
      <c r="AU279" s="13">
        <v>794.68</v>
      </c>
      <c r="AV279" s="75">
        <f t="shared" si="4"/>
        <v>7.1112788440802266E-2</v>
      </c>
      <c r="AX279" s="16"/>
    </row>
    <row r="280" spans="1:50" x14ac:dyDescent="0.2">
      <c r="A280" t="s">
        <v>545</v>
      </c>
      <c r="B280" s="2" t="s">
        <v>544</v>
      </c>
      <c r="C280" s="1" t="s">
        <v>4413</v>
      </c>
      <c r="D280" s="12"/>
      <c r="E280" s="18">
        <v>19214.042379999999</v>
      </c>
      <c r="F280" s="3">
        <v>0.69067609368095451</v>
      </c>
      <c r="G280" s="3">
        <v>1.0362213013917584E-2</v>
      </c>
      <c r="H280" s="10"/>
      <c r="I280" s="5">
        <v>9.6345468312894074</v>
      </c>
      <c r="J280" s="5">
        <v>2.035976486760235</v>
      </c>
      <c r="K280" s="5">
        <v>4.6508444780002058</v>
      </c>
      <c r="L280" s="5">
        <v>24.761616005103587</v>
      </c>
      <c r="M280" s="5">
        <v>0.11204539230036986</v>
      </c>
      <c r="N280" s="5">
        <v>8.0723323892997758</v>
      </c>
      <c r="O280" s="5">
        <v>7.1372340922595248</v>
      </c>
      <c r="P280" s="10"/>
      <c r="Q280" s="5">
        <v>17.68289638035856</v>
      </c>
      <c r="R280" s="5">
        <v>7.2538979704119999</v>
      </c>
      <c r="S280" s="5">
        <v>5.9200043785497165</v>
      </c>
      <c r="T280" s="5">
        <v>7.744458882095592</v>
      </c>
      <c r="U280" s="5">
        <v>91.479615686260217</v>
      </c>
      <c r="V280" s="5">
        <v>0.29644424357744997</v>
      </c>
      <c r="W280" s="5">
        <v>5.5108427891063148</v>
      </c>
      <c r="X280" s="5">
        <v>11.618946768997983</v>
      </c>
      <c r="Y280" s="10"/>
      <c r="Z280" s="5">
        <v>0.73019512097068673</v>
      </c>
      <c r="AA280" s="3">
        <v>4.8454145233336375E-2</v>
      </c>
      <c r="AB280" s="5">
        <v>0.25920375845449761</v>
      </c>
      <c r="AC280" s="5">
        <v>1.3435429011245239</v>
      </c>
      <c r="AD280" s="5">
        <v>3.0257506336950071</v>
      </c>
      <c r="AE280" s="10"/>
      <c r="AF280" s="5">
        <v>10.490499337163058</v>
      </c>
      <c r="AG280" s="5">
        <v>25.499462943071965</v>
      </c>
      <c r="AH280" s="5">
        <v>15.069817400644469</v>
      </c>
      <c r="AI280" s="3">
        <v>0.41140079540433055</v>
      </c>
      <c r="AJ280" s="3"/>
      <c r="AK280" s="18">
        <v>237.4</v>
      </c>
      <c r="AL280" s="18">
        <v>2263</v>
      </c>
      <c r="AM280" s="18">
        <v>931</v>
      </c>
      <c r="AN280" s="18">
        <v>140.30000000000001</v>
      </c>
      <c r="AO280" s="10"/>
      <c r="AP280" s="49" t="s">
        <v>4490</v>
      </c>
      <c r="AQ280" s="41" t="s">
        <v>502</v>
      </c>
      <c r="AR280" s="41" t="s">
        <v>4453</v>
      </c>
      <c r="AS280" s="13">
        <v>493.82</v>
      </c>
      <c r="AT280" s="13">
        <v>493.82</v>
      </c>
      <c r="AU280" s="13">
        <v>523.65</v>
      </c>
      <c r="AV280" s="75">
        <f t="shared" si="4"/>
        <v>6.0406625896075372E-2</v>
      </c>
      <c r="AX280" s="16"/>
    </row>
    <row r="281" spans="1:50" x14ac:dyDescent="0.2">
      <c r="A281" t="s">
        <v>555</v>
      </c>
      <c r="B281" s="2" t="s">
        <v>554</v>
      </c>
      <c r="C281" s="1" t="s">
        <v>4368</v>
      </c>
      <c r="D281" s="12"/>
      <c r="E281" s="18">
        <v>1034.4915000000001</v>
      </c>
      <c r="F281" s="3">
        <v>0.31344121223458987</v>
      </c>
      <c r="G281" s="3">
        <v>8.5065947859407243E-2</v>
      </c>
      <c r="H281" s="10"/>
      <c r="I281" s="5">
        <v>3.5495118689587608</v>
      </c>
      <c r="J281" s="5">
        <v>-3.8474392233451393</v>
      </c>
      <c r="K281" s="5">
        <v>-0.19980153570136999</v>
      </c>
      <c r="L281" s="5">
        <v>1.3137685040032274</v>
      </c>
      <c r="N281" s="5">
        <v>1.9404901212374832</v>
      </c>
      <c r="O281" s="5">
        <v>3.4107139946270322</v>
      </c>
      <c r="P281" s="10"/>
      <c r="Q281" s="5">
        <v>20.26312147955754</v>
      </c>
      <c r="R281" s="5">
        <v>21.440991527646979</v>
      </c>
      <c r="S281" s="5">
        <v>33.215041195030963</v>
      </c>
      <c r="T281" s="5">
        <v>13.806958417190677</v>
      </c>
      <c r="U281" s="5">
        <v>12.645203860784324</v>
      </c>
      <c r="W281" s="5">
        <v>8.8265542113686415</v>
      </c>
      <c r="X281" s="5">
        <v>19.587490870419924</v>
      </c>
      <c r="Y281" s="10"/>
      <c r="Z281" s="5">
        <v>-2.0686491865810397</v>
      </c>
      <c r="AA281" s="3">
        <v>0.87917590429694181</v>
      </c>
      <c r="AB281" s="5">
        <v>0</v>
      </c>
      <c r="AC281" s="5">
        <v>-2.834008097165992</v>
      </c>
      <c r="AD281" s="5">
        <v>4.7319868503397622</v>
      </c>
      <c r="AE281" s="10"/>
      <c r="AF281" s="5">
        <v>-3.0118791506874949</v>
      </c>
      <c r="AG281" s="5">
        <v>-3.5404068169323808</v>
      </c>
      <c r="AH281" s="5">
        <v>-2.3529411764705883</v>
      </c>
      <c r="AI281" s="3">
        <v>0.85071555513983732</v>
      </c>
      <c r="AJ281" s="3"/>
      <c r="AK281" s="18">
        <v>-32.200000000000003</v>
      </c>
      <c r="AL281" s="18">
        <v>1069.0999999999999</v>
      </c>
      <c r="AM281" s="18">
        <v>909.5</v>
      </c>
      <c r="AN281" s="18">
        <v>-21.4</v>
      </c>
      <c r="AO281" s="10"/>
      <c r="AP281" s="49" t="s">
        <v>4490</v>
      </c>
      <c r="AQ281" s="41" t="s">
        <v>502</v>
      </c>
      <c r="AR281" s="41" t="s">
        <v>4453</v>
      </c>
      <c r="AS281" s="13">
        <v>44.5</v>
      </c>
      <c r="AT281" s="13">
        <v>44.5</v>
      </c>
      <c r="AU281" s="13">
        <v>33.32</v>
      </c>
      <c r="AV281" s="75">
        <f t="shared" si="4"/>
        <v>-0.25123595505617979</v>
      </c>
      <c r="AX281" s="16"/>
    </row>
    <row r="282" spans="1:50" x14ac:dyDescent="0.2">
      <c r="A282" t="s">
        <v>557</v>
      </c>
      <c r="B282" s="2" t="s">
        <v>556</v>
      </c>
      <c r="C282" s="1" t="s">
        <v>4434</v>
      </c>
      <c r="D282" s="12"/>
      <c r="E282" s="18">
        <v>3970.0510499999996</v>
      </c>
      <c r="F282" s="3">
        <v>0.30429956168961214</v>
      </c>
      <c r="G282" s="3">
        <v>3.0226311573499796E-4</v>
      </c>
      <c r="H282" s="10"/>
      <c r="I282" s="5">
        <v>-1.0083634295224884</v>
      </c>
      <c r="J282" s="5">
        <v>0.56018626077080869</v>
      </c>
      <c r="K282" s="5">
        <v>-8.0647521568574341</v>
      </c>
      <c r="M282" s="5">
        <v>5.1045109172940233</v>
      </c>
      <c r="N282" s="5">
        <v>4.6720533881328192</v>
      </c>
      <c r="O282" s="5">
        <v>2.1414763118009517</v>
      </c>
      <c r="P282" s="10"/>
      <c r="Q282" s="5">
        <v>18.454560308922051</v>
      </c>
      <c r="R282" s="5">
        <v>8.5651906896785661</v>
      </c>
      <c r="S282" s="5">
        <v>4.5678411619339565</v>
      </c>
      <c r="T282" s="5">
        <v>27.243850778582367</v>
      </c>
      <c r="V282" s="5">
        <v>1.7331076837593145</v>
      </c>
      <c r="W282" s="5">
        <v>8.6286881025785487</v>
      </c>
      <c r="X282" s="5">
        <v>12.70188054393658</v>
      </c>
      <c r="Y282" s="10"/>
      <c r="Z282" s="5">
        <v>5.9168004905125855</v>
      </c>
      <c r="AA282" s="3">
        <v>0.46321822486388436</v>
      </c>
      <c r="AB282" s="5">
        <v>3.5787806809184484</v>
      </c>
      <c r="AC282" s="5">
        <v>4.8162761735163002</v>
      </c>
      <c r="AD282" s="5">
        <v>4.7817934958863386</v>
      </c>
      <c r="AE282" s="10"/>
      <c r="AF282" s="5">
        <v>4.7355832503633515</v>
      </c>
      <c r="AG282" s="5">
        <v>22.501359434475258</v>
      </c>
      <c r="AH282" s="5">
        <v>12.773246329526916</v>
      </c>
      <c r="AI282" s="3">
        <v>0.21045765097675695</v>
      </c>
      <c r="AJ282" s="3"/>
      <c r="AK282" s="18">
        <v>413.8</v>
      </c>
      <c r="AL282" s="18">
        <v>8738.1</v>
      </c>
      <c r="AM282" s="18">
        <v>1839</v>
      </c>
      <c r="AN282" s="18">
        <v>234.9</v>
      </c>
      <c r="AO282" s="10"/>
      <c r="AP282" s="49" t="s">
        <v>4490</v>
      </c>
      <c r="AQ282" s="41" t="s">
        <v>502</v>
      </c>
      <c r="AR282" s="41" t="s">
        <v>4453</v>
      </c>
      <c r="AS282" s="13">
        <v>63.15</v>
      </c>
      <c r="AT282" s="13">
        <v>63.15</v>
      </c>
      <c r="AU282" s="13">
        <v>66.38</v>
      </c>
      <c r="AV282" s="75">
        <f t="shared" si="4"/>
        <v>5.1148060174188492E-2</v>
      </c>
      <c r="AX282" s="16"/>
    </row>
    <row r="283" spans="1:50" x14ac:dyDescent="0.2">
      <c r="A283" t="s">
        <v>559</v>
      </c>
      <c r="B283" s="2" t="s">
        <v>558</v>
      </c>
      <c r="C283" s="1" t="s">
        <v>4424</v>
      </c>
      <c r="D283" s="12"/>
      <c r="E283" s="18">
        <v>3472.8163199999999</v>
      </c>
      <c r="F283" s="3">
        <v>0.21293474834506673</v>
      </c>
      <c r="G283" s="3">
        <v>8.1490057038202356E-3</v>
      </c>
      <c r="H283" s="10"/>
      <c r="I283" s="5">
        <v>5.9831569851954356</v>
      </c>
      <c r="J283" s="5">
        <v>-0.5275218589740861</v>
      </c>
      <c r="K283" s="5">
        <v>1.929808138424205</v>
      </c>
      <c r="L283" s="5">
        <v>7.0243923772251708</v>
      </c>
      <c r="N283" s="5">
        <v>10.353468794516662</v>
      </c>
      <c r="O283" s="5">
        <v>4.7645640043154529</v>
      </c>
      <c r="P283" s="10"/>
      <c r="Q283" s="5">
        <v>33.454936551132718</v>
      </c>
      <c r="R283" s="5">
        <v>4.820515616960944</v>
      </c>
      <c r="S283" s="5">
        <v>3.2549045683017273</v>
      </c>
      <c r="T283" s="5">
        <v>5.0174467981185771</v>
      </c>
      <c r="U283" s="5">
        <v>18.917653813148267</v>
      </c>
      <c r="W283" s="5">
        <v>10.388396046670747</v>
      </c>
      <c r="X283" s="5">
        <v>13.22276379031762</v>
      </c>
      <c r="Y283" s="10"/>
      <c r="Z283" s="5">
        <v>-6.3349160948425867E-2</v>
      </c>
      <c r="AA283" s="3">
        <v>0.26094095296119779</v>
      </c>
      <c r="AB283" s="5">
        <v>0</v>
      </c>
      <c r="AC283" s="5">
        <v>0.6924975439100951</v>
      </c>
      <c r="AD283" s="5">
        <v>3.3100520955137647</v>
      </c>
      <c r="AE283" s="10"/>
      <c r="AF283" s="5">
        <v>1.518335609961122</v>
      </c>
      <c r="AG283" s="5">
        <v>3.1891414698741993</v>
      </c>
      <c r="AH283" s="5">
        <v>-0.24277201500772458</v>
      </c>
      <c r="AI283" s="3">
        <v>0.47609540821687507</v>
      </c>
      <c r="AJ283" s="3"/>
      <c r="AK283" s="18">
        <v>28.9</v>
      </c>
      <c r="AL283" s="18">
        <v>1903.4</v>
      </c>
      <c r="AM283" s="18">
        <v>906.2</v>
      </c>
      <c r="AN283" s="18">
        <v>-2.2000000000000002</v>
      </c>
      <c r="AO283" s="10"/>
      <c r="AP283" s="49" t="s">
        <v>4490</v>
      </c>
      <c r="AQ283" s="41" t="s">
        <v>502</v>
      </c>
      <c r="AR283" s="41" t="s">
        <v>4453</v>
      </c>
      <c r="AS283" s="13">
        <v>72.72</v>
      </c>
      <c r="AT283" s="13">
        <v>72.72</v>
      </c>
      <c r="AU283" s="13">
        <v>71.010000000000005</v>
      </c>
      <c r="AV283" s="75">
        <f t="shared" si="4"/>
        <v>-2.3514851485148425E-2</v>
      </c>
      <c r="AX283" s="16"/>
    </row>
    <row r="284" spans="1:50" x14ac:dyDescent="0.2">
      <c r="A284" t="s">
        <v>561</v>
      </c>
      <c r="B284" s="2" t="s">
        <v>560</v>
      </c>
      <c r="C284" s="1" t="s">
        <v>4424</v>
      </c>
      <c r="D284" s="12"/>
      <c r="E284" s="18">
        <v>5510.3953999999994</v>
      </c>
      <c r="F284" s="3">
        <v>0.50075987841945291</v>
      </c>
      <c r="G284" s="3">
        <v>5.2809277533877159E-2</v>
      </c>
      <c r="H284" s="10"/>
      <c r="I284" s="5">
        <v>-21.865082325519758</v>
      </c>
      <c r="J284" s="5">
        <v>-0.51101672929752617</v>
      </c>
      <c r="K284" s="5">
        <v>-1.8870197769400003</v>
      </c>
      <c r="L284" s="5">
        <v>0.1224350319018733</v>
      </c>
      <c r="N284" s="5">
        <v>-14.721492608575762</v>
      </c>
      <c r="O284" s="5">
        <v>1.4629548068309406</v>
      </c>
      <c r="P284" s="10"/>
      <c r="Q284" s="5">
        <v>34.364158922542664</v>
      </c>
      <c r="R284" s="5">
        <v>22.048871370776659</v>
      </c>
      <c r="S284" s="5">
        <v>17.806134569164598</v>
      </c>
      <c r="T284" s="5">
        <v>9.5364498828912403</v>
      </c>
      <c r="U284" s="5">
        <v>7.4475285020136521</v>
      </c>
      <c r="W284" s="5">
        <v>25.56487206901058</v>
      </c>
      <c r="X284" s="5">
        <v>20.30565411957317</v>
      </c>
      <c r="Y284" s="10"/>
      <c r="Z284" s="5">
        <v>-11.814034252424065</v>
      </c>
      <c r="AA284" s="3">
        <v>0.14100621527086787</v>
      </c>
      <c r="AB284" s="5">
        <v>0</v>
      </c>
      <c r="AC284" s="5">
        <v>-9.1641808168884822</v>
      </c>
      <c r="AD284" s="5">
        <v>1.5652905019431076</v>
      </c>
      <c r="AE284" s="10"/>
      <c r="AF284" s="5">
        <v>-24.278115501519757</v>
      </c>
      <c r="AG284" s="5">
        <v>-82.239382239382238</v>
      </c>
      <c r="AH284" s="5">
        <v>-83.78378378378379</v>
      </c>
      <c r="AI284" s="3">
        <v>0.29521276595744683</v>
      </c>
      <c r="AJ284" s="3"/>
      <c r="AK284" s="18">
        <v>-639</v>
      </c>
      <c r="AL284" s="18">
        <v>2632</v>
      </c>
      <c r="AM284" s="18">
        <v>777</v>
      </c>
      <c r="AN284" s="18">
        <v>-651</v>
      </c>
      <c r="AO284" s="10"/>
      <c r="AP284" s="49" t="s">
        <v>4490</v>
      </c>
      <c r="AQ284" s="41" t="s">
        <v>502</v>
      </c>
      <c r="AR284" s="41" t="s">
        <v>4453</v>
      </c>
      <c r="AS284" s="13">
        <v>9.6999999999999993</v>
      </c>
      <c r="AT284" s="13">
        <v>9.6999999999999993</v>
      </c>
      <c r="AU284" s="13">
        <v>10.8</v>
      </c>
      <c r="AV284" s="75">
        <f t="shared" si="4"/>
        <v>0.11340206185567037</v>
      </c>
      <c r="AX284" s="16"/>
    </row>
    <row r="285" spans="1:50" x14ac:dyDescent="0.2">
      <c r="A285" t="s">
        <v>563</v>
      </c>
      <c r="B285" s="2" t="s">
        <v>562</v>
      </c>
      <c r="C285" s="1" t="s">
        <v>4399</v>
      </c>
      <c r="D285" s="12"/>
      <c r="E285" s="18">
        <v>807.58266000000003</v>
      </c>
      <c r="F285" s="3">
        <v>0.43579394583112058</v>
      </c>
      <c r="G285" s="3">
        <v>2.2164913743937985E-2</v>
      </c>
      <c r="H285" s="10"/>
      <c r="I285" s="5">
        <v>1.0728406855839392</v>
      </c>
      <c r="J285" s="5">
        <v>-0.52592286022402468</v>
      </c>
      <c r="K285" s="5">
        <v>39.128738825037431</v>
      </c>
      <c r="L285" s="5">
        <v>39.128738825037431</v>
      </c>
      <c r="M285" s="5">
        <v>0.24010169023401806</v>
      </c>
      <c r="N285" s="5">
        <v>-3.8278789511203053</v>
      </c>
      <c r="O285" s="5">
        <v>4.3755761493034218</v>
      </c>
      <c r="P285" s="10"/>
      <c r="Q285" s="5">
        <v>18.505499395910796</v>
      </c>
      <c r="R285" s="5">
        <v>7.1704180576848593</v>
      </c>
      <c r="S285" s="5">
        <v>1.9930954241874927</v>
      </c>
      <c r="T285" s="5">
        <v>107.62755962221287</v>
      </c>
      <c r="U285" s="5">
        <v>107.62755962221287</v>
      </c>
      <c r="V285" s="5">
        <v>9.6839115010417025</v>
      </c>
      <c r="W285" s="5">
        <v>10.065200301539074</v>
      </c>
      <c r="X285" s="5">
        <v>13.905595911466069</v>
      </c>
      <c r="Y285" s="10"/>
      <c r="Z285" s="5">
        <v>22.883106479775087</v>
      </c>
      <c r="AA285" s="3">
        <v>0.20864737239405312</v>
      </c>
      <c r="AB285" s="5">
        <v>8.5836909871244629</v>
      </c>
      <c r="AC285" s="5">
        <v>5.0522156364662711</v>
      </c>
      <c r="AD285" s="5">
        <v>7.474183796106157</v>
      </c>
      <c r="AE285" s="10"/>
      <c r="AF285" s="5">
        <v>4.7530536378120019</v>
      </c>
      <c r="AG285" s="5">
        <v>53.115727002967361</v>
      </c>
      <c r="AH285" s="5">
        <v>109.67359050445104</v>
      </c>
      <c r="AI285" s="3">
        <v>8.9484864577801387E-2</v>
      </c>
      <c r="AJ285" s="3"/>
      <c r="AK285" s="18">
        <v>89.5</v>
      </c>
      <c r="AL285" s="18">
        <v>1883</v>
      </c>
      <c r="AM285" s="18">
        <v>168.5</v>
      </c>
      <c r="AN285" s="18">
        <v>184.8</v>
      </c>
      <c r="AO285" s="10"/>
      <c r="AP285" s="49" t="s">
        <v>4490</v>
      </c>
      <c r="AQ285" s="41" t="s">
        <v>502</v>
      </c>
      <c r="AR285" s="41" t="s">
        <v>4453</v>
      </c>
      <c r="AS285" s="13">
        <v>13.98</v>
      </c>
      <c r="AT285" s="13">
        <v>13.98</v>
      </c>
      <c r="AU285" s="13">
        <v>14.36</v>
      </c>
      <c r="AV285" s="75">
        <f t="shared" si="4"/>
        <v>2.7181688125894166E-2</v>
      </c>
      <c r="AX285" s="16"/>
    </row>
    <row r="286" spans="1:50" x14ac:dyDescent="0.2">
      <c r="A286" t="s">
        <v>565</v>
      </c>
      <c r="B286" s="2" t="s">
        <v>564</v>
      </c>
      <c r="C286" s="1" t="s">
        <v>4399</v>
      </c>
      <c r="D286" s="12"/>
      <c r="E286" s="18">
        <v>128340.23727000001</v>
      </c>
      <c r="F286" s="3">
        <v>0.20361998621172908</v>
      </c>
      <c r="G286" s="3">
        <v>4.9992115773497658E-2</v>
      </c>
      <c r="H286" s="10"/>
      <c r="I286" s="5">
        <v>8.3893721147676459</v>
      </c>
      <c r="J286" s="5">
        <v>6.1919598116025334</v>
      </c>
      <c r="K286" s="5">
        <v>4.1004274937294047</v>
      </c>
      <c r="L286" s="5">
        <v>-1.0205597033520799</v>
      </c>
      <c r="M286" s="5">
        <v>9.9759307245483999</v>
      </c>
      <c r="N286" s="5">
        <v>5.3377918810166216</v>
      </c>
      <c r="O286" s="5">
        <v>7.0353488996013311</v>
      </c>
      <c r="P286" s="10"/>
      <c r="Q286" s="5">
        <v>21.879758883805252</v>
      </c>
      <c r="R286" s="5">
        <v>3.5898060362203972</v>
      </c>
      <c r="S286" s="5">
        <v>6.3992504794895124</v>
      </c>
      <c r="T286" s="5">
        <v>19.165648673297419</v>
      </c>
      <c r="U286" s="5">
        <v>40.849880928075258</v>
      </c>
      <c r="V286" s="5">
        <v>4.3655560456109317</v>
      </c>
      <c r="W286" s="5">
        <v>2.6920153472953823</v>
      </c>
      <c r="X286" s="5">
        <v>12.314171858587704</v>
      </c>
      <c r="Y286" s="10"/>
      <c r="Z286" s="5">
        <v>4.2769127724552467</v>
      </c>
      <c r="AA286" s="3">
        <v>0.14075866138532345</v>
      </c>
      <c r="AB286" s="5">
        <v>1.9622516005653945</v>
      </c>
      <c r="AC286" s="5">
        <v>5.2137059870367874</v>
      </c>
      <c r="AD286" s="5">
        <v>5.2354359956845471</v>
      </c>
      <c r="AE286" s="10"/>
      <c r="AF286" s="5">
        <v>4.0014240345384886</v>
      </c>
      <c r="AG286" s="5">
        <v>39.19734292831442</v>
      </c>
      <c r="AH286" s="5">
        <v>30.384721837807916</v>
      </c>
      <c r="AI286" s="3">
        <v>0.10208406324521649</v>
      </c>
      <c r="AJ286" s="3"/>
      <c r="AK286" s="18">
        <v>7081</v>
      </c>
      <c r="AL286" s="18">
        <v>176962</v>
      </c>
      <c r="AM286" s="18">
        <v>18065</v>
      </c>
      <c r="AN286" s="18">
        <v>5489</v>
      </c>
      <c r="AO286" s="10"/>
      <c r="AP286" s="49" t="s">
        <v>4490</v>
      </c>
      <c r="AQ286" s="41" t="s">
        <v>502</v>
      </c>
      <c r="AR286" s="41" t="s">
        <v>4453</v>
      </c>
      <c r="AS286" s="13">
        <v>841.89</v>
      </c>
      <c r="AT286" s="13">
        <v>841.89</v>
      </c>
      <c r="AU286" s="13">
        <v>943.46</v>
      </c>
      <c r="AV286" s="75">
        <f t="shared" si="4"/>
        <v>0.12064521493306724</v>
      </c>
      <c r="AX286" s="16"/>
    </row>
    <row r="287" spans="1:50" x14ac:dyDescent="0.2">
      <c r="A287" t="s">
        <v>567</v>
      </c>
      <c r="B287" s="2" t="s">
        <v>566</v>
      </c>
      <c r="C287" s="1" t="s">
        <v>4399</v>
      </c>
      <c r="D287" s="12"/>
      <c r="E287" s="18">
        <v>83472.186500000011</v>
      </c>
      <c r="F287" s="3">
        <v>0.25245966627824568</v>
      </c>
      <c r="G287" s="3">
        <v>3.0873756972928934E-2</v>
      </c>
      <c r="H287" s="10"/>
      <c r="I287" s="5">
        <v>9.5104515139525461</v>
      </c>
      <c r="J287" s="5">
        <v>5.7073007497476471</v>
      </c>
      <c r="K287" s="5">
        <v>2.4041505410365729</v>
      </c>
      <c r="L287" s="5">
        <v>2.2154012082707095</v>
      </c>
      <c r="M287" s="5">
        <v>4.8173715367722512</v>
      </c>
      <c r="N287" s="5">
        <v>7.3437899933643483E-2</v>
      </c>
      <c r="O287" s="5">
        <v>6.3817148336485232</v>
      </c>
      <c r="P287" s="10"/>
      <c r="Q287" s="5">
        <v>31.287008020205498</v>
      </c>
      <c r="R287" s="5">
        <v>47.782156828264426</v>
      </c>
      <c r="S287" s="5">
        <v>25.216414559413263</v>
      </c>
      <c r="T287" s="5">
        <v>24.358394416371482</v>
      </c>
      <c r="U287" s="5">
        <v>25.632670233317807</v>
      </c>
      <c r="V287" s="5">
        <v>35.128628487877187</v>
      </c>
      <c r="W287" s="5">
        <v>11.949397064598868</v>
      </c>
      <c r="X287" s="5">
        <v>20.018258152053708</v>
      </c>
      <c r="Y287" s="10"/>
      <c r="Z287" s="5">
        <v>5.5115364684978028</v>
      </c>
      <c r="AA287" s="3">
        <v>0.20668082056290685</v>
      </c>
      <c r="AB287" s="5">
        <v>2.609071274298056</v>
      </c>
      <c r="AC287" s="5">
        <v>11.95066971067874</v>
      </c>
      <c r="AD287" s="5">
        <v>5.3755761493034218</v>
      </c>
      <c r="AE287" s="10"/>
      <c r="AF287" s="5">
        <v>29.885395769013613</v>
      </c>
      <c r="AG287" s="5">
        <v>57.679934616655373</v>
      </c>
      <c r="AH287" s="5">
        <v>26.666898522498716</v>
      </c>
      <c r="AI287" s="3">
        <v>0.5181246471174753</v>
      </c>
      <c r="AJ287" s="3"/>
      <c r="AK287" s="18">
        <v>9951</v>
      </c>
      <c r="AL287" s="18">
        <v>33297.199999999997</v>
      </c>
      <c r="AM287" s="18">
        <v>17252.099999999999</v>
      </c>
      <c r="AN287" s="18">
        <v>4600.6000000000004</v>
      </c>
      <c r="AO287" s="10"/>
      <c r="AP287" s="49" t="s">
        <v>4490</v>
      </c>
      <c r="AQ287" s="41" t="s">
        <v>502</v>
      </c>
      <c r="AR287" s="41" t="s">
        <v>4453</v>
      </c>
      <c r="AS287" s="13">
        <v>115.75</v>
      </c>
      <c r="AT287" s="13">
        <v>115.75</v>
      </c>
      <c r="AU287" s="13">
        <v>138.41999999999999</v>
      </c>
      <c r="AV287" s="75">
        <f t="shared" si="4"/>
        <v>0.19585313174945984</v>
      </c>
      <c r="AX287" s="16"/>
    </row>
    <row r="288" spans="1:50" x14ac:dyDescent="0.2">
      <c r="A288" t="s">
        <v>569</v>
      </c>
      <c r="B288" s="2" t="s">
        <v>568</v>
      </c>
      <c r="C288" s="1" t="s">
        <v>4430</v>
      </c>
      <c r="D288" s="12"/>
      <c r="E288" s="18">
        <v>1188.83464</v>
      </c>
      <c r="F288" s="3">
        <v>0.94890510948905116</v>
      </c>
      <c r="G288" s="3">
        <v>0.11952881857480195</v>
      </c>
      <c r="H288" s="10"/>
      <c r="I288" s="5">
        <v>-29.068948274756373</v>
      </c>
      <c r="K288" s="5">
        <v>7.4027612349076373</v>
      </c>
      <c r="L288" s="5">
        <v>5.3447644858955048</v>
      </c>
      <c r="O288" s="5">
        <v>1.1751763263289088</v>
      </c>
      <c r="P288" s="10"/>
      <c r="Q288" s="5">
        <v>143.38990732941872</v>
      </c>
      <c r="R288" s="5">
        <v>84.347822962316229</v>
      </c>
      <c r="T288" s="5">
        <v>10.833742842455889</v>
      </c>
      <c r="U288" s="5">
        <v>17.831901202541399</v>
      </c>
      <c r="X288" s="5">
        <v>24.109187272573543</v>
      </c>
      <c r="Y288" s="10"/>
      <c r="Z288" s="5">
        <v>-2.7505927990119803</v>
      </c>
      <c r="AA288" s="3">
        <v>8.3274827859995734E-3</v>
      </c>
      <c r="AB288" s="5">
        <v>0</v>
      </c>
      <c r="AC288" s="5">
        <v>-2.0446681346335325</v>
      </c>
      <c r="AD288" s="5">
        <v>2.9490015120075448</v>
      </c>
      <c r="AE288" s="10"/>
      <c r="AF288" s="5">
        <v>-13.179237631792375</v>
      </c>
      <c r="AG288" s="5">
        <v>-328.28282828282829</v>
      </c>
      <c r="AH288" s="5">
        <v>-330.30303030303031</v>
      </c>
      <c r="AI288" s="3">
        <v>4.0145985401459854E-2</v>
      </c>
      <c r="AJ288" s="3"/>
      <c r="AK288" s="18">
        <v>-32.5</v>
      </c>
      <c r="AL288" s="18">
        <v>246.6</v>
      </c>
      <c r="AM288" s="18">
        <v>9.9</v>
      </c>
      <c r="AN288" s="18">
        <v>-32.700000000000003</v>
      </c>
      <c r="AO288" s="10"/>
      <c r="AP288" s="49" t="s">
        <v>4490</v>
      </c>
      <c r="AQ288" s="41" t="s">
        <v>502</v>
      </c>
      <c r="AR288" s="41" t="s">
        <v>4453</v>
      </c>
      <c r="AS288" s="13">
        <v>28.28</v>
      </c>
      <c r="AT288" s="13">
        <v>28.28</v>
      </c>
      <c r="AU288" s="13">
        <v>31.8</v>
      </c>
      <c r="AV288" s="75">
        <f t="shared" si="4"/>
        <v>0.12446958981612455</v>
      </c>
      <c r="AX288" s="16"/>
    </row>
    <row r="289" spans="1:50" x14ac:dyDescent="0.2">
      <c r="A289" t="s">
        <v>571</v>
      </c>
      <c r="B289" s="2" t="s">
        <v>570</v>
      </c>
      <c r="C289" s="1" t="s">
        <v>4368</v>
      </c>
      <c r="D289" s="12"/>
      <c r="E289" s="18">
        <v>2373.8487500000001</v>
      </c>
      <c r="F289" s="3">
        <v>4.505975113958359E-2</v>
      </c>
      <c r="G289" s="3">
        <v>4.267331690782742E-2</v>
      </c>
      <c r="H289" s="10"/>
      <c r="I289" s="5">
        <v>2.04325200912738</v>
      </c>
      <c r="J289" s="5">
        <v>0.75200990503084342</v>
      </c>
      <c r="K289" s="5">
        <v>2.0351585176908555</v>
      </c>
      <c r="L289" s="5">
        <v>3.5589561883954666</v>
      </c>
      <c r="N289" s="5">
        <v>-14.097925465246464</v>
      </c>
      <c r="O289" s="5">
        <v>4.696709913690901</v>
      </c>
      <c r="P289" s="10"/>
      <c r="Q289" s="5">
        <v>24.830271905696804</v>
      </c>
      <c r="R289" s="5">
        <v>12.914526567705698</v>
      </c>
      <c r="S289" s="5">
        <v>24.456928472331811</v>
      </c>
      <c r="T289" s="5">
        <v>12.763493421051889</v>
      </c>
      <c r="U289" s="5">
        <v>19.695374663148321</v>
      </c>
      <c r="W289" s="5">
        <v>221.7059520320478</v>
      </c>
      <c r="X289" s="5">
        <v>19.324298893424537</v>
      </c>
      <c r="Y289" s="10"/>
      <c r="Z289" s="5">
        <v>5.0382316902035136</v>
      </c>
      <c r="AA289" s="3">
        <v>1.5369976709762994</v>
      </c>
      <c r="AB289" s="5">
        <v>0</v>
      </c>
      <c r="AC289" s="5">
        <v>6.0575498755082098</v>
      </c>
      <c r="AD289" s="5">
        <v>7.0273444824164519</v>
      </c>
      <c r="AE289" s="10"/>
      <c r="AF289" s="5">
        <v>5.9196747566835031</v>
      </c>
      <c r="AG289" s="5">
        <v>5.2677739406895796</v>
      </c>
      <c r="AH289" s="5">
        <v>3.2779696321876886</v>
      </c>
      <c r="AI289" s="3">
        <v>1.1237526179623012</v>
      </c>
      <c r="AJ289" s="3"/>
      <c r="AK289" s="18">
        <v>192.2</v>
      </c>
      <c r="AL289" s="18">
        <v>3246.8</v>
      </c>
      <c r="AM289" s="18">
        <v>3648.6</v>
      </c>
      <c r="AN289" s="18">
        <v>119.6</v>
      </c>
      <c r="AO289" s="10"/>
      <c r="AP289" s="49" t="s">
        <v>4490</v>
      </c>
      <c r="AQ289" s="41" t="s">
        <v>502</v>
      </c>
      <c r="AR289" s="41" t="s">
        <v>4453</v>
      </c>
      <c r="AS289" s="13">
        <v>26.65</v>
      </c>
      <c r="AT289" s="13">
        <v>26.65</v>
      </c>
      <c r="AU289" s="13">
        <v>21.62</v>
      </c>
      <c r="AV289" s="75">
        <f t="shared" si="4"/>
        <v>-0.18874296435272042</v>
      </c>
      <c r="AX289" s="16"/>
    </row>
    <row r="290" spans="1:50" x14ac:dyDescent="0.2">
      <c r="A290" t="s">
        <v>573</v>
      </c>
      <c r="B290" s="2" t="s">
        <v>572</v>
      </c>
      <c r="C290" s="1" t="s">
        <v>4399</v>
      </c>
      <c r="D290" s="12"/>
      <c r="E290" s="18">
        <v>762.06068000000005</v>
      </c>
      <c r="F290" s="3">
        <v>0.33062494597631598</v>
      </c>
      <c r="G290" s="3">
        <v>0.30574993056983335</v>
      </c>
      <c r="H290" s="10"/>
      <c r="I290" s="5">
        <v>28.008568910283209</v>
      </c>
      <c r="J290" s="5">
        <v>1.4084887282629512</v>
      </c>
      <c r="K290" s="5">
        <v>0.86877899186379137</v>
      </c>
      <c r="L290" s="5">
        <v>0.58322628104663699</v>
      </c>
      <c r="N290" s="5">
        <v>-5.4788059876134811</v>
      </c>
      <c r="O290" s="5">
        <v>5.4230735671668446</v>
      </c>
      <c r="P290" s="10"/>
      <c r="Q290" s="5">
        <v>34.880548733976866</v>
      </c>
      <c r="R290" s="5">
        <v>47.295140968941425</v>
      </c>
      <c r="S290" s="5">
        <v>51.377634856720555</v>
      </c>
      <c r="T290" s="5">
        <v>9.3139779866349439</v>
      </c>
      <c r="U290" s="5">
        <v>89.947314734993569</v>
      </c>
      <c r="W290" s="5">
        <v>31.241387311290364</v>
      </c>
      <c r="X290" s="5">
        <v>21.071761131697876</v>
      </c>
      <c r="Y290" s="10"/>
      <c r="Z290" s="5">
        <v>-2.3226496871613946</v>
      </c>
      <c r="AA290" s="3">
        <v>1.132718197716224</v>
      </c>
      <c r="AB290" s="5">
        <v>0</v>
      </c>
      <c r="AC290" s="5">
        <v>4.87384827348661</v>
      </c>
      <c r="AD290" s="5">
        <v>5.8657628637823205</v>
      </c>
      <c r="AE290" s="10"/>
      <c r="AF290" s="5">
        <v>4.8923848215057477</v>
      </c>
      <c r="AG290" s="5">
        <v>6.5569972196478217</v>
      </c>
      <c r="AH290" s="5">
        <v>-2.0505097312326228</v>
      </c>
      <c r="AI290" s="3">
        <v>0.74613190422681297</v>
      </c>
      <c r="AJ290" s="3"/>
      <c r="AK290" s="18">
        <v>56.6</v>
      </c>
      <c r="AL290" s="18">
        <v>1156.9000000000001</v>
      </c>
      <c r="AM290" s="18">
        <v>863.2</v>
      </c>
      <c r="AN290" s="18">
        <v>-17.7</v>
      </c>
      <c r="AO290" s="10"/>
      <c r="AP290" s="49" t="s">
        <v>4490</v>
      </c>
      <c r="AQ290" s="41" t="s">
        <v>502</v>
      </c>
      <c r="AR290" s="41" t="s">
        <v>4453</v>
      </c>
      <c r="AS290" s="13">
        <v>15.71</v>
      </c>
      <c r="AT290" s="13">
        <v>15.71</v>
      </c>
      <c r="AU290" s="13">
        <v>16.52</v>
      </c>
      <c r="AV290" s="75">
        <f t="shared" si="4"/>
        <v>5.155951623169952E-2</v>
      </c>
      <c r="AX290" s="16"/>
    </row>
    <row r="291" spans="1:50" x14ac:dyDescent="0.2">
      <c r="A291" t="s">
        <v>575</v>
      </c>
      <c r="B291" s="2" t="s">
        <v>574</v>
      </c>
      <c r="C291" s="1" t="s">
        <v>4340</v>
      </c>
      <c r="D291" s="12"/>
      <c r="E291" s="18">
        <v>579.30704000000003</v>
      </c>
      <c r="F291" s="3">
        <v>-0.12896114632130062</v>
      </c>
      <c r="G291" s="3">
        <v>1.9333443626026018E-2</v>
      </c>
      <c r="H291" s="10"/>
      <c r="J291" s="5">
        <v>3.5022089051203666</v>
      </c>
      <c r="K291" s="5">
        <v>3.5610816329815123</v>
      </c>
      <c r="O291" s="5">
        <v>4.2588644128176725</v>
      </c>
      <c r="P291" s="10"/>
      <c r="Q291" s="5">
        <v>22.144839209037645</v>
      </c>
      <c r="S291" s="5">
        <v>13.716150973936614</v>
      </c>
      <c r="T291" s="5">
        <v>12.236535937962733</v>
      </c>
      <c r="X291" s="5">
        <v>20.765059861478377</v>
      </c>
      <c r="Y291" s="10"/>
      <c r="Z291" s="5">
        <v>2.4166804532532522</v>
      </c>
      <c r="AA291" s="3">
        <v>1.3346980903252963</v>
      </c>
      <c r="AB291" s="5">
        <v>0</v>
      </c>
      <c r="AC291" s="5">
        <v>2.6162444999405396</v>
      </c>
      <c r="AD291" s="5">
        <v>6.2981253879981445</v>
      </c>
      <c r="AE291" s="10"/>
      <c r="AF291" s="5">
        <v>6.0622761091209707</v>
      </c>
      <c r="AG291" s="5">
        <v>2.8453181583031553</v>
      </c>
      <c r="AH291" s="5">
        <v>1.8106570098292807</v>
      </c>
      <c r="AI291" s="3">
        <v>2.130614494351061</v>
      </c>
      <c r="AJ291" s="3"/>
      <c r="AK291" s="18">
        <v>22</v>
      </c>
      <c r="AL291" s="18">
        <v>362.9</v>
      </c>
      <c r="AM291" s="18">
        <v>773.2</v>
      </c>
      <c r="AN291" s="18">
        <v>14</v>
      </c>
      <c r="AO291" s="10"/>
      <c r="AP291" s="49" t="s">
        <v>4490</v>
      </c>
      <c r="AQ291" s="41" t="s">
        <v>502</v>
      </c>
      <c r="AR291" s="41" t="s">
        <v>4453</v>
      </c>
      <c r="AS291" s="13">
        <v>21.32</v>
      </c>
      <c r="AT291" s="13">
        <v>21.32</v>
      </c>
      <c r="AU291" s="13">
        <v>19.61</v>
      </c>
      <c r="AV291" s="75">
        <f t="shared" si="4"/>
        <v>-8.0206378986866778E-2</v>
      </c>
      <c r="AX291" s="16"/>
    </row>
    <row r="292" spans="1:50" x14ac:dyDescent="0.2">
      <c r="A292" t="s">
        <v>577</v>
      </c>
      <c r="B292" s="2" t="s">
        <v>576</v>
      </c>
      <c r="C292" s="1" t="s">
        <v>4413</v>
      </c>
      <c r="D292" s="12"/>
      <c r="E292" s="18">
        <v>1291.0263099999997</v>
      </c>
      <c r="F292" s="3">
        <v>0.67693365417669304</v>
      </c>
      <c r="G292" s="3">
        <v>0.27381316496950403</v>
      </c>
      <c r="H292" s="10"/>
      <c r="I292" s="5">
        <v>-3.5970008122907577</v>
      </c>
      <c r="N292" s="5">
        <v>-3.3982197340578315</v>
      </c>
      <c r="O292" s="5">
        <v>-0.37274396931162279</v>
      </c>
      <c r="P292" s="10"/>
      <c r="Q292" s="5">
        <v>63.573591485330368</v>
      </c>
      <c r="R292" s="5">
        <v>126.53675794933983</v>
      </c>
      <c r="W292" s="5">
        <v>33.067633411096068</v>
      </c>
      <c r="X292" s="5">
        <v>24.299498913848776</v>
      </c>
      <c r="Y292" s="10"/>
      <c r="Z292" s="5">
        <v>-65.227175734319474</v>
      </c>
      <c r="AA292" s="3">
        <v>3.888379315832844E-2</v>
      </c>
      <c r="AB292" s="5">
        <v>0</v>
      </c>
      <c r="AC292" s="5">
        <v>-47.969191555383169</v>
      </c>
      <c r="AD292" s="5">
        <v>2.6863599316219799</v>
      </c>
      <c r="AE292" s="10"/>
      <c r="AF292" s="5">
        <v>-59.518734960467526</v>
      </c>
      <c r="AG292" s="5">
        <v>-1724.5019920318725</v>
      </c>
      <c r="AH292" s="5">
        <v>-1677.4900398406373</v>
      </c>
      <c r="AI292" s="3">
        <v>3.4513578549329668E-2</v>
      </c>
      <c r="AJ292" s="3"/>
      <c r="AK292" s="18">
        <v>-865.7</v>
      </c>
      <c r="AL292" s="18">
        <v>1454.5</v>
      </c>
      <c r="AM292" s="18">
        <v>50.2</v>
      </c>
      <c r="AN292" s="18">
        <v>-842.1</v>
      </c>
      <c r="AO292" s="10"/>
      <c r="AP292" s="49" t="s">
        <v>4490</v>
      </c>
      <c r="AQ292" s="41" t="s">
        <v>502</v>
      </c>
      <c r="AR292" s="41" t="s">
        <v>4453</v>
      </c>
      <c r="AS292" s="13">
        <v>19.13</v>
      </c>
      <c r="AT292" s="13">
        <v>19.13</v>
      </c>
      <c r="AU292" s="13">
        <v>23.41</v>
      </c>
      <c r="AV292" s="75">
        <f t="shared" si="4"/>
        <v>0.22373235755358079</v>
      </c>
      <c r="AX292" s="16"/>
    </row>
    <row r="293" spans="1:50" x14ac:dyDescent="0.2">
      <c r="A293" t="s">
        <v>579</v>
      </c>
      <c r="B293" s="2" t="s">
        <v>578</v>
      </c>
      <c r="C293" s="1" t="s">
        <v>4367</v>
      </c>
      <c r="D293" s="12"/>
      <c r="E293" s="18">
        <v>561.69632000000001</v>
      </c>
      <c r="F293" s="3">
        <v>0.18331633053441104</v>
      </c>
      <c r="G293" s="3">
        <v>0.38472746269728098</v>
      </c>
      <c r="H293" s="10"/>
      <c r="I293" s="5">
        <v>-3.6080174749233418</v>
      </c>
      <c r="J293" s="5">
        <v>-2.9059410164965525</v>
      </c>
      <c r="K293" s="5">
        <v>-1.5704273864520273</v>
      </c>
      <c r="L293" s="5">
        <v>-4.1759882578649412</v>
      </c>
      <c r="N293" s="5">
        <v>-4.1770491096383706</v>
      </c>
      <c r="O293" s="5">
        <v>1.3149398117491669</v>
      </c>
      <c r="P293" s="10"/>
      <c r="Q293" s="5">
        <v>45.599721416633813</v>
      </c>
      <c r="R293" s="5">
        <v>20.406740334017503</v>
      </c>
      <c r="S293" s="5">
        <v>33.6248815228236</v>
      </c>
      <c r="T293" s="5">
        <v>29.627684562630709</v>
      </c>
      <c r="U293" s="5">
        <v>35.790820655135711</v>
      </c>
      <c r="W293" s="5">
        <v>47.545954886327955</v>
      </c>
      <c r="X293" s="5">
        <v>21.177320252030661</v>
      </c>
      <c r="Y293" s="10"/>
      <c r="Z293" s="5">
        <v>1.0859960770261055</v>
      </c>
      <c r="AA293" s="3">
        <v>0.99288526583190007</v>
      </c>
      <c r="AB293" s="5">
        <v>0</v>
      </c>
      <c r="AC293" s="5">
        <v>-2.1705972075560251</v>
      </c>
      <c r="AD293" s="5">
        <v>6.5624259289134841</v>
      </c>
      <c r="AE293" s="10"/>
      <c r="AF293" s="5">
        <v>-1.4517774464411835</v>
      </c>
      <c r="AG293" s="5">
        <v>-3.3171956248879324</v>
      </c>
      <c r="AH293" s="5">
        <v>1.0937780168549398</v>
      </c>
      <c r="AI293" s="3">
        <v>0.43765204425959353</v>
      </c>
      <c r="AJ293" s="3"/>
      <c r="AK293" s="18">
        <v>-18.5</v>
      </c>
      <c r="AL293" s="18">
        <v>1274.3</v>
      </c>
      <c r="AM293" s="18">
        <v>557.70000000000005</v>
      </c>
      <c r="AN293" s="18">
        <v>6.1</v>
      </c>
      <c r="AO293" s="10"/>
      <c r="AP293" s="49" t="s">
        <v>4490</v>
      </c>
      <c r="AQ293" s="41" t="s">
        <v>502</v>
      </c>
      <c r="AR293" s="41" t="s">
        <v>4453</v>
      </c>
      <c r="AS293" s="13">
        <v>26.86</v>
      </c>
      <c r="AT293" s="13">
        <v>26.86</v>
      </c>
      <c r="AU293" s="13">
        <v>25.61</v>
      </c>
      <c r="AV293" s="75">
        <f t="shared" si="4"/>
        <v>-4.6537602382725196E-2</v>
      </c>
      <c r="AX293" s="16"/>
    </row>
    <row r="294" spans="1:50" x14ac:dyDescent="0.2">
      <c r="A294" t="s">
        <v>581</v>
      </c>
      <c r="B294" s="2" t="s">
        <v>580</v>
      </c>
      <c r="C294" s="1" t="s">
        <v>4362</v>
      </c>
      <c r="D294" s="12"/>
      <c r="E294" s="18">
        <v>476.87705999999997</v>
      </c>
      <c r="F294" s="3">
        <v>0.1820737039350406</v>
      </c>
      <c r="G294" s="3">
        <v>4.1939530494505237E-4</v>
      </c>
      <c r="H294" s="10"/>
      <c r="I294" s="5">
        <v>8.802148956271834</v>
      </c>
      <c r="J294" s="5">
        <v>20.503523158020961</v>
      </c>
      <c r="K294" s="5">
        <v>9.5954796829928206</v>
      </c>
      <c r="O294" s="5">
        <v>4.6827019306641056</v>
      </c>
      <c r="P294" s="10"/>
      <c r="Q294" s="5">
        <v>64.131448012025103</v>
      </c>
      <c r="R294" s="5">
        <v>20.071328030355676</v>
      </c>
      <c r="S294" s="5">
        <v>39.355264540538855</v>
      </c>
      <c r="T294" s="5">
        <v>43.180256501101404</v>
      </c>
      <c r="X294" s="5">
        <v>23.656410519913763</v>
      </c>
      <c r="Y294" s="10"/>
      <c r="Z294" s="5">
        <v>52.487322413873308</v>
      </c>
      <c r="AA294" s="3">
        <v>8.5344847579793424</v>
      </c>
      <c r="AB294" s="5">
        <v>0</v>
      </c>
      <c r="AC294" s="5">
        <v>36.589239626761966</v>
      </c>
      <c r="AD294" s="5">
        <v>10.703707585364532</v>
      </c>
      <c r="AE294" s="10"/>
      <c r="AF294" s="5">
        <v>28.778888194878206</v>
      </c>
      <c r="AG294" s="5">
        <v>9.0567335806776583</v>
      </c>
      <c r="AH294" s="5">
        <v>6.1500282562225115</v>
      </c>
      <c r="AI294" s="3">
        <v>3.1776233603997501</v>
      </c>
      <c r="AJ294" s="3"/>
      <c r="AK294" s="18">
        <v>368.6</v>
      </c>
      <c r="AL294" s="18">
        <v>1280.8</v>
      </c>
      <c r="AM294" s="18">
        <v>4069.9</v>
      </c>
      <c r="AN294" s="18">
        <v>250.3</v>
      </c>
      <c r="AO294" s="10"/>
      <c r="AP294" s="49" t="s">
        <v>4491</v>
      </c>
      <c r="AQ294" s="41" t="s">
        <v>96</v>
      </c>
      <c r="AR294" s="41" t="s">
        <v>4454</v>
      </c>
      <c r="AS294" s="13">
        <v>49.94</v>
      </c>
      <c r="AT294" s="13">
        <v>49.94</v>
      </c>
      <c r="AU294" s="13">
        <v>47.63</v>
      </c>
      <c r="AV294" s="75">
        <f t="shared" si="4"/>
        <v>-4.6255506607929431E-2</v>
      </c>
      <c r="AX294" s="16"/>
    </row>
    <row r="295" spans="1:50" x14ac:dyDescent="0.2">
      <c r="A295" t="s">
        <v>583</v>
      </c>
      <c r="B295" s="2" t="s">
        <v>582</v>
      </c>
      <c r="C295" s="1" t="s">
        <v>4338</v>
      </c>
      <c r="D295" s="12"/>
      <c r="E295" s="18">
        <v>132684.6</v>
      </c>
      <c r="F295" s="3">
        <v>-0.11200859435324134</v>
      </c>
      <c r="G295" s="3">
        <v>6.2335794809646329E-2</v>
      </c>
      <c r="H295" s="10"/>
      <c r="I295" s="5">
        <v>-2.3433865472828836</v>
      </c>
      <c r="O295" s="5">
        <v>0.61247285570758558</v>
      </c>
      <c r="P295" s="10"/>
      <c r="Q295" s="5">
        <v>30.784572979041503</v>
      </c>
      <c r="R295" s="5">
        <v>17.861469080724117</v>
      </c>
      <c r="X295" s="5">
        <v>20.793518809227699</v>
      </c>
      <c r="Y295" s="10"/>
      <c r="Z295" s="5">
        <v>-6.6465889786757462</v>
      </c>
      <c r="AA295" s="3">
        <v>0.46844923977613073</v>
      </c>
      <c r="AB295" s="5">
        <v>0</v>
      </c>
      <c r="AC295" s="5">
        <v>-3.8290792823357074</v>
      </c>
      <c r="AD295" s="5">
        <v>-1.1234576727122425</v>
      </c>
      <c r="AE295" s="10"/>
      <c r="AF295" s="5">
        <v>-5.0424681908214994</v>
      </c>
      <c r="AG295" s="5">
        <v>-12.08250209151168</v>
      </c>
      <c r="AH295" s="5">
        <v>-14.188493468048136</v>
      </c>
      <c r="AI295" s="3">
        <v>0.41733642192902942</v>
      </c>
      <c r="AJ295" s="3"/>
      <c r="AK295" s="18">
        <v>-7510</v>
      </c>
      <c r="AL295" s="18">
        <v>148935</v>
      </c>
      <c r="AM295" s="18">
        <v>62156</v>
      </c>
      <c r="AN295" s="18">
        <v>-8819</v>
      </c>
      <c r="AO295" s="10"/>
      <c r="AP295" s="41" t="s">
        <v>4451</v>
      </c>
      <c r="AQ295" s="41" t="s">
        <v>900</v>
      </c>
      <c r="AR295" s="41" t="s">
        <v>4452</v>
      </c>
      <c r="AS295" s="13">
        <v>226</v>
      </c>
      <c r="AT295" s="13">
        <v>226</v>
      </c>
      <c r="AU295" s="13">
        <v>207.03</v>
      </c>
      <c r="AV295" s="75">
        <f t="shared" si="4"/>
        <v>-8.3938053097345144E-2</v>
      </c>
      <c r="AX295" s="16"/>
    </row>
    <row r="296" spans="1:50" x14ac:dyDescent="0.2">
      <c r="A296" t="s">
        <v>585</v>
      </c>
      <c r="B296" s="2" t="s">
        <v>584</v>
      </c>
      <c r="C296" s="1" t="s">
        <v>4362</v>
      </c>
      <c r="D296" s="12"/>
      <c r="E296" s="18">
        <v>2165.7602199999997</v>
      </c>
      <c r="F296" s="3">
        <v>0.45920525798897033</v>
      </c>
      <c r="G296" s="3">
        <v>0.3018801407295218</v>
      </c>
      <c r="H296" s="10"/>
      <c r="I296" s="5">
        <v>10.243818439691056</v>
      </c>
      <c r="J296" s="5">
        <v>12.026363286124075</v>
      </c>
      <c r="K296" s="5">
        <v>7.8838701261685671</v>
      </c>
      <c r="L296" s="5">
        <v>8.1930891707455018</v>
      </c>
      <c r="N296" s="5">
        <v>12.900328961768581</v>
      </c>
      <c r="O296" s="5">
        <v>8.4841890761969054</v>
      </c>
      <c r="P296" s="10"/>
      <c r="Q296" s="5">
        <v>40.848080594838763</v>
      </c>
      <c r="R296" s="5">
        <v>11.306084915885496</v>
      </c>
      <c r="S296" s="5">
        <v>26.049018232367811</v>
      </c>
      <c r="T296" s="5">
        <v>9.3924536882519263</v>
      </c>
      <c r="U296" s="5">
        <v>34.571422176740981</v>
      </c>
      <c r="W296" s="5">
        <v>11.8846084260105</v>
      </c>
      <c r="X296" s="5">
        <v>17.398614279629857</v>
      </c>
      <c r="Y296" s="10"/>
      <c r="Z296" s="5">
        <v>26.821990478705903</v>
      </c>
      <c r="AA296" s="3">
        <v>3.3826459329832925</v>
      </c>
      <c r="AB296" s="5">
        <v>0.7284647605172101</v>
      </c>
      <c r="AC296" s="5">
        <v>40.461719670200239</v>
      </c>
      <c r="AD296" s="5">
        <v>10.137864804029647</v>
      </c>
      <c r="AE296" s="10"/>
      <c r="AF296" s="5">
        <v>32.439374480622497</v>
      </c>
      <c r="AG296" s="5">
        <v>11.722631722631723</v>
      </c>
      <c r="AH296" s="5">
        <v>7.9292929292929291</v>
      </c>
      <c r="AI296" s="3">
        <v>2.767243333081514</v>
      </c>
      <c r="AJ296" s="3"/>
      <c r="AK296" s="18">
        <v>858.8</v>
      </c>
      <c r="AL296" s="18">
        <v>2647.4</v>
      </c>
      <c r="AM296" s="18">
        <v>7326</v>
      </c>
      <c r="AN296" s="18">
        <v>580.9</v>
      </c>
      <c r="AO296" s="10"/>
      <c r="AP296" s="49" t="s">
        <v>4490</v>
      </c>
      <c r="AQ296" s="41" t="s">
        <v>502</v>
      </c>
      <c r="AR296" s="41" t="s">
        <v>4453</v>
      </c>
      <c r="AS296" s="13">
        <v>54.91</v>
      </c>
      <c r="AT296" s="13">
        <v>54.91</v>
      </c>
      <c r="AU296" s="13">
        <v>56.62</v>
      </c>
      <c r="AV296" s="75">
        <f t="shared" si="4"/>
        <v>3.114186851211076E-2</v>
      </c>
      <c r="AX296" s="16"/>
    </row>
    <row r="297" spans="1:50" x14ac:dyDescent="0.2">
      <c r="A297" t="s">
        <v>587</v>
      </c>
      <c r="B297" s="2" t="s">
        <v>586</v>
      </c>
      <c r="C297" s="1" t="s">
        <v>4395</v>
      </c>
      <c r="D297" s="12"/>
      <c r="E297" s="18">
        <v>6254.68624</v>
      </c>
      <c r="F297" s="3">
        <v>0.11309655090511171</v>
      </c>
      <c r="G297" s="3">
        <v>0.10855860293321444</v>
      </c>
      <c r="H297" s="10"/>
      <c r="I297" s="5">
        <v>7.062156094699727</v>
      </c>
      <c r="J297" s="5">
        <v>4.2582042134499725</v>
      </c>
      <c r="M297" s="5">
        <v>3.5017494004712124</v>
      </c>
      <c r="N297" s="5">
        <v>6.7596263434883799</v>
      </c>
      <c r="O297" s="5">
        <v>4.1696322536280164</v>
      </c>
      <c r="P297" s="10"/>
      <c r="Q297" s="5">
        <v>23.024916257629517</v>
      </c>
      <c r="R297" s="5">
        <v>13.446539661591586</v>
      </c>
      <c r="S297" s="5">
        <v>4.8399377360787197</v>
      </c>
      <c r="V297" s="5">
        <v>2.2169400132041988</v>
      </c>
      <c r="W297" s="5">
        <v>7.0645468412896344</v>
      </c>
      <c r="X297" s="5">
        <v>14.121115185515626</v>
      </c>
      <c r="Y297" s="10"/>
      <c r="Z297" s="5">
        <v>9.8614059336092286</v>
      </c>
      <c r="AA297" s="3">
        <v>0.19310321152096668</v>
      </c>
      <c r="AB297" s="5">
        <v>2.2884805809219935</v>
      </c>
      <c r="AC297" s="5">
        <v>17.219932672131392</v>
      </c>
      <c r="AD297" s="5">
        <v>4.594986704812662</v>
      </c>
      <c r="AE297" s="10"/>
      <c r="AF297" s="5">
        <v>2.419074359974891</v>
      </c>
      <c r="AG297" s="5">
        <v>94.444444444444457</v>
      </c>
      <c r="AH297" s="5">
        <v>51.068057625434669</v>
      </c>
      <c r="AI297" s="3">
        <v>2.5613728517381196E-2</v>
      </c>
      <c r="AJ297" s="3"/>
      <c r="AK297" s="18">
        <v>1140.7</v>
      </c>
      <c r="AL297" s="18">
        <v>47154.400000000001</v>
      </c>
      <c r="AM297" s="18">
        <v>1207.8</v>
      </c>
      <c r="AN297" s="18">
        <v>616.79999999999995</v>
      </c>
      <c r="AO297" s="10"/>
      <c r="AP297" s="49" t="s">
        <v>4490</v>
      </c>
      <c r="AQ297" s="41" t="s">
        <v>502</v>
      </c>
      <c r="AR297" s="41" t="s">
        <v>4453</v>
      </c>
      <c r="AS297" s="13">
        <v>90.89</v>
      </c>
      <c r="AT297" s="13">
        <v>90.89</v>
      </c>
      <c r="AU297" s="13">
        <v>101.17</v>
      </c>
      <c r="AV297" s="75">
        <f t="shared" si="4"/>
        <v>0.11310375178787546</v>
      </c>
      <c r="AX297" s="16"/>
    </row>
    <row r="298" spans="1:50" x14ac:dyDescent="0.2">
      <c r="A298" t="s">
        <v>589</v>
      </c>
      <c r="B298" s="2" t="s">
        <v>588</v>
      </c>
      <c r="C298" s="1" t="s">
        <v>4315</v>
      </c>
      <c r="D298" s="12"/>
      <c r="E298" s="18">
        <v>1503.3212000000001</v>
      </c>
      <c r="F298" s="3">
        <v>0.7228368646279093</v>
      </c>
      <c r="G298" s="3">
        <v>1.6230729667086448E-2</v>
      </c>
      <c r="H298" s="10"/>
      <c r="I298" s="5">
        <v>-70.101459182539628</v>
      </c>
      <c r="K298" s="5">
        <v>-58.816324998816384</v>
      </c>
      <c r="N298" s="5">
        <v>-54.5386388967</v>
      </c>
      <c r="O298" s="5">
        <v>0.15108620705043574</v>
      </c>
      <c r="P298" s="10"/>
      <c r="Q298" s="5">
        <v>97.621815281520497</v>
      </c>
      <c r="R298" s="5">
        <v>144.53400095098777</v>
      </c>
      <c r="T298" s="5">
        <v>104.87586140609638</v>
      </c>
      <c r="W298" s="5">
        <v>100.02200617509756</v>
      </c>
      <c r="X298" s="5">
        <v>26.710562445000967</v>
      </c>
      <c r="Y298" s="10"/>
      <c r="Z298" s="5">
        <v>2.5543443410496702</v>
      </c>
      <c r="AA298" s="3">
        <v>0.23394867311124196</v>
      </c>
      <c r="AB298" s="5">
        <v>2.8548123980424145</v>
      </c>
      <c r="AC298" s="5">
        <v>5.2550231839258119</v>
      </c>
      <c r="AD298" s="5">
        <v>6.9476598871541366</v>
      </c>
      <c r="AE298" s="10"/>
      <c r="AF298" s="5">
        <v>4.4358626448178686</v>
      </c>
      <c r="AG298" s="5">
        <v>24.168325277224909</v>
      </c>
      <c r="AH298" s="5">
        <v>10.918396360534546</v>
      </c>
      <c r="AI298" s="3">
        <v>0.18354034025675817</v>
      </c>
      <c r="AJ298" s="3"/>
      <c r="AK298" s="18">
        <v>85</v>
      </c>
      <c r="AL298" s="18">
        <v>1916.2</v>
      </c>
      <c r="AM298" s="18">
        <v>351.7</v>
      </c>
      <c r="AN298" s="18">
        <v>38.4</v>
      </c>
      <c r="AO298" s="10"/>
      <c r="AP298" s="49" t="s">
        <v>4490</v>
      </c>
      <c r="AQ298" s="41" t="s">
        <v>502</v>
      </c>
      <c r="AR298" s="41" t="s">
        <v>4453</v>
      </c>
      <c r="AS298" s="13">
        <v>49.04</v>
      </c>
      <c r="AT298" s="13">
        <v>49.04</v>
      </c>
      <c r="AU298" s="13">
        <v>56.14</v>
      </c>
      <c r="AV298" s="75">
        <f t="shared" si="4"/>
        <v>0.1447797716150081</v>
      </c>
      <c r="AX298" s="16"/>
    </row>
    <row r="299" spans="1:50" x14ac:dyDescent="0.2">
      <c r="A299" t="s">
        <v>591</v>
      </c>
      <c r="B299" s="2" t="s">
        <v>590</v>
      </c>
      <c r="C299" s="1" t="s">
        <v>4370</v>
      </c>
      <c r="D299" s="12"/>
      <c r="E299" s="18">
        <v>100823.28698</v>
      </c>
      <c r="F299" s="3">
        <v>0.20095473388886562</v>
      </c>
      <c r="G299" s="3">
        <v>0.11139291662081854</v>
      </c>
      <c r="H299" s="10"/>
      <c r="I299" s="5">
        <v>1.1438295469432345</v>
      </c>
      <c r="K299" s="5">
        <v>-6.6117429178175051</v>
      </c>
      <c r="N299" s="5">
        <v>-4.8192544763997445</v>
      </c>
      <c r="O299" s="5">
        <v>2.2233450896604117</v>
      </c>
      <c r="P299" s="10"/>
      <c r="Q299" s="5">
        <v>6.3168150354109791</v>
      </c>
      <c r="R299" s="5">
        <v>33.695727149034859</v>
      </c>
      <c r="T299" s="5">
        <v>107.85583497286224</v>
      </c>
      <c r="W299" s="5">
        <v>17.444827912324708</v>
      </c>
      <c r="X299" s="5">
        <v>20.010570149093105</v>
      </c>
      <c r="Y299" s="10"/>
      <c r="Z299" s="5">
        <v>0.41061942374694038</v>
      </c>
      <c r="AA299" s="3">
        <v>7.1203788480175972E-2</v>
      </c>
      <c r="AB299" s="5">
        <v>0</v>
      </c>
      <c r="AC299" s="5">
        <v>-0.22584579249288589</v>
      </c>
      <c r="AD299" s="5">
        <v>2.6289379699733058</v>
      </c>
      <c r="AE299" s="10"/>
      <c r="AF299" s="5">
        <v>-0.85842301411163691</v>
      </c>
      <c r="AG299" s="5">
        <v>-2.85555091238334</v>
      </c>
      <c r="AH299" s="5">
        <v>5.7668198913497708</v>
      </c>
      <c r="AI299" s="3">
        <v>0.30061555211255808</v>
      </c>
      <c r="AJ299" s="3"/>
      <c r="AK299" s="18">
        <v>-205</v>
      </c>
      <c r="AL299" s="18">
        <v>23881</v>
      </c>
      <c r="AM299" s="18">
        <v>7179</v>
      </c>
      <c r="AN299" s="18">
        <v>414</v>
      </c>
      <c r="AO299" s="10"/>
      <c r="AP299" s="49" t="s">
        <v>4490</v>
      </c>
      <c r="AQ299" s="41" t="s">
        <v>502</v>
      </c>
      <c r="AR299" s="41" t="s">
        <v>4453</v>
      </c>
      <c r="AS299" s="13">
        <v>2455.87</v>
      </c>
      <c r="AT299" s="13">
        <v>2455.87</v>
      </c>
      <c r="AU299" s="13">
        <v>2420.7800000000002</v>
      </c>
      <c r="AV299" s="75">
        <f t="shared" si="4"/>
        <v>-1.4288215581443553E-2</v>
      </c>
      <c r="AX299" s="16"/>
    </row>
    <row r="300" spans="1:50" x14ac:dyDescent="0.2">
      <c r="A300" t="s">
        <v>593</v>
      </c>
      <c r="B300" s="2" t="s">
        <v>592</v>
      </c>
      <c r="C300" s="1" t="s">
        <v>4380</v>
      </c>
      <c r="D300" s="12"/>
      <c r="E300" s="18">
        <v>2661.2810400000003</v>
      </c>
      <c r="F300" s="3">
        <v>0.4628090478695423</v>
      </c>
      <c r="G300" s="3">
        <v>1.8637640765666746E-2</v>
      </c>
      <c r="H300" s="10"/>
      <c r="I300" s="5">
        <v>9.6776814636822888</v>
      </c>
      <c r="J300" s="5">
        <v>3.3869705601739852</v>
      </c>
      <c r="K300" s="5">
        <v>6.0794333907788802</v>
      </c>
      <c r="L300" s="5">
        <v>6.0741421668162952</v>
      </c>
      <c r="N300" s="5">
        <v>12.071336483967512</v>
      </c>
      <c r="O300" s="5">
        <v>7.4174171079021463</v>
      </c>
      <c r="P300" s="10"/>
      <c r="Q300" s="5">
        <v>47.17170092354371</v>
      </c>
      <c r="R300" s="5">
        <v>4.8797955416071659</v>
      </c>
      <c r="S300" s="5">
        <v>4.8250157369105668</v>
      </c>
      <c r="T300" s="5">
        <v>14.020707235458065</v>
      </c>
      <c r="U300" s="5">
        <v>53.474328698168748</v>
      </c>
      <c r="W300" s="5">
        <v>8.1601248406385327</v>
      </c>
      <c r="X300" s="5">
        <v>15.902419990933659</v>
      </c>
      <c r="Y300" s="10"/>
      <c r="Z300" s="5">
        <v>3.7763768083659435</v>
      </c>
      <c r="AA300" s="3">
        <v>0.39533592438624965</v>
      </c>
      <c r="AB300" s="5">
        <v>0</v>
      </c>
      <c r="AC300" s="5">
        <v>5.5640612409347296</v>
      </c>
      <c r="AD300" s="5">
        <v>4.9793735197037927</v>
      </c>
      <c r="AE300" s="10"/>
      <c r="AF300" s="5">
        <v>14.529195160441871</v>
      </c>
      <c r="AG300" s="5">
        <v>13.126128694990971</v>
      </c>
      <c r="AH300" s="5">
        <v>9.5523239235814099</v>
      </c>
      <c r="AI300" s="3">
        <v>1.1068911099421357</v>
      </c>
      <c r="AJ300" s="3"/>
      <c r="AK300" s="18">
        <v>138.1</v>
      </c>
      <c r="AL300" s="18">
        <v>950.5</v>
      </c>
      <c r="AM300" s="18">
        <v>1052.0999999999999</v>
      </c>
      <c r="AN300" s="18">
        <v>100.5</v>
      </c>
      <c r="AO300" s="10"/>
      <c r="AP300" s="49" t="s">
        <v>4490</v>
      </c>
      <c r="AQ300" s="41" t="s">
        <v>502</v>
      </c>
      <c r="AR300" s="41" t="s">
        <v>4453</v>
      </c>
      <c r="AS300" s="13">
        <v>90.64</v>
      </c>
      <c r="AT300" s="13">
        <v>90.64</v>
      </c>
      <c r="AU300" s="13">
        <v>104.49</v>
      </c>
      <c r="AV300" s="75">
        <f t="shared" si="4"/>
        <v>0.152802294792586</v>
      </c>
      <c r="AX300" s="16"/>
    </row>
    <row r="301" spans="1:50" x14ac:dyDescent="0.2">
      <c r="A301" t="s">
        <v>595</v>
      </c>
      <c r="B301" s="2" t="s">
        <v>594</v>
      </c>
      <c r="C301" s="1" t="s">
        <v>4423</v>
      </c>
      <c r="D301" s="12"/>
      <c r="E301" s="18">
        <v>10955.411700000001</v>
      </c>
      <c r="F301" s="3">
        <v>0.1710137178566058</v>
      </c>
      <c r="G301" s="3">
        <v>5.6766465472036981E-2</v>
      </c>
      <c r="H301" s="10"/>
      <c r="I301" s="5">
        <v>6.756498188106745</v>
      </c>
      <c r="J301" s="5">
        <v>-3.9175237861949492</v>
      </c>
      <c r="K301" s="5">
        <v>-2.7606951275902132</v>
      </c>
      <c r="L301" s="5">
        <v>-2.2613396904026941</v>
      </c>
      <c r="N301" s="5">
        <v>25.323555721395362</v>
      </c>
      <c r="O301" s="5">
        <v>3.8556873259491695</v>
      </c>
      <c r="P301" s="10"/>
      <c r="Q301" s="5">
        <v>16.143659694106553</v>
      </c>
      <c r="R301" s="5">
        <v>4.0132140472441167</v>
      </c>
      <c r="S301" s="5">
        <v>17.654108327959818</v>
      </c>
      <c r="T301" s="5">
        <v>17.889662229709987</v>
      </c>
      <c r="U301" s="5">
        <v>15.60249416643156</v>
      </c>
      <c r="W301" s="5">
        <v>26.703798429800308</v>
      </c>
      <c r="X301" s="5">
        <v>15.637098680875344</v>
      </c>
      <c r="Y301" s="10"/>
      <c r="Z301" s="5">
        <v>0</v>
      </c>
      <c r="AA301" s="3">
        <v>0.72033805904345882</v>
      </c>
      <c r="AB301" s="5">
        <v>1.8314565029080558</v>
      </c>
      <c r="AC301" s="5">
        <v>0</v>
      </c>
      <c r="AD301" s="5">
        <v>2.3313525911026232</v>
      </c>
      <c r="AE301" s="10"/>
      <c r="AF301" s="5">
        <v>0</v>
      </c>
      <c r="AG301" s="5">
        <v>0</v>
      </c>
      <c r="AH301" s="5">
        <v>0</v>
      </c>
      <c r="AI301" s="3">
        <v>1.318585105849722</v>
      </c>
      <c r="AJ301" s="3"/>
      <c r="AK301" s="18">
        <v>0</v>
      </c>
      <c r="AL301" s="18">
        <v>5984.9</v>
      </c>
      <c r="AM301" s="18">
        <v>7891.6</v>
      </c>
      <c r="AN301" s="18">
        <v>0</v>
      </c>
      <c r="AO301" s="10"/>
      <c r="AP301" s="49" t="s">
        <v>4491</v>
      </c>
      <c r="AQ301" s="41" t="s">
        <v>96</v>
      </c>
      <c r="AR301" s="41" t="s">
        <v>4454</v>
      </c>
      <c r="AS301" s="13">
        <v>80.81</v>
      </c>
      <c r="AT301" s="13">
        <v>80.81</v>
      </c>
      <c r="AU301" s="13">
        <v>86.86</v>
      </c>
      <c r="AV301" s="75">
        <f t="shared" si="4"/>
        <v>7.4866971909417046E-2</v>
      </c>
      <c r="AX301" s="16"/>
    </row>
    <row r="302" spans="1:50" x14ac:dyDescent="0.2">
      <c r="A302" t="s">
        <v>597</v>
      </c>
      <c r="B302" s="2" t="s">
        <v>596</v>
      </c>
      <c r="C302" s="1" t="s">
        <v>4356</v>
      </c>
      <c r="D302" s="12"/>
      <c r="E302" s="18">
        <v>10440.305999999999</v>
      </c>
      <c r="F302" s="3">
        <v>0.3942952025143806</v>
      </c>
      <c r="G302" s="3">
        <v>0.1487504293456533</v>
      </c>
      <c r="H302" s="10"/>
      <c r="I302" s="5">
        <v>7.0110245574468877</v>
      </c>
      <c r="J302" s="5">
        <v>0.88342730144069326</v>
      </c>
      <c r="K302" s="5">
        <v>2.5810607101674599</v>
      </c>
      <c r="L302" s="5">
        <v>-3.0280047050897707</v>
      </c>
      <c r="M302" s="5">
        <v>4.1097438921683001</v>
      </c>
      <c r="N302" s="5">
        <v>8.0220378852802074</v>
      </c>
      <c r="O302" s="5">
        <v>5.1223194894513977</v>
      </c>
      <c r="P302" s="10"/>
      <c r="Q302" s="5">
        <v>24.255930750883365</v>
      </c>
      <c r="R302" s="5">
        <v>10.213270288785425</v>
      </c>
      <c r="S302" s="5">
        <v>12.079639680683101</v>
      </c>
      <c r="T302" s="5">
        <v>3.6322427407014404</v>
      </c>
      <c r="U302" s="5">
        <v>40.844395225855564</v>
      </c>
      <c r="V302" s="5">
        <v>5.8557746789745311</v>
      </c>
      <c r="W302" s="5">
        <v>12.954985004192284</v>
      </c>
      <c r="X302" s="5">
        <v>15.294786481385144</v>
      </c>
      <c r="Y302" s="10"/>
      <c r="Z302" s="5">
        <v>7.4806236522186236</v>
      </c>
      <c r="AA302" s="3">
        <v>1.3626995224086342</v>
      </c>
      <c r="AB302" s="5">
        <v>1.5514487793748577</v>
      </c>
      <c r="AC302" s="5">
        <v>8.322480872537847</v>
      </c>
      <c r="AD302" s="5">
        <v>6.3512653648936759</v>
      </c>
      <c r="AE302" s="10"/>
      <c r="AF302" s="5">
        <v>7.2762853584771383</v>
      </c>
      <c r="AG302" s="5">
        <v>8.6244464750123004</v>
      </c>
      <c r="AH302" s="5">
        <v>5.4895621002319528</v>
      </c>
      <c r="AI302" s="3">
        <v>0.8436814327225286</v>
      </c>
      <c r="AJ302" s="3"/>
      <c r="AK302" s="18">
        <v>1227</v>
      </c>
      <c r="AL302" s="18">
        <v>16863</v>
      </c>
      <c r="AM302" s="18">
        <v>14227</v>
      </c>
      <c r="AN302" s="18">
        <v>781</v>
      </c>
      <c r="AO302" s="10"/>
      <c r="AP302" s="49" t="s">
        <v>4490</v>
      </c>
      <c r="AQ302" s="41" t="s">
        <v>502</v>
      </c>
      <c r="AR302" s="41" t="s">
        <v>4453</v>
      </c>
      <c r="AS302" s="13">
        <v>43.83</v>
      </c>
      <c r="AT302" s="13">
        <v>43.83</v>
      </c>
      <c r="AU302" s="13">
        <v>45.07</v>
      </c>
      <c r="AV302" s="75">
        <f t="shared" si="4"/>
        <v>2.8291124800364997E-2</v>
      </c>
      <c r="AX302" s="16"/>
    </row>
    <row r="303" spans="1:50" x14ac:dyDescent="0.2">
      <c r="A303" t="s">
        <v>599</v>
      </c>
      <c r="B303" s="2" t="s">
        <v>598</v>
      </c>
      <c r="C303" s="1" t="s">
        <v>4383</v>
      </c>
      <c r="D303" s="12"/>
      <c r="E303" s="18">
        <v>6251.3100199999999</v>
      </c>
      <c r="F303" s="3">
        <v>0.69449071108263927</v>
      </c>
      <c r="G303" s="3">
        <v>1.6476546463136378E-2</v>
      </c>
      <c r="H303" s="10"/>
      <c r="I303" s="5">
        <v>12.842861097582311</v>
      </c>
      <c r="J303" s="5">
        <v>6.874885126139743</v>
      </c>
      <c r="K303" s="5">
        <v>2.3869180993735029</v>
      </c>
      <c r="L303" s="5">
        <v>3.1819481276037411</v>
      </c>
      <c r="N303" s="5">
        <v>13.784320652784896</v>
      </c>
      <c r="O303" s="5">
        <v>7.0668058457817358</v>
      </c>
      <c r="P303" s="10"/>
      <c r="Q303" s="5">
        <v>54.302277509431306</v>
      </c>
      <c r="R303" s="5">
        <v>11.979249148780191</v>
      </c>
      <c r="S303" s="5">
        <v>12.602147708566031</v>
      </c>
      <c r="T303" s="5">
        <v>13.931584092203778</v>
      </c>
      <c r="U303" s="5">
        <v>109.90507292981002</v>
      </c>
      <c r="W303" s="5">
        <v>16.217032625564062</v>
      </c>
      <c r="X303" s="5">
        <v>18.483059104786108</v>
      </c>
      <c r="Y303" s="10"/>
      <c r="Z303" s="5">
        <v>3.7944046806368434</v>
      </c>
      <c r="AA303" s="3">
        <v>0.33618553443618848</v>
      </c>
      <c r="AB303" s="5">
        <v>0</v>
      </c>
      <c r="AC303" s="5">
        <v>2.417273129347433</v>
      </c>
      <c r="AD303" s="5">
        <v>3.9601815186137044</v>
      </c>
      <c r="AE303" s="10"/>
      <c r="AF303" s="5">
        <v>19.256886611146705</v>
      </c>
      <c r="AG303" s="5">
        <v>14.303387894937192</v>
      </c>
      <c r="AH303" s="5">
        <v>11.286638751427484</v>
      </c>
      <c r="AI303" s="3">
        <v>1.3463164638052529</v>
      </c>
      <c r="AJ303" s="3"/>
      <c r="AK303" s="18">
        <v>300.60000000000002</v>
      </c>
      <c r="AL303" s="18">
        <v>1561</v>
      </c>
      <c r="AM303" s="18">
        <v>2101.6</v>
      </c>
      <c r="AN303" s="18">
        <v>237.2</v>
      </c>
      <c r="AO303" s="10"/>
      <c r="AP303" s="49" t="s">
        <v>4490</v>
      </c>
      <c r="AQ303" s="41" t="s">
        <v>502</v>
      </c>
      <c r="AR303" s="41" t="s">
        <v>4453</v>
      </c>
      <c r="AS303" s="13">
        <v>508.94</v>
      </c>
      <c r="AT303" s="13">
        <v>508.94</v>
      </c>
      <c r="AU303" s="13">
        <v>492.48</v>
      </c>
      <c r="AV303" s="75">
        <f t="shared" si="4"/>
        <v>-3.2341729869925673E-2</v>
      </c>
      <c r="AX303" s="16"/>
    </row>
    <row r="304" spans="1:50" x14ac:dyDescent="0.2">
      <c r="A304" t="s">
        <v>601</v>
      </c>
      <c r="B304" s="2" t="s">
        <v>600</v>
      </c>
      <c r="C304" s="1" t="s">
        <v>4437</v>
      </c>
      <c r="D304" s="12"/>
      <c r="E304" s="18">
        <v>17455.884739999998</v>
      </c>
      <c r="F304" s="3">
        <v>0.26063166674977678</v>
      </c>
      <c r="G304" s="3">
        <v>3.1926196139629187E-2</v>
      </c>
      <c r="H304" s="10"/>
      <c r="I304" s="5">
        <v>1.8690115365535349</v>
      </c>
      <c r="J304" s="5">
        <v>0.58167182339053147</v>
      </c>
      <c r="K304" s="5">
        <v>2.6025501871062167</v>
      </c>
      <c r="L304" s="5">
        <v>0.65841271624418007</v>
      </c>
      <c r="M304" s="5">
        <v>5.8654315539276389</v>
      </c>
      <c r="N304" s="5">
        <v>-0.1490926869441887</v>
      </c>
      <c r="O304" s="5">
        <v>4.3196318435096002</v>
      </c>
      <c r="P304" s="10"/>
      <c r="Q304" s="5">
        <v>19.626948373202076</v>
      </c>
      <c r="R304" s="5">
        <v>4.8265740133031008</v>
      </c>
      <c r="S304" s="5">
        <v>2.3841975534097619</v>
      </c>
      <c r="T304" s="5">
        <v>5.4086587647487461</v>
      </c>
      <c r="U304" s="5">
        <v>28.580217671080316</v>
      </c>
      <c r="V304" s="5">
        <v>6.5096251786785047</v>
      </c>
      <c r="W304" s="5">
        <v>3.0321776290837414</v>
      </c>
      <c r="X304" s="5">
        <v>8.9686848379171273</v>
      </c>
      <c r="Y304" s="10"/>
      <c r="Z304" s="5">
        <v>1.7237739850016907</v>
      </c>
      <c r="AA304" s="3">
        <v>0.15959660833553374</v>
      </c>
      <c r="AB304" s="5">
        <v>3.5056340547308178</v>
      </c>
      <c r="AC304" s="5">
        <v>2.7894277851906408</v>
      </c>
      <c r="AD304" s="5">
        <v>5.3242986583803935</v>
      </c>
      <c r="AE304" s="10"/>
      <c r="AF304" s="5">
        <v>4.1035219025254888</v>
      </c>
      <c r="AG304" s="5">
        <v>32.492192828170431</v>
      </c>
      <c r="AH304" s="5">
        <v>10.800818406977996</v>
      </c>
      <c r="AI304" s="3">
        <v>0.12629255046670082</v>
      </c>
      <c r="AJ304" s="3"/>
      <c r="AK304" s="18">
        <v>905.2</v>
      </c>
      <c r="AL304" s="18">
        <v>22059.1</v>
      </c>
      <c r="AM304" s="18">
        <v>2785.9</v>
      </c>
      <c r="AN304" s="18">
        <v>300.89999999999998</v>
      </c>
      <c r="AO304" s="10"/>
      <c r="AP304" s="49" t="s">
        <v>4490</v>
      </c>
      <c r="AQ304" s="41" t="s">
        <v>502</v>
      </c>
      <c r="AR304" s="41" t="s">
        <v>4453</v>
      </c>
      <c r="AS304" s="13">
        <v>111.82</v>
      </c>
      <c r="AT304" s="13">
        <v>111.82</v>
      </c>
      <c r="AU304" s="13">
        <v>113.64</v>
      </c>
      <c r="AV304" s="75">
        <f t="shared" si="4"/>
        <v>1.6276158111250272E-2</v>
      </c>
      <c r="AX304" s="16"/>
    </row>
    <row r="305" spans="1:50" x14ac:dyDescent="0.2">
      <c r="A305" t="s">
        <v>603</v>
      </c>
      <c r="B305" s="2" t="s">
        <v>602</v>
      </c>
      <c r="C305" s="1" t="s">
        <v>4408</v>
      </c>
      <c r="D305" s="12"/>
      <c r="E305" s="18">
        <v>62252.939999999995</v>
      </c>
      <c r="F305" s="3">
        <v>0.51148613963039014</v>
      </c>
      <c r="G305" s="3">
        <v>4.2969858130395132E-2</v>
      </c>
      <c r="H305" s="10"/>
      <c r="I305" s="5">
        <v>4.94549026933759</v>
      </c>
      <c r="J305" s="5">
        <v>0.80001751055234216</v>
      </c>
      <c r="K305" s="5">
        <v>0.78609044522611282</v>
      </c>
      <c r="L305" s="5">
        <v>1.3598870493002568</v>
      </c>
      <c r="N305" s="5">
        <v>11.901491350705061</v>
      </c>
      <c r="O305" s="5">
        <v>4.8894227275957487</v>
      </c>
      <c r="P305" s="10"/>
      <c r="Q305" s="5">
        <v>19.459933872878711</v>
      </c>
      <c r="R305" s="5">
        <v>7.4787352851296314</v>
      </c>
      <c r="S305" s="5">
        <v>5.7305738986818442</v>
      </c>
      <c r="T305" s="5">
        <v>5.9821363087779771</v>
      </c>
      <c r="U305" s="5">
        <v>18.36150468327812</v>
      </c>
      <c r="W305" s="5">
        <v>16.644436988138523</v>
      </c>
      <c r="X305" s="5">
        <v>14.437177434957807</v>
      </c>
      <c r="Y305" s="10"/>
      <c r="Z305" s="5">
        <v>0.84494001407805008</v>
      </c>
      <c r="AA305" s="3">
        <v>0.17986299120973243</v>
      </c>
      <c r="AB305" s="5">
        <v>0</v>
      </c>
      <c r="AC305" s="5">
        <v>0.70972848793610355</v>
      </c>
      <c r="AD305" s="5">
        <v>4.0643947629975363</v>
      </c>
      <c r="AE305" s="10"/>
      <c r="AF305" s="5">
        <v>1.5304158110882957</v>
      </c>
      <c r="AG305" s="5">
        <v>4.2600696615164777</v>
      </c>
      <c r="AH305" s="5">
        <v>4.6976868804143965</v>
      </c>
      <c r="AI305" s="3">
        <v>0.35924666324435317</v>
      </c>
      <c r="AJ305" s="3"/>
      <c r="AK305" s="18">
        <v>477</v>
      </c>
      <c r="AL305" s="18">
        <v>31168</v>
      </c>
      <c r="AM305" s="18">
        <v>11197</v>
      </c>
      <c r="AN305" s="18">
        <v>526</v>
      </c>
      <c r="AO305" s="10"/>
      <c r="AP305" s="49" t="s">
        <v>4490</v>
      </c>
      <c r="AQ305" s="41" t="s">
        <v>502</v>
      </c>
      <c r="AR305" s="41" t="s">
        <v>4453</v>
      </c>
      <c r="AS305" s="13">
        <v>43.8</v>
      </c>
      <c r="AT305" s="13">
        <v>43.8</v>
      </c>
      <c r="AU305" s="13">
        <v>43.13</v>
      </c>
      <c r="AV305" s="75">
        <f t="shared" si="4"/>
        <v>-1.5296803652967927E-2</v>
      </c>
      <c r="AX305" s="16"/>
    </row>
    <row r="306" spans="1:50" x14ac:dyDescent="0.2">
      <c r="A306" t="s">
        <v>605</v>
      </c>
      <c r="B306" s="2" t="s">
        <v>604</v>
      </c>
      <c r="C306" s="1" t="s">
        <v>4424</v>
      </c>
      <c r="D306" s="12"/>
      <c r="E306" s="18">
        <v>1697.8706199999997</v>
      </c>
      <c r="F306" s="3">
        <v>0.5592742429814882</v>
      </c>
      <c r="G306" s="3">
        <v>8.4694321408306156E-2</v>
      </c>
      <c r="H306" s="10"/>
      <c r="I306" s="5">
        <v>3.1747504610566288</v>
      </c>
      <c r="J306" s="5">
        <v>-0.22373716373955055</v>
      </c>
      <c r="K306" s="5">
        <v>0.12945796957086436</v>
      </c>
      <c r="L306" s="5">
        <v>0.85556309809638553</v>
      </c>
      <c r="N306" s="5">
        <v>1.9662119478458338</v>
      </c>
      <c r="O306" s="5">
        <v>3.1239062812424478</v>
      </c>
      <c r="P306" s="10"/>
      <c r="Q306" s="5">
        <v>23.740546087867788</v>
      </c>
      <c r="R306" s="5">
        <v>3.7980128245538687</v>
      </c>
      <c r="S306" s="5">
        <v>3.6213699663318248</v>
      </c>
      <c r="T306" s="5">
        <v>2.5449101572417381</v>
      </c>
      <c r="U306" s="5">
        <v>10.09628374759021</v>
      </c>
      <c r="W306" s="5">
        <v>12.98257090074523</v>
      </c>
      <c r="X306" s="5">
        <v>12.271339211550149</v>
      </c>
      <c r="Y306" s="10"/>
      <c r="Z306" s="5">
        <v>-0.96002603543490284</v>
      </c>
      <c r="AA306" s="3">
        <v>0.27764188533988537</v>
      </c>
      <c r="AB306" s="5">
        <v>0</v>
      </c>
      <c r="AC306" s="5">
        <v>-0.47940452911120923</v>
      </c>
      <c r="AD306" s="5">
        <v>3.4249447686214705</v>
      </c>
      <c r="AE306" s="10"/>
      <c r="AF306" s="5">
        <v>-0.93171509133259767</v>
      </c>
      <c r="AG306" s="5">
        <v>-1.6122189223589309</v>
      </c>
      <c r="AH306" s="5">
        <v>-3.4577853203224445</v>
      </c>
      <c r="AI306" s="3">
        <v>0.57790854480814013</v>
      </c>
      <c r="AJ306" s="3"/>
      <c r="AK306" s="18">
        <v>-7.6</v>
      </c>
      <c r="AL306" s="18">
        <v>815.7</v>
      </c>
      <c r="AM306" s="18">
        <v>471.4</v>
      </c>
      <c r="AN306" s="18">
        <v>-16.3</v>
      </c>
      <c r="AO306" s="10"/>
      <c r="AP306" s="49" t="s">
        <v>4490</v>
      </c>
      <c r="AQ306" s="41" t="s">
        <v>502</v>
      </c>
      <c r="AR306" s="41" t="s">
        <v>4453</v>
      </c>
      <c r="AS306" s="13">
        <v>39.369999999999997</v>
      </c>
      <c r="AT306" s="13">
        <v>39.369999999999997</v>
      </c>
      <c r="AU306" s="13">
        <v>46.3</v>
      </c>
      <c r="AV306" s="75">
        <f t="shared" si="4"/>
        <v>0.17602235204470418</v>
      </c>
      <c r="AX306" s="16"/>
    </row>
    <row r="307" spans="1:50" x14ac:dyDescent="0.2">
      <c r="A307" t="s">
        <v>607</v>
      </c>
      <c r="B307" s="2" t="s">
        <v>606</v>
      </c>
      <c r="C307" s="1" t="s">
        <v>4369</v>
      </c>
      <c r="D307" s="12"/>
      <c r="E307" s="18">
        <v>7554.9256000000005</v>
      </c>
      <c r="F307" s="3">
        <v>0.21588073554888032</v>
      </c>
      <c r="G307" s="3">
        <v>4.4275750379328682E-2</v>
      </c>
      <c r="H307" s="10"/>
      <c r="I307" s="5">
        <v>4.0122700446004709</v>
      </c>
      <c r="J307" s="5">
        <v>4.2313820880934196</v>
      </c>
      <c r="K307" s="5">
        <v>4.2295519410289133</v>
      </c>
      <c r="L307" s="5">
        <v>5.077293841891338</v>
      </c>
      <c r="N307" s="5">
        <v>15.682882207642987</v>
      </c>
      <c r="O307" s="5">
        <v>7.2345792734093299</v>
      </c>
      <c r="P307" s="10"/>
      <c r="Q307" s="5">
        <v>37.399436626352347</v>
      </c>
      <c r="R307" s="5">
        <v>23.503013686564763</v>
      </c>
      <c r="S307" s="5">
        <v>19.832649149835238</v>
      </c>
      <c r="T307" s="5">
        <v>15.250789297103498</v>
      </c>
      <c r="U307" s="5">
        <v>69.088995741061822</v>
      </c>
      <c r="W307" s="5">
        <v>21.733144281849068</v>
      </c>
      <c r="X307" s="5">
        <v>19.484480251716167</v>
      </c>
      <c r="Y307" s="10"/>
      <c r="Z307" s="5">
        <v>4.4646369515538309</v>
      </c>
      <c r="AA307" s="3">
        <v>0.38848827313401996</v>
      </c>
      <c r="AB307" s="5">
        <v>0</v>
      </c>
      <c r="AC307" s="5">
        <v>6.3171787667603212</v>
      </c>
      <c r="AD307" s="5">
        <v>5.8492315599867766</v>
      </c>
      <c r="AE307" s="10"/>
      <c r="AF307" s="5">
        <v>10.041481905306822</v>
      </c>
      <c r="AG307" s="5">
        <v>21.526405451448039</v>
      </c>
      <c r="AH307" s="5">
        <v>11.492333901192504</v>
      </c>
      <c r="AI307" s="3">
        <v>0.46647276657289533</v>
      </c>
      <c r="AJ307" s="3"/>
      <c r="AK307" s="18">
        <v>631.79999999999995</v>
      </c>
      <c r="AL307" s="18">
        <v>6291.9</v>
      </c>
      <c r="AM307" s="18">
        <v>2935</v>
      </c>
      <c r="AN307" s="18">
        <v>337.3</v>
      </c>
      <c r="AO307" s="10"/>
      <c r="AP307" s="49" t="s">
        <v>4490</v>
      </c>
      <c r="AQ307" s="41" t="s">
        <v>502</v>
      </c>
      <c r="AR307" s="41" t="s">
        <v>4453</v>
      </c>
      <c r="AS307" s="13">
        <v>66.400000000000006</v>
      </c>
      <c r="AT307" s="13">
        <v>66.400000000000006</v>
      </c>
      <c r="AU307" s="13">
        <v>63.78</v>
      </c>
      <c r="AV307" s="75">
        <f t="shared" si="4"/>
        <v>-3.9457831325301229E-2</v>
      </c>
      <c r="AX307" s="16"/>
    </row>
    <row r="308" spans="1:50" x14ac:dyDescent="0.2">
      <c r="A308" t="s">
        <v>609</v>
      </c>
      <c r="B308" s="2" t="s">
        <v>608</v>
      </c>
      <c r="C308" s="1" t="s">
        <v>4346</v>
      </c>
      <c r="D308" s="12"/>
      <c r="E308" s="18">
        <v>2641.8288400000001</v>
      </c>
      <c r="F308" s="3">
        <v>0.6989403396719408</v>
      </c>
      <c r="G308" s="3">
        <v>5.5756829424271105E-2</v>
      </c>
      <c r="H308" s="10"/>
      <c r="I308" s="5">
        <v>-0.54895606497852456</v>
      </c>
      <c r="J308" s="5">
        <v>3.0233103545328013</v>
      </c>
      <c r="K308" s="5">
        <v>2.3686349528598099</v>
      </c>
      <c r="L308" s="5">
        <v>-3.8836150270158596</v>
      </c>
      <c r="M308" s="5">
        <v>1.3615739972046403</v>
      </c>
      <c r="N308" s="5">
        <v>6.8388995054386186</v>
      </c>
      <c r="O308" s="5">
        <v>5.4960921904659381</v>
      </c>
      <c r="P308" s="10"/>
      <c r="Q308" s="5">
        <v>23.082572669340003</v>
      </c>
      <c r="R308" s="5">
        <v>4.8238550536600222</v>
      </c>
      <c r="S308" s="5">
        <v>5.6190992224240954</v>
      </c>
      <c r="T308" s="5">
        <v>4.6110112632012958</v>
      </c>
      <c r="U308" s="5">
        <v>12.479002028595646</v>
      </c>
      <c r="V308" s="5">
        <v>0.80883316032928865</v>
      </c>
      <c r="W308" s="5">
        <v>5.4942690873413103</v>
      </c>
      <c r="X308" s="5">
        <v>10.243837566351944</v>
      </c>
      <c r="Y308" s="10"/>
      <c r="Z308" s="5">
        <v>4.87541047511617</v>
      </c>
      <c r="AA308" s="3">
        <v>0.43329832071936958</v>
      </c>
      <c r="AB308" s="5">
        <v>1.7737485218762319</v>
      </c>
      <c r="AC308" s="5">
        <v>6.1000109581035185</v>
      </c>
      <c r="AD308" s="5">
        <v>5.584858028558819</v>
      </c>
      <c r="AE308" s="10"/>
      <c r="AF308" s="5">
        <v>12.120772245608942</v>
      </c>
      <c r="AG308" s="5">
        <v>14.588975277365249</v>
      </c>
      <c r="AH308" s="5">
        <v>11.251856381584695</v>
      </c>
      <c r="AI308" s="3">
        <v>0.83081724488314712</v>
      </c>
      <c r="AJ308" s="3"/>
      <c r="AK308" s="18">
        <v>167</v>
      </c>
      <c r="AL308" s="18">
        <v>1377.8</v>
      </c>
      <c r="AM308" s="18">
        <v>1144.7</v>
      </c>
      <c r="AN308" s="18">
        <v>128.80000000000001</v>
      </c>
      <c r="AO308" s="10"/>
      <c r="AP308" s="49" t="s">
        <v>4490</v>
      </c>
      <c r="AQ308" s="41" t="s">
        <v>502</v>
      </c>
      <c r="AR308" s="41" t="s">
        <v>4453</v>
      </c>
      <c r="AS308" s="13">
        <v>50.74</v>
      </c>
      <c r="AT308" s="13">
        <v>50.74</v>
      </c>
      <c r="AU308" s="13">
        <v>52.09</v>
      </c>
      <c r="AV308" s="75">
        <f t="shared" si="4"/>
        <v>2.6606227828143592E-2</v>
      </c>
      <c r="AX308" s="16"/>
    </row>
    <row r="309" spans="1:50" x14ac:dyDescent="0.2">
      <c r="A309" t="s">
        <v>611</v>
      </c>
      <c r="B309" s="2" t="s">
        <v>610</v>
      </c>
      <c r="C309" s="1" t="s">
        <v>4437</v>
      </c>
      <c r="D309" s="12"/>
      <c r="E309" s="18">
        <v>2352.5907299999999</v>
      </c>
      <c r="F309" s="3">
        <v>0.44742389962978196</v>
      </c>
      <c r="G309" s="3">
        <v>2.0275519830854731E-2</v>
      </c>
      <c r="H309" s="10"/>
      <c r="I309" s="5">
        <v>-3.1050961305462237</v>
      </c>
      <c r="J309" s="5">
        <v>-0.10865467448912497</v>
      </c>
      <c r="K309" s="5">
        <v>7.72471757583469E-2</v>
      </c>
      <c r="L309" s="5">
        <v>2.5237934622154641</v>
      </c>
      <c r="M309" s="5">
        <v>3.3769825437747203</v>
      </c>
      <c r="N309" s="5">
        <v>-3.3527467350070568</v>
      </c>
      <c r="O309" s="5">
        <v>3.2023702561301199</v>
      </c>
      <c r="P309" s="10"/>
      <c r="Q309" s="5">
        <v>23.322931176629361</v>
      </c>
      <c r="R309" s="5">
        <v>6.673858204557563</v>
      </c>
      <c r="S309" s="5">
        <v>3.7068208025573117</v>
      </c>
      <c r="T309" s="5">
        <v>1.0769172867480814</v>
      </c>
      <c r="U309" s="5">
        <v>16.133618875424848</v>
      </c>
      <c r="V309" s="5">
        <v>4.3668812289257577</v>
      </c>
      <c r="W309" s="5">
        <v>7.6850898359902624</v>
      </c>
      <c r="X309" s="5">
        <v>9.5105657971251318</v>
      </c>
      <c r="Y309" s="10"/>
      <c r="Z309" s="5">
        <v>12.743397998512048</v>
      </c>
      <c r="AA309" s="3">
        <v>0.20989626189677285</v>
      </c>
      <c r="AB309" s="5">
        <v>5.519244734931009</v>
      </c>
      <c r="AC309" s="5">
        <v>2.5203271418011877</v>
      </c>
      <c r="AD309" s="5">
        <v>7.8631886165657656</v>
      </c>
      <c r="AE309" s="10"/>
      <c r="AF309" s="5">
        <v>2.717503085150144</v>
      </c>
      <c r="AG309" s="5">
        <v>21.405427298501419</v>
      </c>
      <c r="AH309" s="5">
        <v>60.712839206156346</v>
      </c>
      <c r="AI309" s="3">
        <v>0.12695392842451667</v>
      </c>
      <c r="AJ309" s="3"/>
      <c r="AK309" s="18">
        <v>105.7</v>
      </c>
      <c r="AL309" s="18">
        <v>3889.6</v>
      </c>
      <c r="AM309" s="18">
        <v>493.8</v>
      </c>
      <c r="AN309" s="18">
        <v>299.8</v>
      </c>
      <c r="AO309" s="10"/>
      <c r="AP309" s="49" t="s">
        <v>4490</v>
      </c>
      <c r="AQ309" s="41" t="s">
        <v>502</v>
      </c>
      <c r="AR309" s="41" t="s">
        <v>4453</v>
      </c>
      <c r="AS309" s="13">
        <v>13.77</v>
      </c>
      <c r="AT309" s="13">
        <v>13.77</v>
      </c>
      <c r="AU309" s="13">
        <v>13.25</v>
      </c>
      <c r="AV309" s="75">
        <f t="shared" si="4"/>
        <v>-3.7763253449527912E-2</v>
      </c>
      <c r="AX309" s="16"/>
    </row>
    <row r="310" spans="1:50" x14ac:dyDescent="0.2">
      <c r="A310" t="s">
        <v>613</v>
      </c>
      <c r="B310" s="2" t="s">
        <v>612</v>
      </c>
      <c r="C310" s="1" t="s">
        <v>4391</v>
      </c>
      <c r="D310" s="12"/>
      <c r="E310" s="18">
        <v>8826.0595199999989</v>
      </c>
      <c r="F310" s="3">
        <v>0.33978454382635193</v>
      </c>
      <c r="G310" s="3">
        <v>4.7427733639394273E-2</v>
      </c>
      <c r="H310" s="10"/>
      <c r="I310" s="5">
        <v>3.0636924909499603</v>
      </c>
      <c r="J310" s="5">
        <v>-1.7614614449382886</v>
      </c>
      <c r="K310" s="5">
        <v>2.2884142261877423</v>
      </c>
      <c r="L310" s="5">
        <v>2.1349152006856529</v>
      </c>
      <c r="N310" s="5">
        <v>8.6643377368306727</v>
      </c>
      <c r="O310" s="5">
        <v>4.8233014764440227</v>
      </c>
      <c r="P310" s="10"/>
      <c r="Q310" s="5">
        <v>18.118934335291947</v>
      </c>
      <c r="R310" s="5">
        <v>16.816716665366581</v>
      </c>
      <c r="S310" s="5">
        <v>12.413638269862746</v>
      </c>
      <c r="T310" s="5">
        <v>8.0392563267724899</v>
      </c>
      <c r="U310" s="5">
        <v>18.250931605728233</v>
      </c>
      <c r="W310" s="5">
        <v>11.059253327011929</v>
      </c>
      <c r="X310" s="5">
        <v>15.739628697684772</v>
      </c>
      <c r="Y310" s="10"/>
      <c r="Z310" s="5">
        <v>0.24586283324769606</v>
      </c>
      <c r="AA310" s="3">
        <v>0.1753103971816406</v>
      </c>
      <c r="AB310" s="5">
        <v>0</v>
      </c>
      <c r="AC310" s="5">
        <v>0.52127122919118885</v>
      </c>
      <c r="AD310" s="5">
        <v>2.8627659077404752</v>
      </c>
      <c r="AE310" s="10"/>
      <c r="AF310" s="5">
        <v>1.3258841455264776</v>
      </c>
      <c r="AG310" s="5">
        <v>3.2055839203774319</v>
      </c>
      <c r="AH310" s="5">
        <v>1.4024429651651265</v>
      </c>
      <c r="AI310" s="3">
        <v>0.41361704402683847</v>
      </c>
      <c r="AJ310" s="3"/>
      <c r="AK310" s="18">
        <v>49.6</v>
      </c>
      <c r="AL310" s="18">
        <v>3740.9</v>
      </c>
      <c r="AM310" s="18">
        <v>1547.3</v>
      </c>
      <c r="AN310" s="18">
        <v>21.7</v>
      </c>
      <c r="AO310" s="10"/>
      <c r="AP310" s="49" t="s">
        <v>4490</v>
      </c>
      <c r="AQ310" s="41" t="s">
        <v>502</v>
      </c>
      <c r="AR310" s="41" t="s">
        <v>4453</v>
      </c>
      <c r="AS310" s="13">
        <v>145.76</v>
      </c>
      <c r="AT310" s="13">
        <v>145.76</v>
      </c>
      <c r="AU310" s="13">
        <v>166</v>
      </c>
      <c r="AV310" s="75">
        <f t="shared" si="4"/>
        <v>0.1388583973655324</v>
      </c>
      <c r="AX310" s="16"/>
    </row>
    <row r="311" spans="1:50" x14ac:dyDescent="0.2">
      <c r="A311" t="s">
        <v>615</v>
      </c>
      <c r="B311" s="2" t="s">
        <v>614</v>
      </c>
      <c r="C311" s="1" t="s">
        <v>4425</v>
      </c>
      <c r="D311" s="12"/>
      <c r="E311" s="18">
        <v>466.26020000000005</v>
      </c>
      <c r="F311" s="3">
        <v>0.47153209109730848</v>
      </c>
      <c r="G311" s="3">
        <v>8.6646898019603638E-2</v>
      </c>
      <c r="H311" s="10"/>
      <c r="I311" s="5">
        <v>3.9214613436936316</v>
      </c>
      <c r="J311" s="5">
        <v>1.0300906991898642</v>
      </c>
      <c r="K311" s="5">
        <v>0.73330862876494407</v>
      </c>
      <c r="L311" s="5">
        <v>0.95679315171791157</v>
      </c>
      <c r="N311" s="5">
        <v>-1.7145105190695658</v>
      </c>
      <c r="O311" s="5">
        <v>3.986582979876987</v>
      </c>
      <c r="P311" s="10"/>
      <c r="Q311" s="5">
        <v>39.656503258142919</v>
      </c>
      <c r="R311" s="5">
        <v>2.9936994755757311</v>
      </c>
      <c r="S311" s="5">
        <v>2.9325055259828452</v>
      </c>
      <c r="T311" s="5">
        <v>3.056225281137233</v>
      </c>
      <c r="U311" s="5">
        <v>3.7572439466154637</v>
      </c>
      <c r="W311" s="5">
        <v>9.2317342984703146</v>
      </c>
      <c r="X311" s="5">
        <v>13.072984546575883</v>
      </c>
      <c r="Y311" s="10"/>
      <c r="Z311" s="5">
        <v>1.9945944346096878</v>
      </c>
      <c r="AA311" s="3">
        <v>0.44846203900740389</v>
      </c>
      <c r="AB311" s="5">
        <v>0</v>
      </c>
      <c r="AC311" s="5">
        <v>1.7699115044247788</v>
      </c>
      <c r="AD311" s="5">
        <v>5.3825614510138848</v>
      </c>
      <c r="AE311" s="10"/>
      <c r="AF311" s="5">
        <v>4.9689440993788825</v>
      </c>
      <c r="AG311" s="5">
        <v>4.5911047345767582</v>
      </c>
      <c r="AH311" s="5">
        <v>4.4476327116212344</v>
      </c>
      <c r="AI311" s="3">
        <v>1.0822981366459627</v>
      </c>
      <c r="AJ311" s="3"/>
      <c r="AK311" s="18">
        <v>9.6</v>
      </c>
      <c r="AL311" s="18">
        <v>193.2</v>
      </c>
      <c r="AM311" s="18">
        <v>209.1</v>
      </c>
      <c r="AN311" s="18">
        <v>9.3000000000000007</v>
      </c>
      <c r="AO311" s="10"/>
      <c r="AP311" s="49" t="s">
        <v>4490</v>
      </c>
      <c r="AQ311" s="41" t="s">
        <v>502</v>
      </c>
      <c r="AR311" s="41" t="s">
        <v>4453</v>
      </c>
      <c r="AS311" s="13">
        <v>11.48</v>
      </c>
      <c r="AT311" s="13">
        <v>11.48</v>
      </c>
      <c r="AU311" s="13">
        <v>9.92</v>
      </c>
      <c r="AV311" s="75">
        <f t="shared" si="4"/>
        <v>-0.13588850174216027</v>
      </c>
      <c r="AX311" s="16"/>
    </row>
    <row r="312" spans="1:50" x14ac:dyDescent="0.2">
      <c r="A312" t="s">
        <v>617</v>
      </c>
      <c r="B312" s="2" t="s">
        <v>616</v>
      </c>
      <c r="C312" s="1" t="s">
        <v>4399</v>
      </c>
      <c r="D312" s="12"/>
      <c r="E312" s="18">
        <v>2072.6742400000003</v>
      </c>
      <c r="F312" s="3">
        <v>0.49408064054904205</v>
      </c>
      <c r="G312" s="3">
        <v>0.56709345700171387</v>
      </c>
      <c r="H312" s="10"/>
      <c r="I312" s="5">
        <v>-2.0717736362598771</v>
      </c>
      <c r="J312" s="5">
        <v>6.5064778579849865</v>
      </c>
      <c r="K312" s="5">
        <v>-0.45387037288598464</v>
      </c>
      <c r="L312" s="5">
        <v>10.522391524350391</v>
      </c>
      <c r="N312" s="5">
        <v>51.110612173067793</v>
      </c>
      <c r="O312" s="5">
        <v>8.3572345004350534</v>
      </c>
      <c r="P312" s="10"/>
      <c r="Q312" s="5">
        <v>34.021927925785647</v>
      </c>
      <c r="R312" s="5">
        <v>23.523354516409803</v>
      </c>
      <c r="S312" s="5">
        <v>10.580805828131199</v>
      </c>
      <c r="T312" s="5">
        <v>18.13601691814576</v>
      </c>
      <c r="U312" s="5">
        <v>33.330952639780598</v>
      </c>
      <c r="W312" s="5">
        <v>92.080266882851518</v>
      </c>
      <c r="X312" s="5">
        <v>20.746220443698697</v>
      </c>
      <c r="Y312" s="10"/>
      <c r="Z312" s="5">
        <v>38.346595169726228</v>
      </c>
      <c r="AA312" s="3">
        <v>0.2915074584996048</v>
      </c>
      <c r="AB312" s="5">
        <v>0.15313935681470139</v>
      </c>
      <c r="AC312" s="5">
        <v>34.240042391592333</v>
      </c>
      <c r="AD312" s="5">
        <v>8.1427884040848433</v>
      </c>
      <c r="AE312" s="10"/>
      <c r="AF312" s="5">
        <v>22.173291392622247</v>
      </c>
      <c r="AG312" s="5">
        <v>64.167494207216151</v>
      </c>
      <c r="AH312" s="5">
        <v>131.54584574644156</v>
      </c>
      <c r="AI312" s="3">
        <v>0.34555333142693739</v>
      </c>
      <c r="AJ312" s="3"/>
      <c r="AK312" s="18">
        <v>387.7</v>
      </c>
      <c r="AL312" s="18">
        <v>1748.5</v>
      </c>
      <c r="AM312" s="18">
        <v>604.20000000000005</v>
      </c>
      <c r="AN312" s="18">
        <v>794.8</v>
      </c>
      <c r="AO312" s="10"/>
      <c r="AP312" s="49" t="s">
        <v>4490</v>
      </c>
      <c r="AQ312" s="41" t="s">
        <v>502</v>
      </c>
      <c r="AR312" s="41" t="s">
        <v>4453</v>
      </c>
      <c r="AS312" s="13">
        <v>26.12</v>
      </c>
      <c r="AT312" s="13">
        <v>26.12</v>
      </c>
      <c r="AU312" s="13">
        <v>29.98</v>
      </c>
      <c r="AV312" s="75">
        <f t="shared" si="4"/>
        <v>0.14777947932618685</v>
      </c>
      <c r="AX312" s="16"/>
    </row>
    <row r="313" spans="1:50" x14ac:dyDescent="0.2">
      <c r="A313" t="s">
        <v>621</v>
      </c>
      <c r="B313" s="2" t="s">
        <v>620</v>
      </c>
      <c r="C313" s="1" t="s">
        <v>4368</v>
      </c>
      <c r="D313" s="12"/>
      <c r="E313" s="18">
        <v>2406.8810000000003</v>
      </c>
      <c r="F313" s="3">
        <v>-0.13332454173809838</v>
      </c>
      <c r="G313" s="3">
        <v>9.9298635869409391E-3</v>
      </c>
      <c r="H313" s="10"/>
      <c r="I313" s="5">
        <v>5.9913889528408717</v>
      </c>
      <c r="J313" s="5">
        <v>-0.59660124445312257</v>
      </c>
      <c r="K313" s="5">
        <v>1.837966459077998</v>
      </c>
      <c r="L313" s="5">
        <v>2.3103732486342503</v>
      </c>
      <c r="O313" s="5">
        <v>4.0487969595606925</v>
      </c>
      <c r="P313" s="10"/>
      <c r="Q313" s="5">
        <v>18.785952735138626</v>
      </c>
      <c r="R313" s="5">
        <v>11.129440895173454</v>
      </c>
      <c r="S313" s="5">
        <v>15.95721488907623</v>
      </c>
      <c r="T313" s="5">
        <v>5.3625005461055437</v>
      </c>
      <c r="U313" s="5">
        <v>39.542986568808082</v>
      </c>
      <c r="X313" s="5">
        <v>19.397038849079472</v>
      </c>
      <c r="Y313" s="10"/>
      <c r="Z313" s="5">
        <v>5.4676571047758475</v>
      </c>
      <c r="AA313" s="3">
        <v>1.386774003367844</v>
      </c>
      <c r="AB313" s="5">
        <v>0</v>
      </c>
      <c r="AC313" s="5">
        <v>5.2909631517468405</v>
      </c>
      <c r="AD313" s="5">
        <v>6.4256597270721416</v>
      </c>
      <c r="AE313" s="10"/>
      <c r="AF313" s="5">
        <v>8.7608246516330404</v>
      </c>
      <c r="AG313" s="5">
        <v>5.9709988615255565</v>
      </c>
      <c r="AH313" s="5">
        <v>3.9427167595422126</v>
      </c>
      <c r="AI313" s="3">
        <v>1.4672293287617038</v>
      </c>
      <c r="AJ313" s="3"/>
      <c r="AK313" s="18">
        <v>199.3</v>
      </c>
      <c r="AL313" s="18">
        <v>2274.9</v>
      </c>
      <c r="AM313" s="18">
        <v>3337.8</v>
      </c>
      <c r="AN313" s="18">
        <v>131.6</v>
      </c>
      <c r="AO313" s="10"/>
      <c r="AP313" s="49" t="s">
        <v>4490</v>
      </c>
      <c r="AQ313" s="41" t="s">
        <v>502</v>
      </c>
      <c r="AR313" s="41" t="s">
        <v>4453</v>
      </c>
      <c r="AS313" s="13">
        <v>52.21</v>
      </c>
      <c r="AT313" s="13">
        <v>52.21</v>
      </c>
      <c r="AU313" s="13">
        <v>41.96</v>
      </c>
      <c r="AV313" s="75">
        <f t="shared" si="4"/>
        <v>-0.19632254357402801</v>
      </c>
      <c r="AX313" s="16"/>
    </row>
    <row r="314" spans="1:50" x14ac:dyDescent="0.2">
      <c r="A314" t="s">
        <v>619</v>
      </c>
      <c r="B314" s="2" t="s">
        <v>618</v>
      </c>
      <c r="C314" s="1" t="s">
        <v>4346</v>
      </c>
      <c r="D314" s="12"/>
      <c r="E314" s="18">
        <v>3213.0000000000005</v>
      </c>
      <c r="F314" s="3">
        <v>3.1191739566900904E-2</v>
      </c>
      <c r="G314" s="3">
        <v>0.20591347650171177</v>
      </c>
      <c r="H314" s="10"/>
      <c r="I314" s="5">
        <v>1.4332067468976131</v>
      </c>
      <c r="J314" s="5">
        <v>7.9072293597304348</v>
      </c>
      <c r="K314" s="5">
        <v>5.6799186770264471</v>
      </c>
      <c r="L314" s="5">
        <v>-1.8046951204527151</v>
      </c>
      <c r="M314" s="5">
        <v>6.9358259397385824</v>
      </c>
      <c r="N314" s="5">
        <v>-13.345599174334216</v>
      </c>
      <c r="O314" s="5">
        <v>5.2331003848131203</v>
      </c>
      <c r="P314" s="10"/>
      <c r="Q314" s="5">
        <v>33.12574053367841</v>
      </c>
      <c r="R314" s="5">
        <v>8.8259708029843829</v>
      </c>
      <c r="S314" s="5">
        <v>13.349681164433616</v>
      </c>
      <c r="T314" s="5">
        <v>8.1314818890507894</v>
      </c>
      <c r="U314" s="5">
        <v>66.080690877220022</v>
      </c>
      <c r="V314" s="5">
        <v>11.670233974676286</v>
      </c>
      <c r="W314" s="5">
        <v>37.138845432666912</v>
      </c>
      <c r="X314" s="5">
        <v>17.344411305450151</v>
      </c>
      <c r="Y314" s="10"/>
      <c r="Z314" s="5">
        <v>1.1795829442888266</v>
      </c>
      <c r="AA314" s="3">
        <v>1.2507314036725798</v>
      </c>
      <c r="AB314" s="5">
        <v>1.2449424214130096</v>
      </c>
      <c r="AC314" s="5">
        <v>5.1644106858830785</v>
      </c>
      <c r="AD314" s="5">
        <v>4.976968866811931</v>
      </c>
      <c r="AE314" s="10"/>
      <c r="AF314" s="5">
        <v>5.7041445575792338</v>
      </c>
      <c r="AG314" s="5">
        <v>7.9181804608570143</v>
      </c>
      <c r="AH314" s="5">
        <v>0.94311451749365449</v>
      </c>
      <c r="AI314" s="3">
        <v>0.72038577369855161</v>
      </c>
      <c r="AJ314" s="3"/>
      <c r="AK314" s="18">
        <v>318.2</v>
      </c>
      <c r="AL314" s="18">
        <v>5578.4</v>
      </c>
      <c r="AM314" s="18">
        <v>4018.6</v>
      </c>
      <c r="AN314" s="18">
        <v>37.9</v>
      </c>
      <c r="AO314" s="10"/>
      <c r="AP314" s="49" t="s">
        <v>4490</v>
      </c>
      <c r="AQ314" s="41" t="s">
        <v>502</v>
      </c>
      <c r="AR314" s="41" t="s">
        <v>4453</v>
      </c>
      <c r="AS314" s="13">
        <v>64.260000000000005</v>
      </c>
      <c r="AT314" s="13">
        <v>64.260000000000005</v>
      </c>
      <c r="AU314" s="13">
        <v>68.88</v>
      </c>
      <c r="AV314" s="75">
        <f t="shared" si="4"/>
        <v>7.1895424836601052E-2</v>
      </c>
      <c r="AX314" s="16"/>
    </row>
    <row r="315" spans="1:50" x14ac:dyDescent="0.2">
      <c r="A315" t="s">
        <v>623</v>
      </c>
      <c r="B315" s="2" t="s">
        <v>622</v>
      </c>
      <c r="C315" s="1" t="s">
        <v>4412</v>
      </c>
      <c r="D315" s="12"/>
      <c r="E315" s="18">
        <v>132528.76999999999</v>
      </c>
      <c r="F315" s="3">
        <v>0.33221116095201131</v>
      </c>
      <c r="G315" s="3">
        <v>8.3181938533044564E-2</v>
      </c>
      <c r="H315" s="10"/>
      <c r="I315" s="5">
        <v>10.460498753680803</v>
      </c>
      <c r="J315" s="5">
        <v>-7.2900300066207873</v>
      </c>
      <c r="K315" s="5">
        <v>3.8821274243262378</v>
      </c>
      <c r="L315" s="5">
        <v>-3.1796153429217453</v>
      </c>
      <c r="M315" s="5">
        <v>3.8089809036278357</v>
      </c>
      <c r="N315" s="5">
        <v>8.741914667250418</v>
      </c>
      <c r="O315" s="5">
        <v>3.4775097250863496</v>
      </c>
      <c r="P315" s="10"/>
      <c r="Q315" s="5">
        <v>14.533999589411554</v>
      </c>
      <c r="R315" s="5">
        <v>5.8620528531218863</v>
      </c>
      <c r="S315" s="5">
        <v>34.202291051565304</v>
      </c>
      <c r="T315" s="5">
        <v>6.4234412693251306</v>
      </c>
      <c r="U315" s="5">
        <v>22.010773936516863</v>
      </c>
      <c r="V315" s="5">
        <v>2.5127304407189333</v>
      </c>
      <c r="W315" s="5">
        <v>58.116113711372229</v>
      </c>
      <c r="X315" s="5">
        <v>16.283656144028878</v>
      </c>
      <c r="Y315" s="10"/>
      <c r="Z315" s="5">
        <v>-3.8323754155418484</v>
      </c>
      <c r="AA315" s="3">
        <v>0.33490086718529122</v>
      </c>
      <c r="AB315" s="5">
        <v>3.293564106872795</v>
      </c>
      <c r="AC315" s="5">
        <v>-3.816222442491648</v>
      </c>
      <c r="AD315" s="5">
        <v>2.7713274398845189</v>
      </c>
      <c r="AE315" s="10"/>
      <c r="AF315" s="5">
        <v>-6.3034197676832413</v>
      </c>
      <c r="AG315" s="5">
        <v>-15.735400144196108</v>
      </c>
      <c r="AH315" s="5">
        <v>-11.443312905551551</v>
      </c>
      <c r="AI315" s="3">
        <v>0.4005884635865592</v>
      </c>
      <c r="AJ315" s="3"/>
      <c r="AK315" s="18">
        <v>-6984</v>
      </c>
      <c r="AL315" s="18">
        <v>110797</v>
      </c>
      <c r="AM315" s="18">
        <v>44384</v>
      </c>
      <c r="AN315" s="18">
        <v>-5079</v>
      </c>
      <c r="AO315" s="10"/>
      <c r="AP315" s="49" t="s">
        <v>4490</v>
      </c>
      <c r="AQ315" s="41" t="s">
        <v>502</v>
      </c>
      <c r="AR315" s="41" t="s">
        <v>4453</v>
      </c>
      <c r="AS315" s="13">
        <v>59.51</v>
      </c>
      <c r="AT315" s="13">
        <v>59.51</v>
      </c>
      <c r="AU315" s="13">
        <v>58.4</v>
      </c>
      <c r="AV315" s="75">
        <f t="shared" si="4"/>
        <v>-1.865232733994282E-2</v>
      </c>
      <c r="AX315" s="16"/>
    </row>
    <row r="316" spans="1:50" x14ac:dyDescent="0.2">
      <c r="A316" t="s">
        <v>625</v>
      </c>
      <c r="B316" s="2" t="s">
        <v>624</v>
      </c>
      <c r="C316" s="1" t="s">
        <v>4351</v>
      </c>
      <c r="D316" s="12"/>
      <c r="E316" s="18">
        <v>960.41150000000005</v>
      </c>
      <c r="F316" s="3">
        <v>0.45080211109369284</v>
      </c>
      <c r="G316" s="3">
        <v>0.25478662011023395</v>
      </c>
      <c r="H316" s="10"/>
      <c r="I316" s="5">
        <v>-2.2948611741242901</v>
      </c>
      <c r="K316" s="5">
        <v>-5.3815380223406963</v>
      </c>
      <c r="L316" s="5">
        <v>10.481289368859047</v>
      </c>
      <c r="N316" s="5">
        <v>-11.824758938292458</v>
      </c>
      <c r="O316" s="5">
        <v>1.9331941542182642</v>
      </c>
      <c r="P316" s="10"/>
      <c r="Q316" s="5">
        <v>38.345623248649069</v>
      </c>
      <c r="R316" s="5">
        <v>19.46975086383209</v>
      </c>
      <c r="T316" s="5">
        <v>24.53830586138794</v>
      </c>
      <c r="U316" s="5">
        <v>36.890820472121824</v>
      </c>
      <c r="W316" s="5">
        <v>21.686268812507155</v>
      </c>
      <c r="X316" s="5">
        <v>20.338974523439962</v>
      </c>
      <c r="Y316" s="10"/>
      <c r="Z316" s="5">
        <v>-14.764504589959618</v>
      </c>
      <c r="AA316" s="3">
        <v>1.2583147952726512</v>
      </c>
      <c r="AB316" s="5">
        <v>0</v>
      </c>
      <c r="AC316" s="5">
        <v>-12.753370187178742</v>
      </c>
      <c r="AD316" s="5">
        <v>6.2331003848131203</v>
      </c>
      <c r="AE316" s="10"/>
      <c r="AF316" s="5">
        <v>-6.871505460626012</v>
      </c>
      <c r="AG316" s="5">
        <v>-10.881257757550683</v>
      </c>
      <c r="AH316" s="5">
        <v>-11.733553992552752</v>
      </c>
      <c r="AI316" s="3">
        <v>0.63149919005068711</v>
      </c>
      <c r="AJ316" s="3"/>
      <c r="AK316" s="18">
        <v>-131.5</v>
      </c>
      <c r="AL316" s="18">
        <v>1913.7</v>
      </c>
      <c r="AM316" s="18">
        <v>1208.5</v>
      </c>
      <c r="AN316" s="18">
        <v>-141.80000000000001</v>
      </c>
      <c r="AO316" s="10"/>
      <c r="AP316" s="49" t="s">
        <v>4490</v>
      </c>
      <c r="AQ316" s="41" t="s">
        <v>502</v>
      </c>
      <c r="AR316" s="41" t="s">
        <v>4453</v>
      </c>
      <c r="AS316" s="13">
        <v>33.5</v>
      </c>
      <c r="AT316" s="13">
        <v>33.5</v>
      </c>
      <c r="AU316" s="13">
        <v>34.6</v>
      </c>
      <c r="AV316" s="75">
        <f t="shared" si="4"/>
        <v>3.2835820895522394E-2</v>
      </c>
      <c r="AX316" s="16"/>
    </row>
    <row r="317" spans="1:50" x14ac:dyDescent="0.2">
      <c r="A317" t="s">
        <v>627</v>
      </c>
      <c r="B317" s="2" t="s">
        <v>626</v>
      </c>
      <c r="C317" s="1" t="s">
        <v>4437</v>
      </c>
      <c r="D317" s="12"/>
      <c r="E317" s="18">
        <v>6859.7452800000001</v>
      </c>
      <c r="F317" s="3">
        <v>0.32366669858291841</v>
      </c>
      <c r="G317" s="3">
        <v>5.8908892896967747E-2</v>
      </c>
      <c r="H317" s="10"/>
      <c r="I317" s="5">
        <v>-4.655575644434129</v>
      </c>
      <c r="J317" s="5">
        <v>-0.54740072723898436</v>
      </c>
      <c r="K317" s="5">
        <v>-0.18908984953408695</v>
      </c>
      <c r="L317" s="5">
        <v>0.19759924497726139</v>
      </c>
      <c r="M317" s="5">
        <v>0.59355718446960681</v>
      </c>
      <c r="N317" s="5">
        <v>-3.8705248455586352</v>
      </c>
      <c r="O317" s="5">
        <v>3.7519649671237207</v>
      </c>
      <c r="P317" s="10"/>
      <c r="Q317" s="5">
        <v>27.814650225887455</v>
      </c>
      <c r="R317" s="5">
        <v>7.1363660243432729</v>
      </c>
      <c r="S317" s="5">
        <v>1.9052698870671576</v>
      </c>
      <c r="T317" s="5">
        <v>1.719424622287669</v>
      </c>
      <c r="U317" s="5">
        <v>12.072616866284186</v>
      </c>
      <c r="V317" s="5">
        <v>20.944557775947498</v>
      </c>
      <c r="W317" s="5">
        <v>7.8282030893531491</v>
      </c>
      <c r="X317" s="5">
        <v>11.463281267172032</v>
      </c>
      <c r="Y317" s="10"/>
      <c r="Z317" s="5">
        <v>2.8353822490621692</v>
      </c>
      <c r="AA317" s="3">
        <v>0.15891260615437894</v>
      </c>
      <c r="AB317" s="5">
        <v>3.7261698440207978</v>
      </c>
      <c r="AC317" s="5">
        <v>2.9032871643236327</v>
      </c>
      <c r="AD317" s="5">
        <v>5.9655192252813789</v>
      </c>
      <c r="AE317" s="10"/>
      <c r="AF317" s="5">
        <v>4.0190540022979695</v>
      </c>
      <c r="AG317" s="5">
        <v>30.804513347399325</v>
      </c>
      <c r="AH317" s="5">
        <v>17.842399779836715</v>
      </c>
      <c r="AI317" s="3">
        <v>0.13046964764458061</v>
      </c>
      <c r="AJ317" s="3"/>
      <c r="AK317" s="18">
        <v>335.8</v>
      </c>
      <c r="AL317" s="18">
        <v>8355.2000000000007</v>
      </c>
      <c r="AM317" s="18">
        <v>1090.0999999999999</v>
      </c>
      <c r="AN317" s="18">
        <v>194.5</v>
      </c>
      <c r="AO317" s="10"/>
      <c r="AP317" s="49" t="s">
        <v>4490</v>
      </c>
      <c r="AQ317" s="41" t="s">
        <v>502</v>
      </c>
      <c r="AR317" s="41" t="s">
        <v>4453</v>
      </c>
      <c r="AS317" s="13">
        <v>23.08</v>
      </c>
      <c r="AT317" s="13">
        <v>23.08</v>
      </c>
      <c r="AU317" s="13">
        <v>23.44</v>
      </c>
      <c r="AV317" s="75">
        <f t="shared" si="4"/>
        <v>1.5597920277296451E-2</v>
      </c>
      <c r="AX317" s="16"/>
    </row>
    <row r="318" spans="1:50" x14ac:dyDescent="0.2">
      <c r="A318" t="s">
        <v>629</v>
      </c>
      <c r="B318" s="2" t="s">
        <v>628</v>
      </c>
      <c r="C318" s="1" t="s">
        <v>4414</v>
      </c>
      <c r="D318" s="12"/>
      <c r="E318" s="18">
        <v>200300.85</v>
      </c>
      <c r="F318" s="3">
        <v>0.32076963626779126</v>
      </c>
      <c r="G318" s="3">
        <v>5.5441601970236273E-2</v>
      </c>
      <c r="H318" s="10"/>
      <c r="I318" s="5">
        <v>19.042887673723683</v>
      </c>
      <c r="J318" s="5">
        <v>12.492770763715802</v>
      </c>
      <c r="K318" s="5">
        <v>15.358283081288596</v>
      </c>
      <c r="M318" s="5">
        <v>36.005782329364365</v>
      </c>
      <c r="N318" s="5">
        <v>21.749742640996423</v>
      </c>
      <c r="O318" s="5">
        <v>7.2169300082561616</v>
      </c>
      <c r="P318" s="10"/>
      <c r="Q318" s="5">
        <v>14.290402795189184</v>
      </c>
      <c r="R318" s="5">
        <v>13.707326852617141</v>
      </c>
      <c r="S318" s="5">
        <v>41.163037584106142</v>
      </c>
      <c r="T318" s="5">
        <v>9.7733497188972986</v>
      </c>
      <c r="V318" s="5">
        <v>22.608255854732821</v>
      </c>
      <c r="W318" s="5">
        <v>40.058893145574658</v>
      </c>
      <c r="X318" s="5">
        <v>19.194781293529307</v>
      </c>
      <c r="Y318" s="10"/>
      <c r="Z318" s="5">
        <v>2.8821645040447907</v>
      </c>
      <c r="AA318" s="3">
        <v>0.13235091114191477</v>
      </c>
      <c r="AB318" s="5">
        <v>2.9547553093259462</v>
      </c>
      <c r="AC318" s="5">
        <v>3.1933968903741587</v>
      </c>
      <c r="AD318" s="5">
        <v>5.2166672419247782</v>
      </c>
      <c r="AE318" s="10"/>
      <c r="AF318" s="5">
        <v>9.8365840801265154</v>
      </c>
      <c r="AG318" s="5">
        <v>28.155413051678615</v>
      </c>
      <c r="AH318" s="5">
        <v>21.776688042248207</v>
      </c>
      <c r="AI318" s="3">
        <v>0.34936742224565104</v>
      </c>
      <c r="AJ318" s="3"/>
      <c r="AK318" s="18">
        <v>7464</v>
      </c>
      <c r="AL318" s="18">
        <v>75880</v>
      </c>
      <c r="AM318" s="18">
        <v>26510</v>
      </c>
      <c r="AN318" s="18">
        <v>5773</v>
      </c>
      <c r="AO318" s="10"/>
      <c r="AP318" s="49" t="s">
        <v>4490</v>
      </c>
      <c r="AQ318" s="41" t="s">
        <v>502</v>
      </c>
      <c r="AR318" s="41" t="s">
        <v>4453</v>
      </c>
      <c r="AS318" s="13">
        <v>487.35</v>
      </c>
      <c r="AT318" s="13">
        <v>487.35</v>
      </c>
      <c r="AU318" s="13">
        <v>531.66999999999996</v>
      </c>
      <c r="AV318" s="75">
        <f t="shared" si="4"/>
        <v>9.0940802298142831E-2</v>
      </c>
      <c r="AX318" s="16"/>
    </row>
    <row r="319" spans="1:50" x14ac:dyDescent="0.2">
      <c r="A319" t="s">
        <v>631</v>
      </c>
      <c r="B319" s="2" t="s">
        <v>630</v>
      </c>
      <c r="C319" s="1" t="s">
        <v>4426</v>
      </c>
      <c r="D319" s="12"/>
      <c r="E319" s="18">
        <v>19258.32</v>
      </c>
      <c r="F319" s="3">
        <v>0.22280105421315793</v>
      </c>
      <c r="G319" s="3">
        <v>1.4253579751504805E-2</v>
      </c>
      <c r="H319" s="10"/>
      <c r="I319" s="5">
        <v>9.2877667801635866</v>
      </c>
      <c r="J319" s="5">
        <v>1.8823021881604087</v>
      </c>
      <c r="K319" s="5">
        <v>1.8861307477557117</v>
      </c>
      <c r="M319" s="5">
        <v>10.799258311413935</v>
      </c>
      <c r="N319" s="5">
        <v>10.011949166238228</v>
      </c>
      <c r="O319" s="5">
        <v>5.3512653648936759</v>
      </c>
      <c r="P319" s="10"/>
      <c r="Q319" s="5">
        <v>9.0692352570697583</v>
      </c>
      <c r="R319" s="5">
        <v>12.258791586781797</v>
      </c>
      <c r="S319" s="5">
        <v>1.878380701596158</v>
      </c>
      <c r="T319" s="5">
        <v>4.5799099486148211</v>
      </c>
      <c r="V319" s="5">
        <v>8.6594523926466991</v>
      </c>
      <c r="W319" s="5">
        <v>11.340204496216279</v>
      </c>
      <c r="X319" s="5">
        <v>12.862418529461619</v>
      </c>
      <c r="Y319" s="10"/>
      <c r="Z319" s="5">
        <v>2.8429271089066961</v>
      </c>
      <c r="AA319" s="3">
        <v>0.2593009151369382</v>
      </c>
      <c r="AB319" s="5">
        <v>1.5419828936272739</v>
      </c>
      <c r="AC319" s="5">
        <v>3.0366075183663974</v>
      </c>
      <c r="AD319" s="5">
        <v>3.7887722935708057</v>
      </c>
      <c r="AE319" s="10"/>
      <c r="AF319" s="5">
        <v>8.3585802605975523</v>
      </c>
      <c r="AG319" s="5">
        <v>13.591124817269762</v>
      </c>
      <c r="AH319" s="5">
        <v>10.963814406151752</v>
      </c>
      <c r="AI319" s="3">
        <v>0.61500283258208321</v>
      </c>
      <c r="AJ319" s="3"/>
      <c r="AK319" s="18">
        <v>678.7</v>
      </c>
      <c r="AL319" s="18">
        <v>8119.8</v>
      </c>
      <c r="AM319" s="18">
        <v>4993.7</v>
      </c>
      <c r="AN319" s="18">
        <v>547.5</v>
      </c>
      <c r="AO319" s="10"/>
      <c r="AP319" s="49" t="s">
        <v>4490</v>
      </c>
      <c r="AQ319" s="41" t="s">
        <v>502</v>
      </c>
      <c r="AR319" s="41" t="s">
        <v>4453</v>
      </c>
      <c r="AS319" s="13">
        <v>166.02</v>
      </c>
      <c r="AT319" s="13">
        <v>166.02</v>
      </c>
      <c r="AU319" s="13">
        <v>178.41</v>
      </c>
      <c r="AV319" s="75">
        <f t="shared" si="4"/>
        <v>7.4629562703288688E-2</v>
      </c>
      <c r="AX319" s="16"/>
    </row>
    <row r="320" spans="1:50" x14ac:dyDescent="0.2">
      <c r="A320" t="s">
        <v>633</v>
      </c>
      <c r="B320" s="2" t="s">
        <v>632</v>
      </c>
      <c r="C320" s="1" t="s">
        <v>4410</v>
      </c>
      <c r="D320" s="12"/>
      <c r="E320" s="18">
        <v>1185.1648</v>
      </c>
      <c r="F320" s="3">
        <v>9.2974299171576125E-2</v>
      </c>
      <c r="G320" s="3">
        <v>0.23684469872881814</v>
      </c>
      <c r="H320" s="10"/>
      <c r="I320" s="5">
        <v>-6.0603872553099452</v>
      </c>
      <c r="J320" s="5">
        <v>-0.50797965149755875</v>
      </c>
      <c r="K320" s="5">
        <v>-2.353921293598368</v>
      </c>
      <c r="L320" s="5">
        <v>-0.54360970091315808</v>
      </c>
      <c r="N320" s="5">
        <v>-25.274018006119388</v>
      </c>
      <c r="O320" s="5">
        <v>2.318498058401226</v>
      </c>
      <c r="P320" s="10"/>
      <c r="Q320" s="5">
        <v>36.014020171716901</v>
      </c>
      <c r="R320" s="5">
        <v>6.3447859961910495</v>
      </c>
      <c r="S320" s="5">
        <v>18.847430073246411</v>
      </c>
      <c r="T320" s="5">
        <v>5.5420432256275394</v>
      </c>
      <c r="U320" s="5">
        <v>30.052502385913233</v>
      </c>
      <c r="W320" s="5">
        <v>19.547063584046324</v>
      </c>
      <c r="X320" s="5">
        <v>16.833006826458185</v>
      </c>
      <c r="Y320" s="10"/>
      <c r="Z320" s="5">
        <v>-30.459898910261256</v>
      </c>
      <c r="AA320" s="3">
        <v>2.6434298419932829</v>
      </c>
      <c r="AB320" s="5">
        <v>0</v>
      </c>
      <c r="AC320" s="5">
        <v>-3.1125356125356127</v>
      </c>
      <c r="AD320" s="5">
        <v>3.7276437809946557</v>
      </c>
      <c r="AE320" s="10"/>
      <c r="AF320" s="5">
        <v>-2.6473216314043833</v>
      </c>
      <c r="AG320" s="5">
        <v>-5.5794950365476073</v>
      </c>
      <c r="AH320" s="5">
        <v>-11.522870184174407</v>
      </c>
      <c r="AI320" s="3">
        <v>0.47447333747292858</v>
      </c>
      <c r="AJ320" s="3"/>
      <c r="AK320" s="18">
        <v>-174.8</v>
      </c>
      <c r="AL320" s="18">
        <v>6602.9</v>
      </c>
      <c r="AM320" s="18">
        <v>3132.9</v>
      </c>
      <c r="AN320" s="18">
        <v>-361</v>
      </c>
      <c r="AO320" s="10"/>
      <c r="AP320" s="49" t="s">
        <v>4490</v>
      </c>
      <c r="AQ320" s="41" t="s">
        <v>502</v>
      </c>
      <c r="AR320" s="41" t="s">
        <v>4453</v>
      </c>
      <c r="AS320" s="13">
        <v>6.4</v>
      </c>
      <c r="AT320" s="13">
        <v>6.4</v>
      </c>
      <c r="AU320" s="13">
        <v>6.5</v>
      </c>
      <c r="AV320" s="75">
        <f t="shared" si="4"/>
        <v>1.5625E-2</v>
      </c>
      <c r="AX320" s="16"/>
    </row>
    <row r="321" spans="1:50" x14ac:dyDescent="0.2">
      <c r="A321" t="s">
        <v>635</v>
      </c>
      <c r="B321" s="2" t="s">
        <v>634</v>
      </c>
      <c r="C321" s="1" t="s">
        <v>4399</v>
      </c>
      <c r="D321" s="12"/>
      <c r="E321" s="18">
        <v>82377.884000000005</v>
      </c>
      <c r="F321" s="3">
        <v>9.555376742827526E-2</v>
      </c>
      <c r="G321" s="3">
        <v>0.1269636884579361</v>
      </c>
      <c r="H321" s="10"/>
      <c r="I321" s="5">
        <v>17.517569380859712</v>
      </c>
      <c r="J321" s="5">
        <v>1.8240763720621316</v>
      </c>
      <c r="K321" s="5">
        <v>3.8821908695639742</v>
      </c>
      <c r="M321" s="5">
        <v>7.2025868721046011</v>
      </c>
      <c r="N321" s="5">
        <v>6.0129052294736862</v>
      </c>
      <c r="O321" s="5">
        <v>5.4464052818330373</v>
      </c>
      <c r="P321" s="10"/>
      <c r="Q321" s="5">
        <v>19.791089277172905</v>
      </c>
      <c r="R321" s="5">
        <v>24.038749778593061</v>
      </c>
      <c r="S321" s="5">
        <v>20.946071501105617</v>
      </c>
      <c r="T321" s="5">
        <v>7.4615910414636399</v>
      </c>
      <c r="V321" s="5">
        <v>24.930669191128665</v>
      </c>
      <c r="W321" s="5">
        <v>18.106001140038739</v>
      </c>
      <c r="X321" s="5">
        <v>17.290454088005976</v>
      </c>
      <c r="Y321" s="10"/>
      <c r="Z321" s="5">
        <v>3.3030710038631241</v>
      </c>
      <c r="AA321" s="3">
        <v>0.82586486440948148</v>
      </c>
      <c r="AB321" s="5">
        <v>1.204686927865251</v>
      </c>
      <c r="AC321" s="5">
        <v>3.251538866828585</v>
      </c>
      <c r="AD321" s="5">
        <v>4.4589247755010462</v>
      </c>
      <c r="AE321" s="10"/>
      <c r="AF321" s="5">
        <v>2.8981979685983212</v>
      </c>
      <c r="AG321" s="5">
        <v>14.876604000999516</v>
      </c>
      <c r="AH321" s="5">
        <v>3.9995296400276339</v>
      </c>
      <c r="AI321" s="3">
        <v>0.19481583084443196</v>
      </c>
      <c r="AJ321" s="3"/>
      <c r="AK321" s="18">
        <v>10121</v>
      </c>
      <c r="AL321" s="18">
        <v>349217</v>
      </c>
      <c r="AM321" s="18">
        <v>68033</v>
      </c>
      <c r="AN321" s="18">
        <v>2721</v>
      </c>
      <c r="AO321" s="10"/>
      <c r="AP321" s="49" t="s">
        <v>4490</v>
      </c>
      <c r="AQ321" s="41" t="s">
        <v>502</v>
      </c>
      <c r="AR321" s="41" t="s">
        <v>4453</v>
      </c>
      <c r="AS321" s="13">
        <v>54.62</v>
      </c>
      <c r="AT321" s="13">
        <v>54.62</v>
      </c>
      <c r="AU321" s="13">
        <v>60.39</v>
      </c>
      <c r="AV321" s="75">
        <f t="shared" si="4"/>
        <v>0.10563896008787999</v>
      </c>
      <c r="AX321" s="16"/>
    </row>
    <row r="322" spans="1:50" x14ac:dyDescent="0.2">
      <c r="A322" t="s">
        <v>637</v>
      </c>
      <c r="B322" s="2" t="s">
        <v>636</v>
      </c>
      <c r="C322" s="1" t="s">
        <v>4394</v>
      </c>
      <c r="D322" s="12"/>
      <c r="E322" s="18">
        <v>16757.805</v>
      </c>
      <c r="F322" s="3">
        <v>0.10355353528650586</v>
      </c>
      <c r="G322" s="3">
        <v>7.6083950135474185E-2</v>
      </c>
      <c r="H322" s="10"/>
      <c r="I322" s="5">
        <v>19.806635737436181</v>
      </c>
      <c r="J322" s="5">
        <v>5.4929051897021415</v>
      </c>
      <c r="K322" s="5">
        <v>4.8779619389956341</v>
      </c>
      <c r="M322" s="5">
        <v>6.3039222972125026</v>
      </c>
      <c r="N322" s="5">
        <v>4.2654058272769211</v>
      </c>
      <c r="O322" s="5">
        <v>5.7407761606758383</v>
      </c>
      <c r="P322" s="10"/>
      <c r="Q322" s="5">
        <v>23.314237009516017</v>
      </c>
      <c r="R322" s="5">
        <v>17.118391922086019</v>
      </c>
      <c r="S322" s="5">
        <v>8.8963190995861243</v>
      </c>
      <c r="T322" s="5">
        <v>8.8797082166351036</v>
      </c>
      <c r="V322" s="5">
        <v>4.9027934866690215</v>
      </c>
      <c r="W322" s="5">
        <v>8.1618874705649205</v>
      </c>
      <c r="X322" s="5">
        <v>14.591503275550366</v>
      </c>
      <c r="Y322" s="10"/>
      <c r="Z322" s="5">
        <v>2.7867611539816819</v>
      </c>
      <c r="AA322" s="3">
        <v>0.60204782189552863</v>
      </c>
      <c r="AB322" s="5">
        <v>3.5972491624052196</v>
      </c>
      <c r="AC322" s="5">
        <v>4.4271063176289909</v>
      </c>
      <c r="AD322" s="5">
        <v>6.4750981817438786</v>
      </c>
      <c r="AE322" s="10"/>
      <c r="AF322" s="5">
        <v>4.1607219881217032</v>
      </c>
      <c r="AG322" s="5">
        <v>24.858757062146893</v>
      </c>
      <c r="AH322" s="5">
        <v>4.6288036475369214</v>
      </c>
      <c r="AI322" s="3">
        <v>0.16737449815853214</v>
      </c>
      <c r="AJ322" s="3"/>
      <c r="AK322" s="18">
        <v>2508</v>
      </c>
      <c r="AL322" s="18">
        <v>60278</v>
      </c>
      <c r="AM322" s="18">
        <v>10089</v>
      </c>
      <c r="AN322" s="18">
        <v>467</v>
      </c>
      <c r="AO322" s="10"/>
      <c r="AP322" s="49" t="s">
        <v>4490</v>
      </c>
      <c r="AQ322" s="41" t="s">
        <v>502</v>
      </c>
      <c r="AR322" s="41" t="s">
        <v>4453</v>
      </c>
      <c r="AS322" s="13">
        <v>56.71</v>
      </c>
      <c r="AT322" s="13">
        <v>56.71</v>
      </c>
      <c r="AU322" s="13">
        <v>58.83</v>
      </c>
      <c r="AV322" s="75">
        <f t="shared" si="4"/>
        <v>3.7383177570093462E-2</v>
      </c>
      <c r="AX322" s="16"/>
    </row>
    <row r="323" spans="1:50" x14ac:dyDescent="0.2">
      <c r="A323" t="s">
        <v>639</v>
      </c>
      <c r="B323" s="2" t="s">
        <v>638</v>
      </c>
      <c r="C323" s="1" t="s">
        <v>4395</v>
      </c>
      <c r="D323" s="12"/>
      <c r="E323" s="18">
        <v>1204.2915</v>
      </c>
      <c r="F323" s="3">
        <v>0.11490191444103048</v>
      </c>
      <c r="G323" s="3">
        <v>2.9976131194150255E-2</v>
      </c>
      <c r="H323" s="10"/>
      <c r="I323" s="5">
        <v>3.7808420897194557</v>
      </c>
      <c r="J323" s="5">
        <v>1.0920644059246294</v>
      </c>
      <c r="K323" s="5">
        <v>0.89337791503454977</v>
      </c>
      <c r="L323" s="5">
        <v>23.592452178006859</v>
      </c>
      <c r="M323" s="5">
        <v>4.4727398282449871</v>
      </c>
      <c r="N323" s="5">
        <v>4.3495261742966154</v>
      </c>
      <c r="O323" s="5">
        <v>4.8563134172228555</v>
      </c>
      <c r="P323" s="10"/>
      <c r="Q323" s="5">
        <v>23.300619035080025</v>
      </c>
      <c r="R323" s="5">
        <v>5.8469392411790322</v>
      </c>
      <c r="S323" s="5">
        <v>0.98980832735822144</v>
      </c>
      <c r="T323" s="5">
        <v>2.6344166786581464</v>
      </c>
      <c r="U323" s="5">
        <v>94.472649831154484</v>
      </c>
      <c r="V323" s="5">
        <v>4.162728187339007</v>
      </c>
      <c r="W323" s="5">
        <v>2.3937796766763131</v>
      </c>
      <c r="X323" s="5">
        <v>7.1467865360326019</v>
      </c>
      <c r="Y323" s="10"/>
      <c r="Z323" s="5">
        <v>8.585961123199823</v>
      </c>
      <c r="AA323" s="3">
        <v>0.26413870728141819</v>
      </c>
      <c r="AB323" s="5">
        <v>3.1148604802076574</v>
      </c>
      <c r="AC323" s="5">
        <v>21.679188289055844</v>
      </c>
      <c r="AD323" s="5">
        <v>9.0152285071236893</v>
      </c>
      <c r="AE323" s="10"/>
      <c r="AF323" s="5">
        <v>3.3077286693453085</v>
      </c>
      <c r="AG323" s="5">
        <v>87.991197736560807</v>
      </c>
      <c r="AH323" s="5">
        <v>32.50550141464948</v>
      </c>
      <c r="AI323" s="3">
        <v>3.759158591349563E-2</v>
      </c>
      <c r="AJ323" s="3"/>
      <c r="AK323" s="18">
        <v>279.89999999999998</v>
      </c>
      <c r="AL323" s="18">
        <v>8462</v>
      </c>
      <c r="AM323" s="18">
        <v>318.10000000000002</v>
      </c>
      <c r="AN323" s="18">
        <v>103.4</v>
      </c>
      <c r="AO323" s="10"/>
      <c r="AP323" s="49" t="s">
        <v>4490</v>
      </c>
      <c r="AQ323" s="41" t="s">
        <v>502</v>
      </c>
      <c r="AR323" s="41" t="s">
        <v>4453</v>
      </c>
      <c r="AS323" s="13">
        <v>15.41</v>
      </c>
      <c r="AT323" s="13">
        <v>15.41</v>
      </c>
      <c r="AU323" s="13">
        <v>16.05</v>
      </c>
      <c r="AV323" s="75">
        <f t="shared" si="4"/>
        <v>4.1531473069435387E-2</v>
      </c>
      <c r="AX323" s="16"/>
    </row>
    <row r="324" spans="1:50" x14ac:dyDescent="0.2">
      <c r="A324" t="s">
        <v>641</v>
      </c>
      <c r="B324" s="2" t="s">
        <v>640</v>
      </c>
      <c r="C324" s="1" t="s">
        <v>4415</v>
      </c>
      <c r="D324" s="12"/>
      <c r="E324" s="18">
        <v>7679.2345600000008</v>
      </c>
      <c r="F324" s="3">
        <v>0.74167753643736178</v>
      </c>
      <c r="G324" s="3">
        <v>3.5146732124301715E-2</v>
      </c>
      <c r="H324" s="10"/>
      <c r="I324" s="5">
        <v>10.180667027816357</v>
      </c>
      <c r="J324" s="5">
        <v>2.6177769676609102</v>
      </c>
      <c r="K324" s="5">
        <v>1.904812587795877</v>
      </c>
      <c r="L324" s="5">
        <v>-8.4734253706532564E-2</v>
      </c>
      <c r="M324" s="5">
        <v>2.3216989928253544</v>
      </c>
      <c r="N324" s="5">
        <v>8.5925764025490778</v>
      </c>
      <c r="O324" s="5">
        <v>5.9116508510246906</v>
      </c>
      <c r="P324" s="10"/>
      <c r="Q324" s="5">
        <v>25.0627584638911</v>
      </c>
      <c r="R324" s="5">
        <v>16.146668165425087</v>
      </c>
      <c r="S324" s="5">
        <v>4.2050881249148757</v>
      </c>
      <c r="T324" s="5">
        <v>7.628105062366858</v>
      </c>
      <c r="U324" s="5">
        <v>24.248011619796426</v>
      </c>
      <c r="V324" s="5">
        <v>6.142638154165021</v>
      </c>
      <c r="W324" s="5">
        <v>18.295682216685496</v>
      </c>
      <c r="X324" s="5">
        <v>16.611021002850624</v>
      </c>
      <c r="Y324" s="10"/>
      <c r="Z324" s="5">
        <v>1.5353092691571593</v>
      </c>
      <c r="AA324" s="3">
        <v>0.14293091211424069</v>
      </c>
      <c r="AB324" s="5">
        <v>0.38699690402476783</v>
      </c>
      <c r="AC324" s="5">
        <v>2.1255813275407114</v>
      </c>
      <c r="AD324" s="5">
        <v>3.3724747830976014</v>
      </c>
      <c r="AE324" s="10"/>
      <c r="AF324" s="5">
        <v>8.2685873078886178</v>
      </c>
      <c r="AG324" s="5">
        <v>13.283527696793005</v>
      </c>
      <c r="AH324" s="5">
        <v>10.741618075801751</v>
      </c>
      <c r="AI324" s="3">
        <v>0.62246923382294561</v>
      </c>
      <c r="AJ324" s="3"/>
      <c r="AK324" s="18">
        <v>145.80000000000001</v>
      </c>
      <c r="AL324" s="18">
        <v>1763.3</v>
      </c>
      <c r="AM324" s="18">
        <v>1097.5999999999999</v>
      </c>
      <c r="AN324" s="18">
        <v>117.9</v>
      </c>
      <c r="AO324" s="10"/>
      <c r="AP324" s="49" t="s">
        <v>4490</v>
      </c>
      <c r="AQ324" s="41" t="s">
        <v>502</v>
      </c>
      <c r="AR324" s="41" t="s">
        <v>4453</v>
      </c>
      <c r="AS324" s="13">
        <v>103.36</v>
      </c>
      <c r="AT324" s="13">
        <v>103.36</v>
      </c>
      <c r="AU324" s="13">
        <v>116.45</v>
      </c>
      <c r="AV324" s="75">
        <f t="shared" ref="AV324:AV387" si="5">+(AU324/AT324-1)</f>
        <v>0.12664473684210531</v>
      </c>
      <c r="AX324" s="16"/>
    </row>
    <row r="325" spans="1:50" x14ac:dyDescent="0.2">
      <c r="A325" t="s">
        <v>643</v>
      </c>
      <c r="B325" s="2" t="s">
        <v>642</v>
      </c>
      <c r="C325" s="1" t="s">
        <v>4402</v>
      </c>
      <c r="D325" s="12"/>
      <c r="E325" s="18">
        <v>15879.974400000001</v>
      </c>
      <c r="F325" s="3">
        <v>0.42167580333194415</v>
      </c>
      <c r="G325" s="3">
        <v>5.3539129131089783E-2</v>
      </c>
      <c r="H325" s="10"/>
      <c r="I325" s="5">
        <v>8.8341924537400107</v>
      </c>
      <c r="J325" s="5">
        <v>1.5596800879480963</v>
      </c>
      <c r="K325" s="5">
        <v>1.6946645499396507</v>
      </c>
      <c r="L325" s="5">
        <v>2.7461279603389572</v>
      </c>
      <c r="M325" s="5">
        <v>8.1627550732348944</v>
      </c>
      <c r="N325" s="5">
        <v>9.2354387887407547</v>
      </c>
      <c r="O325" s="5">
        <v>6.3853361076086603</v>
      </c>
      <c r="P325" s="10"/>
      <c r="Q325" s="5">
        <v>13.69591548549546</v>
      </c>
      <c r="R325" s="5">
        <v>3.9299730445584991</v>
      </c>
      <c r="S325" s="5">
        <v>0.98333254936557901</v>
      </c>
      <c r="T325" s="5">
        <v>1.5060806586544648</v>
      </c>
      <c r="U325" s="5">
        <v>18.210485882832327</v>
      </c>
      <c r="V325" s="5">
        <v>2.3796626870863959</v>
      </c>
      <c r="W325" s="5">
        <v>4.859812661745412</v>
      </c>
      <c r="X325" s="5">
        <v>5.7233718371392879</v>
      </c>
      <c r="Y325" s="10"/>
      <c r="Z325" s="5">
        <v>3.5025245380748222</v>
      </c>
      <c r="AA325" s="3">
        <v>0.18001918189490279</v>
      </c>
      <c r="AB325" s="5">
        <v>0.64236111111111105</v>
      </c>
      <c r="AC325" s="5">
        <v>4.8630417651694247</v>
      </c>
      <c r="AD325" s="5">
        <v>5.2752444476862719</v>
      </c>
      <c r="AE325" s="10"/>
      <c r="AF325" s="5">
        <v>8.2433024503360794</v>
      </c>
      <c r="AG325" s="5">
        <v>26.984293560009796</v>
      </c>
      <c r="AH325" s="5">
        <v>19.456396264036101</v>
      </c>
      <c r="AI325" s="3">
        <v>0.30548520501394544</v>
      </c>
      <c r="AJ325" s="3"/>
      <c r="AK325" s="18">
        <v>771.4</v>
      </c>
      <c r="AL325" s="18">
        <v>9357.9</v>
      </c>
      <c r="AM325" s="18">
        <v>2858.7</v>
      </c>
      <c r="AN325" s="18">
        <v>556.20000000000005</v>
      </c>
      <c r="AO325" s="10"/>
      <c r="AP325" s="49" t="s">
        <v>4490</v>
      </c>
      <c r="AQ325" s="41" t="s">
        <v>502</v>
      </c>
      <c r="AR325" s="41" t="s">
        <v>4453</v>
      </c>
      <c r="AS325" s="13">
        <v>57.6</v>
      </c>
      <c r="AT325" s="13">
        <v>57.6</v>
      </c>
      <c r="AU325" s="13">
        <v>63.11</v>
      </c>
      <c r="AV325" s="75">
        <f t="shared" si="5"/>
        <v>9.5659722222222188E-2</v>
      </c>
      <c r="AX325" s="16"/>
    </row>
    <row r="326" spans="1:50" x14ac:dyDescent="0.2">
      <c r="A326" t="s">
        <v>645</v>
      </c>
      <c r="B326" s="2" t="s">
        <v>644</v>
      </c>
      <c r="C326" s="1" t="s">
        <v>4384</v>
      </c>
      <c r="D326" s="12"/>
      <c r="E326" s="18">
        <v>32165.313740000005</v>
      </c>
      <c r="F326" s="3">
        <v>0.40781273749810004</v>
      </c>
      <c r="G326" s="3">
        <v>3.6436765687210729E-2</v>
      </c>
      <c r="H326" s="10"/>
      <c r="I326" s="5">
        <v>3.4598998539766521</v>
      </c>
      <c r="J326" s="5">
        <v>0.34178949331423575</v>
      </c>
      <c r="K326" s="5">
        <v>0.93402704021717331</v>
      </c>
      <c r="L326" s="5">
        <v>1.0406388805234432</v>
      </c>
      <c r="M326" s="5">
        <v>5.5342359099666316</v>
      </c>
      <c r="N326" s="5">
        <v>6.3163072058140077</v>
      </c>
      <c r="O326" s="5">
        <v>5.9719285677085061</v>
      </c>
      <c r="P326" s="10"/>
      <c r="Q326" s="5">
        <v>23.915318514987433</v>
      </c>
      <c r="R326" s="5">
        <v>2.637808618494546</v>
      </c>
      <c r="S326" s="5">
        <v>4.8025971025714771</v>
      </c>
      <c r="T326" s="5">
        <v>1.7209840195044221</v>
      </c>
      <c r="U326" s="5">
        <v>7.2473853131935027</v>
      </c>
      <c r="V326" s="5">
        <v>2.5848439536522312</v>
      </c>
      <c r="W326" s="5">
        <v>17.193244656818603</v>
      </c>
      <c r="X326" s="5">
        <v>10.494100991694578</v>
      </c>
      <c r="Y326" s="10"/>
      <c r="Z326" s="5">
        <v>2.3969920089453476</v>
      </c>
      <c r="AA326" s="3">
        <v>0.11235705733240579</v>
      </c>
      <c r="AB326" s="5">
        <v>1.0687704674010121</v>
      </c>
      <c r="AC326" s="5">
        <v>3.026781918662321</v>
      </c>
      <c r="AD326" s="5">
        <v>4.8114631121126497</v>
      </c>
      <c r="AE326" s="10"/>
      <c r="AF326" s="5">
        <v>16.233470132238942</v>
      </c>
      <c r="AG326" s="5">
        <v>29.551743220807968</v>
      </c>
      <c r="AH326" s="5">
        <v>21.333702268954067</v>
      </c>
      <c r="AI326" s="3">
        <v>0.54932360541115666</v>
      </c>
      <c r="AJ326" s="3"/>
      <c r="AK326" s="18">
        <v>1068</v>
      </c>
      <c r="AL326" s="18">
        <v>6579</v>
      </c>
      <c r="AM326" s="18">
        <v>3614</v>
      </c>
      <c r="AN326" s="18">
        <v>771</v>
      </c>
      <c r="AO326" s="10"/>
      <c r="AP326" s="49" t="s">
        <v>4490</v>
      </c>
      <c r="AQ326" s="41" t="s">
        <v>502</v>
      </c>
      <c r="AR326" s="41" t="s">
        <v>4453</v>
      </c>
      <c r="AS326" s="13">
        <v>67.180000000000007</v>
      </c>
      <c r="AT326" s="13">
        <v>67.180000000000007</v>
      </c>
      <c r="AU326" s="13">
        <v>67.89</v>
      </c>
      <c r="AV326" s="75">
        <f t="shared" si="5"/>
        <v>1.0568621613575413E-2</v>
      </c>
      <c r="AX326" s="16"/>
    </row>
    <row r="327" spans="1:50" x14ac:dyDescent="0.2">
      <c r="A327" t="s">
        <v>647</v>
      </c>
      <c r="B327" s="2" t="s">
        <v>646</v>
      </c>
      <c r="C327" s="1" t="s">
        <v>4438</v>
      </c>
      <c r="D327" s="12"/>
      <c r="E327" s="18">
        <v>345.02787000000001</v>
      </c>
      <c r="F327" s="3">
        <v>0.51395216400911159</v>
      </c>
      <c r="G327" s="3">
        <v>0.10057158570987323</v>
      </c>
      <c r="H327" s="10"/>
      <c r="I327" s="5">
        <v>-18.221881493734301</v>
      </c>
      <c r="J327" s="5">
        <v>-7.4013817134613701E-3</v>
      </c>
      <c r="K327" s="5">
        <v>-1.1180022357566368</v>
      </c>
      <c r="L327" s="5">
        <v>10.725331449384749</v>
      </c>
      <c r="N327" s="5">
        <v>2.2821505349839351</v>
      </c>
      <c r="O327" s="5">
        <v>3.284481746407685</v>
      </c>
      <c r="P327" s="10"/>
      <c r="Q327" s="5">
        <v>21.872646145558459</v>
      </c>
      <c r="R327" s="5">
        <v>55.421677921333632</v>
      </c>
      <c r="S327" s="5">
        <v>4.3976673211574457</v>
      </c>
      <c r="T327" s="5">
        <v>9.9923500863085639</v>
      </c>
      <c r="U327" s="5">
        <v>101.07924217121207</v>
      </c>
      <c r="W327" s="5">
        <v>13.615901624667416</v>
      </c>
      <c r="X327" s="5">
        <v>17.999073486676952</v>
      </c>
      <c r="Y327" s="10"/>
      <c r="Z327" s="5">
        <v>-2.4635691024032349</v>
      </c>
      <c r="AA327" s="3">
        <v>8.2312191186178663E-2</v>
      </c>
      <c r="AB327" s="5">
        <v>4.7252182845403192</v>
      </c>
      <c r="AC327" s="5">
        <v>-3.0624263839811543</v>
      </c>
      <c r="AD327" s="5">
        <v>5.6314106705395748</v>
      </c>
      <c r="AE327" s="10"/>
      <c r="AF327" s="5">
        <v>-3.7015945330296134</v>
      </c>
      <c r="AG327" s="5">
        <v>-45.774647887323944</v>
      </c>
      <c r="AH327" s="5">
        <v>-29.929577464788732</v>
      </c>
      <c r="AI327" s="3">
        <v>8.0865603644646927E-2</v>
      </c>
      <c r="AJ327" s="3"/>
      <c r="AK327" s="18">
        <v>-13</v>
      </c>
      <c r="AL327" s="18">
        <v>351.2</v>
      </c>
      <c r="AM327" s="18">
        <v>28.4</v>
      </c>
      <c r="AN327" s="18">
        <v>-8.5</v>
      </c>
      <c r="AO327" s="10"/>
      <c r="AP327" s="49" t="s">
        <v>4490</v>
      </c>
      <c r="AQ327" s="41" t="s">
        <v>502</v>
      </c>
      <c r="AR327" s="41" t="s">
        <v>4453</v>
      </c>
      <c r="AS327" s="13">
        <v>19.47</v>
      </c>
      <c r="AT327" s="13">
        <v>19.47</v>
      </c>
      <c r="AU327" s="13">
        <v>19.899999999999999</v>
      </c>
      <c r="AV327" s="75">
        <f t="shared" si="5"/>
        <v>2.2085259373394894E-2</v>
      </c>
      <c r="AX327" s="16"/>
    </row>
    <row r="328" spans="1:50" x14ac:dyDescent="0.2">
      <c r="A328" t="s">
        <v>649</v>
      </c>
      <c r="B328" s="2" t="s">
        <v>648</v>
      </c>
      <c r="C328" s="1" t="s">
        <v>4408</v>
      </c>
      <c r="D328" s="12"/>
      <c r="E328" s="18">
        <v>11828.634000000002</v>
      </c>
      <c r="F328" s="3">
        <v>0.32458697764820216</v>
      </c>
      <c r="G328" s="3">
        <v>5.1409148342910931E-2</v>
      </c>
      <c r="H328" s="10"/>
      <c r="I328" s="5">
        <v>4.6871295813387324</v>
      </c>
      <c r="J328" s="5">
        <v>2.2451734584087939</v>
      </c>
      <c r="K328" s="5">
        <v>2.4492548449076588</v>
      </c>
      <c r="L328" s="5">
        <v>2.8113256903887773</v>
      </c>
      <c r="N328" s="5">
        <v>5.3172834566865426</v>
      </c>
      <c r="O328" s="5">
        <v>6.1321244972432662</v>
      </c>
      <c r="P328" s="10"/>
      <c r="Q328" s="5">
        <v>28.044024548579909</v>
      </c>
      <c r="R328" s="5">
        <v>8.9702956457642653</v>
      </c>
      <c r="S328" s="5">
        <v>2.7704703586313744</v>
      </c>
      <c r="T328" s="5">
        <v>4.3236051610199935</v>
      </c>
      <c r="U328" s="5">
        <v>5.4525471831312826</v>
      </c>
      <c r="W328" s="5">
        <v>8.9198185257726852</v>
      </c>
      <c r="X328" s="5">
        <v>13.357198283575453</v>
      </c>
      <c r="Y328" s="10"/>
      <c r="Z328" s="5">
        <v>2.0078396203652931</v>
      </c>
      <c r="AA328" s="3">
        <v>0.19143376995179662</v>
      </c>
      <c r="AB328" s="5">
        <v>0.20465592223074952</v>
      </c>
      <c r="AC328" s="5">
        <v>3.1430349425013002</v>
      </c>
      <c r="AD328" s="5">
        <v>3.975764737084563</v>
      </c>
      <c r="AE328" s="10"/>
      <c r="AF328" s="5">
        <v>11.943634596695821</v>
      </c>
      <c r="AG328" s="5">
        <v>16.282458929517752</v>
      </c>
      <c r="AH328" s="5">
        <v>10.488429606076664</v>
      </c>
      <c r="AI328" s="3">
        <v>0.73352769679300289</v>
      </c>
      <c r="AJ328" s="3"/>
      <c r="AK328" s="18">
        <v>368.7</v>
      </c>
      <c r="AL328" s="18">
        <v>3087</v>
      </c>
      <c r="AM328" s="18">
        <v>2264.4</v>
      </c>
      <c r="AN328" s="18">
        <v>237.5</v>
      </c>
      <c r="AO328" s="10"/>
      <c r="AP328" s="49" t="s">
        <v>4490</v>
      </c>
      <c r="AQ328" s="41" t="s">
        <v>502</v>
      </c>
      <c r="AR328" s="41" t="s">
        <v>4453</v>
      </c>
      <c r="AS328" s="13">
        <v>78.180000000000007</v>
      </c>
      <c r="AT328" s="13">
        <v>78.180000000000007</v>
      </c>
      <c r="AU328" s="13">
        <v>80.3</v>
      </c>
      <c r="AV328" s="75">
        <f t="shared" si="5"/>
        <v>2.7116909695574121E-2</v>
      </c>
      <c r="AX328" s="16"/>
    </row>
    <row r="329" spans="1:50" x14ac:dyDescent="0.2">
      <c r="A329" t="s">
        <v>651</v>
      </c>
      <c r="B329" s="2" t="s">
        <v>650</v>
      </c>
      <c r="C329" s="1" t="s">
        <v>4366</v>
      </c>
      <c r="D329" s="12"/>
      <c r="E329" s="18">
        <v>7594.08</v>
      </c>
      <c r="F329" s="3">
        <v>0.4275703757400024</v>
      </c>
      <c r="G329" s="3">
        <v>7.7718433305943579E-2</v>
      </c>
      <c r="H329" s="10"/>
      <c r="I329" s="5">
        <v>7.4326428814306205</v>
      </c>
      <c r="J329" s="5">
        <v>6.1170221864403143</v>
      </c>
      <c r="K329" s="5">
        <v>7.7957747934438437</v>
      </c>
      <c r="L329" s="5">
        <v>5.4580497738020775</v>
      </c>
      <c r="M329" s="5">
        <v>12.962315730426482</v>
      </c>
      <c r="N329" s="5">
        <v>8.4961942661660323</v>
      </c>
      <c r="O329" s="5">
        <v>8.6695759901143958</v>
      </c>
      <c r="P329" s="10"/>
      <c r="Q329" s="5">
        <v>16.333428888815913</v>
      </c>
      <c r="R329" s="5">
        <v>12.859669278154659</v>
      </c>
      <c r="S329" s="5">
        <v>17.377318910351399</v>
      </c>
      <c r="T329" s="5">
        <v>10.63528814840255</v>
      </c>
      <c r="U329" s="5">
        <v>145.76574753988956</v>
      </c>
      <c r="V329" s="5">
        <v>2.0117402173423415</v>
      </c>
      <c r="W329" s="5">
        <v>12.573422143976284</v>
      </c>
      <c r="X329" s="5">
        <v>16.362901319124656</v>
      </c>
      <c r="Y329" s="10"/>
      <c r="Z329" s="5">
        <v>7.6599140383035209</v>
      </c>
      <c r="AA329" s="3">
        <v>0.70873627878558021</v>
      </c>
      <c r="AB329" s="5">
        <v>1.3763352506162696</v>
      </c>
      <c r="AC329" s="5">
        <v>9.6221154416562857</v>
      </c>
      <c r="AD329" s="5">
        <v>7.3245903565782111</v>
      </c>
      <c r="AE329" s="10"/>
      <c r="AF329" s="5">
        <v>19.596472151745804</v>
      </c>
      <c r="AG329" s="5">
        <v>15.068187729924567</v>
      </c>
      <c r="AH329" s="5">
        <v>10.807848091858348</v>
      </c>
      <c r="AI329" s="3">
        <v>1.3005195119004469</v>
      </c>
      <c r="AJ329" s="3"/>
      <c r="AK329" s="18">
        <v>811</v>
      </c>
      <c r="AL329" s="18">
        <v>4138.5</v>
      </c>
      <c r="AM329" s="18">
        <v>5382.2</v>
      </c>
      <c r="AN329" s="18">
        <v>581.70000000000005</v>
      </c>
      <c r="AO329" s="10"/>
      <c r="AP329" s="49" t="s">
        <v>4490</v>
      </c>
      <c r="AQ329" s="41" t="s">
        <v>502</v>
      </c>
      <c r="AR329" s="41" t="s">
        <v>4453</v>
      </c>
      <c r="AS329" s="13">
        <v>97.36</v>
      </c>
      <c r="AT329" s="13">
        <v>97.36</v>
      </c>
      <c r="AU329" s="13">
        <v>93.09</v>
      </c>
      <c r="AV329" s="75">
        <f t="shared" si="5"/>
        <v>-4.3857847165160169E-2</v>
      </c>
      <c r="AX329" s="16"/>
    </row>
    <row r="330" spans="1:50" x14ac:dyDescent="0.2">
      <c r="A330" t="s">
        <v>653</v>
      </c>
      <c r="B330" s="2" t="s">
        <v>652</v>
      </c>
      <c r="C330" s="1" t="s">
        <v>4395</v>
      </c>
      <c r="D330" s="12"/>
      <c r="E330" s="18">
        <v>930.93357000000003</v>
      </c>
      <c r="F330" s="3">
        <v>0.13003408151329984</v>
      </c>
      <c r="G330" s="3">
        <v>1.1601257434512756E-2</v>
      </c>
      <c r="H330" s="10"/>
      <c r="I330" s="5">
        <v>3.3237784015431808</v>
      </c>
      <c r="J330" s="5">
        <v>1.7654553142008731</v>
      </c>
      <c r="K330" s="5">
        <v>1.2565266478238968</v>
      </c>
      <c r="M330" s="5">
        <v>5.4009447702864293</v>
      </c>
      <c r="N330" s="5">
        <v>8.336371547562095</v>
      </c>
      <c r="O330" s="5">
        <v>3.6104083608684947</v>
      </c>
      <c r="P330" s="10"/>
      <c r="Q330" s="5">
        <v>28.859533891624189</v>
      </c>
      <c r="R330" s="5">
        <v>10.885298370368453</v>
      </c>
      <c r="S330" s="5">
        <v>1.8411627438287732</v>
      </c>
      <c r="T330" s="5">
        <v>9.2936200972369871</v>
      </c>
      <c r="V330" s="5">
        <v>2.4268290078384585</v>
      </c>
      <c r="W330" s="5">
        <v>12.50496083837311</v>
      </c>
      <c r="X330" s="5">
        <v>13.163330228917888</v>
      </c>
      <c r="Y330" s="10"/>
      <c r="Z330" s="5">
        <v>7.2078182764426462</v>
      </c>
      <c r="AA330" s="3">
        <v>0.16467340413988935</v>
      </c>
      <c r="AB330" s="5">
        <v>2.3916292974588944</v>
      </c>
      <c r="AC330" s="5">
        <v>16.018547792180421</v>
      </c>
      <c r="AD330" s="5">
        <v>6.3334870417862366</v>
      </c>
      <c r="AE330" s="10"/>
      <c r="AF330" s="5">
        <v>3.0653195393954062</v>
      </c>
      <c r="AG330" s="5">
        <v>99.151989562948458</v>
      </c>
      <c r="AH330" s="5">
        <v>43.770384866275272</v>
      </c>
      <c r="AI330" s="3">
        <v>3.0915360880876038E-2</v>
      </c>
      <c r="AJ330" s="3"/>
      <c r="AK330" s="18">
        <v>152</v>
      </c>
      <c r="AL330" s="18">
        <v>4958.7</v>
      </c>
      <c r="AM330" s="18">
        <v>153.30000000000001</v>
      </c>
      <c r="AN330" s="18">
        <v>67.099999999999994</v>
      </c>
      <c r="AO330" s="10"/>
      <c r="AP330" s="49" t="s">
        <v>4490</v>
      </c>
      <c r="AQ330" s="41" t="s">
        <v>502</v>
      </c>
      <c r="AR330" s="41" t="s">
        <v>4453</v>
      </c>
      <c r="AS330" s="13">
        <v>46.83</v>
      </c>
      <c r="AT330" s="13">
        <v>46.83</v>
      </c>
      <c r="AU330" s="13">
        <v>46.34</v>
      </c>
      <c r="AV330" s="75">
        <f t="shared" si="5"/>
        <v>-1.0463378176382543E-2</v>
      </c>
      <c r="AX330" s="16"/>
    </row>
    <row r="331" spans="1:50" x14ac:dyDescent="0.2">
      <c r="A331" t="s">
        <v>655</v>
      </c>
      <c r="B331" s="2" t="s">
        <v>654</v>
      </c>
      <c r="C331" s="1" t="s">
        <v>4380</v>
      </c>
      <c r="D331" s="12"/>
      <c r="E331" s="18">
        <v>1982.8024599999999</v>
      </c>
      <c r="F331" s="3">
        <v>0.51206175619170147</v>
      </c>
      <c r="G331" s="3">
        <v>0.20511372575158093</v>
      </c>
      <c r="H331" s="10"/>
      <c r="I331" s="5">
        <v>-0.16491915985727651</v>
      </c>
      <c r="J331" s="5">
        <v>0.37197274160588761</v>
      </c>
      <c r="K331" s="5">
        <v>2.1991890784102415</v>
      </c>
      <c r="L331" s="5">
        <v>3.0902342277185153</v>
      </c>
      <c r="M331" s="5">
        <v>0.62804462030165986</v>
      </c>
      <c r="N331" s="5">
        <v>3.9253204197753799</v>
      </c>
      <c r="O331" s="5">
        <v>5.5704636305416146</v>
      </c>
      <c r="P331" s="10"/>
      <c r="Q331" s="5">
        <v>32.537203168314157</v>
      </c>
      <c r="R331" s="5">
        <v>12.240251103694741</v>
      </c>
      <c r="S331" s="5">
        <v>8.6446982274840067</v>
      </c>
      <c r="T331" s="5">
        <v>7.940692575176989</v>
      </c>
      <c r="U331" s="5">
        <v>6.3114836407880128</v>
      </c>
      <c r="V331" s="5">
        <v>69.021811442161791</v>
      </c>
      <c r="W331" s="5">
        <v>9.6290942907416319</v>
      </c>
      <c r="X331" s="5">
        <v>17.038356515212588</v>
      </c>
      <c r="Y331" s="10"/>
      <c r="Z331" s="5">
        <v>10.888628814793785</v>
      </c>
      <c r="AA331" s="3">
        <v>0.58709832345073854</v>
      </c>
      <c r="AB331" s="5">
        <v>3.2584547025425827</v>
      </c>
      <c r="AC331" s="5">
        <v>17.079073144170849</v>
      </c>
      <c r="AD331" s="5">
        <v>8.5518521180821807</v>
      </c>
      <c r="AE331" s="10"/>
      <c r="AF331" s="5">
        <v>30.266966870376326</v>
      </c>
      <c r="AG331" s="5">
        <v>24.250493943819261</v>
      </c>
      <c r="AH331" s="5">
        <v>18.54651662228331</v>
      </c>
      <c r="AI331" s="3">
        <v>1.2480969229119758</v>
      </c>
      <c r="AJ331" s="3"/>
      <c r="AK331" s="18">
        <v>282.3</v>
      </c>
      <c r="AL331" s="18">
        <v>932.7</v>
      </c>
      <c r="AM331" s="18">
        <v>1164.0999999999999</v>
      </c>
      <c r="AN331" s="18">
        <v>215.9</v>
      </c>
      <c r="AO331" s="10"/>
      <c r="AP331" s="49" t="s">
        <v>4490</v>
      </c>
      <c r="AQ331" s="41" t="s">
        <v>502</v>
      </c>
      <c r="AR331" s="41" t="s">
        <v>4453</v>
      </c>
      <c r="AS331" s="13">
        <v>40.51</v>
      </c>
      <c r="AT331" s="13">
        <v>40.51</v>
      </c>
      <c r="AU331" s="13">
        <v>41.62</v>
      </c>
      <c r="AV331" s="75">
        <f t="shared" si="5"/>
        <v>2.7400641816835325E-2</v>
      </c>
      <c r="AX331" s="16"/>
    </row>
    <row r="332" spans="1:50" x14ac:dyDescent="0.2">
      <c r="A332" t="s">
        <v>657</v>
      </c>
      <c r="B332" s="2" t="s">
        <v>656</v>
      </c>
      <c r="C332" s="1" t="s">
        <v>4362</v>
      </c>
      <c r="D332" s="12"/>
      <c r="E332" s="18">
        <v>10968.757440000001</v>
      </c>
      <c r="F332" s="3">
        <v>0.51594658435361984</v>
      </c>
      <c r="G332" s="3">
        <v>8.2324730484695623E-3</v>
      </c>
      <c r="H332" s="10"/>
      <c r="I332" s="5">
        <v>20.843852831508158</v>
      </c>
      <c r="J332" s="5">
        <v>6.1778503098689894</v>
      </c>
      <c r="K332" s="5">
        <v>-1.2010200059333938</v>
      </c>
      <c r="N332" s="5">
        <v>59.537966728564726</v>
      </c>
      <c r="O332" s="5">
        <v>4.9535874465534624</v>
      </c>
      <c r="P332" s="10"/>
      <c r="Q332" s="5">
        <v>51.468405012020412</v>
      </c>
      <c r="R332" s="5">
        <v>30.465388056254866</v>
      </c>
      <c r="S332" s="5">
        <v>3.7685071050297956</v>
      </c>
      <c r="T332" s="5">
        <v>14.95714390321718</v>
      </c>
      <c r="W332" s="5">
        <v>39.704490430948411</v>
      </c>
      <c r="X332" s="5">
        <v>20.449406222893469</v>
      </c>
      <c r="Y332" s="10"/>
      <c r="Z332" s="5">
        <v>8.1659203870589003</v>
      </c>
      <c r="AA332" s="3">
        <v>1.3289290131298592</v>
      </c>
      <c r="AB332" s="5">
        <v>0</v>
      </c>
      <c r="AC332" s="5">
        <v>11.869930743305805</v>
      </c>
      <c r="AD332" s="5">
        <v>3.8613818864621656</v>
      </c>
      <c r="AE332" s="10"/>
      <c r="AF332" s="5">
        <v>12.064633308551585</v>
      </c>
      <c r="AG332" s="5">
        <v>8.79485754663264</v>
      </c>
      <c r="AH332" s="5">
        <v>6.144737835038109</v>
      </c>
      <c r="AI332" s="3">
        <v>1.3717826860277995</v>
      </c>
      <c r="AJ332" s="3"/>
      <c r="AK332" s="18">
        <v>1282</v>
      </c>
      <c r="AL332" s="18">
        <v>10626.1</v>
      </c>
      <c r="AM332" s="18">
        <v>14576.7</v>
      </c>
      <c r="AN332" s="18">
        <v>895.7</v>
      </c>
      <c r="AO332" s="10"/>
      <c r="AP332" s="49" t="s">
        <v>4490</v>
      </c>
      <c r="AQ332" s="41" t="s">
        <v>502</v>
      </c>
      <c r="AR332" s="41" t="s">
        <v>4453</v>
      </c>
      <c r="AS332" s="13">
        <v>52.96</v>
      </c>
      <c r="AT332" s="13">
        <v>52.96</v>
      </c>
      <c r="AU332" s="13">
        <v>58.27</v>
      </c>
      <c r="AV332" s="75">
        <f t="shared" si="5"/>
        <v>0.10026435045317217</v>
      </c>
      <c r="AX332" s="16"/>
    </row>
    <row r="333" spans="1:50" x14ac:dyDescent="0.2">
      <c r="A333" t="s">
        <v>659</v>
      </c>
      <c r="B333" s="2" t="s">
        <v>658</v>
      </c>
      <c r="C333" s="1" t="s">
        <v>4387</v>
      </c>
      <c r="D333" s="12"/>
      <c r="E333" s="18">
        <v>11679.633239999999</v>
      </c>
      <c r="F333" s="3">
        <v>0.25887980865058802</v>
      </c>
      <c r="G333" s="3">
        <v>3.9727274860901371E-2</v>
      </c>
      <c r="H333" s="10"/>
      <c r="I333" s="5">
        <v>-1.1313385505542886</v>
      </c>
      <c r="J333" s="5">
        <v>5.6887541688928192</v>
      </c>
      <c r="M333" s="5">
        <v>6.3755300375488506</v>
      </c>
      <c r="N333" s="5">
        <v>-2.0729326610232603</v>
      </c>
      <c r="O333" s="5">
        <v>4.2775831968709239</v>
      </c>
      <c r="P333" s="10"/>
      <c r="Q333" s="5">
        <v>18.986574678002526</v>
      </c>
      <c r="R333" s="5">
        <v>14.357443349578167</v>
      </c>
      <c r="S333" s="5">
        <v>110.51934464041635</v>
      </c>
      <c r="V333" s="5">
        <v>4.973590051949488</v>
      </c>
      <c r="W333" s="5">
        <v>16.431177218273941</v>
      </c>
      <c r="X333" s="5">
        <v>17.983296310586994</v>
      </c>
      <c r="Y333" s="10"/>
      <c r="Z333" s="5">
        <v>17.055330069593865</v>
      </c>
      <c r="AA333" s="3">
        <v>4.3769353839744376</v>
      </c>
      <c r="AB333" s="5">
        <v>2.5448376151236065</v>
      </c>
      <c r="AC333" s="5">
        <v>10.638353540797798</v>
      </c>
      <c r="AD333" s="5">
        <v>4.7244753626673059</v>
      </c>
      <c r="AE333" s="10"/>
      <c r="AF333" s="5">
        <v>8.1044448873828987</v>
      </c>
      <c r="AG333" s="5">
        <v>3.9768392637076739</v>
      </c>
      <c r="AH333" s="5">
        <v>3.8966373897224229</v>
      </c>
      <c r="AI333" s="3">
        <v>2.037911102252342</v>
      </c>
      <c r="AJ333" s="3"/>
      <c r="AK333" s="18">
        <v>2033</v>
      </c>
      <c r="AL333" s="18">
        <v>25085</v>
      </c>
      <c r="AM333" s="18">
        <v>51121</v>
      </c>
      <c r="AN333" s="18">
        <v>1992</v>
      </c>
      <c r="AO333" s="10"/>
      <c r="AP333" s="49" t="s">
        <v>4490</v>
      </c>
      <c r="AQ333" s="41" t="s">
        <v>502</v>
      </c>
      <c r="AR333" s="41" t="s">
        <v>4453</v>
      </c>
      <c r="AS333" s="13">
        <v>82.52</v>
      </c>
      <c r="AT333" s="13">
        <v>82.52</v>
      </c>
      <c r="AU333" s="13">
        <v>92.64</v>
      </c>
      <c r="AV333" s="75">
        <f t="shared" si="5"/>
        <v>0.12263693650024243</v>
      </c>
      <c r="AX333" s="16"/>
    </row>
    <row r="334" spans="1:50" x14ac:dyDescent="0.2">
      <c r="A334" t="s">
        <v>661</v>
      </c>
      <c r="B334" s="2" t="s">
        <v>660</v>
      </c>
      <c r="C334" s="1" t="s">
        <v>4376</v>
      </c>
      <c r="D334" s="12"/>
      <c r="E334" s="18">
        <v>18987.261839999999</v>
      </c>
      <c r="F334" s="3">
        <v>9.663210582767251E-2</v>
      </c>
      <c r="G334" s="3">
        <v>7.0800098051420776E-2</v>
      </c>
      <c r="H334" s="10"/>
      <c r="I334" s="5">
        <v>9.2951788521747307</v>
      </c>
      <c r="J334" s="5">
        <v>6.339655549175907</v>
      </c>
      <c r="K334" s="5">
        <v>9.1923112733806587</v>
      </c>
      <c r="L334" s="5">
        <v>10.061900717008802</v>
      </c>
      <c r="O334" s="5">
        <v>6.9298970694313251</v>
      </c>
      <c r="P334" s="10"/>
      <c r="Q334" s="5">
        <v>24.797095556486379</v>
      </c>
      <c r="R334" s="5">
        <v>17.503981730886771</v>
      </c>
      <c r="S334" s="5">
        <v>81.598426857553704</v>
      </c>
      <c r="T334" s="5">
        <v>37.670005233024575</v>
      </c>
      <c r="U334" s="5">
        <v>48.061585586769404</v>
      </c>
      <c r="X334" s="5">
        <v>20.979688974100501</v>
      </c>
      <c r="Y334" s="10"/>
      <c r="Z334" s="5">
        <v>2.3047030355799847</v>
      </c>
      <c r="AA334" s="3">
        <v>0.44025832004853205</v>
      </c>
      <c r="AB334" s="5">
        <v>0</v>
      </c>
      <c r="AC334" s="5">
        <v>2.750749325387408</v>
      </c>
      <c r="AD334" s="5">
        <v>4.1937521905131021</v>
      </c>
      <c r="AE334" s="10"/>
      <c r="AF334" s="5">
        <v>8.9510189488737932</v>
      </c>
      <c r="AG334" s="5">
        <v>7.4874690464512588</v>
      </c>
      <c r="AH334" s="5">
        <v>5.2348880887155627</v>
      </c>
      <c r="AI334" s="3">
        <v>1.195466571326421</v>
      </c>
      <c r="AJ334" s="3"/>
      <c r="AK334" s="18">
        <v>625.9</v>
      </c>
      <c r="AL334" s="18">
        <v>6992.5</v>
      </c>
      <c r="AM334" s="18">
        <v>8359.2999999999993</v>
      </c>
      <c r="AN334" s="18">
        <v>437.6</v>
      </c>
      <c r="AO334" s="10"/>
      <c r="AP334" s="49" t="s">
        <v>4491</v>
      </c>
      <c r="AQ334" s="41" t="s">
        <v>96</v>
      </c>
      <c r="AR334" s="41" t="s">
        <v>4454</v>
      </c>
      <c r="AS334" s="13">
        <v>284.94</v>
      </c>
      <c r="AT334" s="13">
        <v>284.94</v>
      </c>
      <c r="AU334" s="13">
        <v>276.29000000000002</v>
      </c>
      <c r="AV334" s="75">
        <f t="shared" si="5"/>
        <v>-3.0357268196813281E-2</v>
      </c>
      <c r="AX334" s="16"/>
    </row>
    <row r="335" spans="1:50" x14ac:dyDescent="0.2">
      <c r="A335" t="s">
        <v>663</v>
      </c>
      <c r="B335" s="2" t="s">
        <v>662</v>
      </c>
      <c r="C335" s="1" t="s">
        <v>4338</v>
      </c>
      <c r="D335" s="12"/>
      <c r="E335" s="18">
        <v>5247.3856500000002</v>
      </c>
      <c r="F335" s="3">
        <v>0.27626246882793015</v>
      </c>
      <c r="G335" s="3">
        <v>3.636096386397672E-2</v>
      </c>
      <c r="H335" s="10"/>
      <c r="I335" s="5">
        <v>7.1962409380660564</v>
      </c>
      <c r="J335" s="5">
        <v>3.9643908594503383</v>
      </c>
      <c r="K335" s="5">
        <v>1.7551365323236454</v>
      </c>
      <c r="L335" s="5">
        <v>5.7304512350121933E-2</v>
      </c>
      <c r="M335" s="5">
        <v>9.9021025794277886</v>
      </c>
      <c r="N335" s="5">
        <v>-3.0523929547288189</v>
      </c>
      <c r="O335" s="5">
        <v>6.8914523638528742</v>
      </c>
      <c r="P335" s="10"/>
      <c r="Q335" s="5">
        <v>34.249162774501244</v>
      </c>
      <c r="R335" s="5">
        <v>5.7514907040347136</v>
      </c>
      <c r="S335" s="5">
        <v>5.4584562008250366</v>
      </c>
      <c r="T335" s="5">
        <v>9.9345674158255353</v>
      </c>
      <c r="U335" s="5">
        <v>23.952446829692501</v>
      </c>
      <c r="V335" s="5">
        <v>18.924871074597036</v>
      </c>
      <c r="W335" s="5">
        <v>70.799428006892512</v>
      </c>
      <c r="X335" s="5">
        <v>16.942537463655576</v>
      </c>
      <c r="Y335" s="10"/>
      <c r="Z335" s="5">
        <v>5.1073051968269185</v>
      </c>
      <c r="AA335" s="3">
        <v>0.40214311292328975</v>
      </c>
      <c r="AB335" s="5">
        <v>1.5264401235689622</v>
      </c>
      <c r="AC335" s="5">
        <v>5.1121583988738264</v>
      </c>
      <c r="AD335" s="5">
        <v>4.4482644057677927</v>
      </c>
      <c r="AE335" s="10"/>
      <c r="AF335" s="5">
        <v>13.01823566084788</v>
      </c>
      <c r="AG335" s="5">
        <v>15.832622500236948</v>
      </c>
      <c r="AH335" s="5">
        <v>12.700217988816226</v>
      </c>
      <c r="AI335" s="3">
        <v>0.82224127182044882</v>
      </c>
      <c r="AJ335" s="3"/>
      <c r="AK335" s="18">
        <v>334.1</v>
      </c>
      <c r="AL335" s="18">
        <v>2566.4</v>
      </c>
      <c r="AM335" s="18">
        <v>2110.1999999999998</v>
      </c>
      <c r="AN335" s="18">
        <v>268</v>
      </c>
      <c r="AO335" s="10"/>
      <c r="AP335" s="49" t="s">
        <v>4490</v>
      </c>
      <c r="AQ335" s="41" t="s">
        <v>502</v>
      </c>
      <c r="AR335" s="41" t="s">
        <v>4453</v>
      </c>
      <c r="AS335" s="13">
        <v>55.03</v>
      </c>
      <c r="AT335" s="13">
        <v>55.03</v>
      </c>
      <c r="AU335" s="13">
        <v>56.74</v>
      </c>
      <c r="AV335" s="75">
        <f t="shared" si="5"/>
        <v>3.1073959658368233E-2</v>
      </c>
      <c r="AX335" s="16"/>
    </row>
    <row r="336" spans="1:50" x14ac:dyDescent="0.2">
      <c r="A336" t="s">
        <v>665</v>
      </c>
      <c r="B336" s="2" t="s">
        <v>664</v>
      </c>
      <c r="C336" s="1" t="s">
        <v>4325</v>
      </c>
      <c r="D336" s="12"/>
      <c r="E336" s="18">
        <v>2930.8229999999999</v>
      </c>
      <c r="F336" s="3">
        <v>0.29612403100775192</v>
      </c>
      <c r="G336" s="3">
        <v>5.9027788440311819E-2</v>
      </c>
      <c r="H336" s="10"/>
      <c r="I336" s="5">
        <v>-0.21040627920762794</v>
      </c>
      <c r="J336" s="5">
        <v>0.24735388883249271</v>
      </c>
      <c r="K336" s="5">
        <v>-0.3656493118538075</v>
      </c>
      <c r="L336" s="5">
        <v>-2.9150798192082976</v>
      </c>
      <c r="M336" s="5">
        <v>7.2975089109427254</v>
      </c>
      <c r="N336" s="5">
        <v>-8.3203269427705493</v>
      </c>
      <c r="O336" s="5">
        <v>4.9202627541833222</v>
      </c>
      <c r="P336" s="10"/>
      <c r="Q336" s="5">
        <v>20.362926666504251</v>
      </c>
      <c r="R336" s="5">
        <v>18.694739144578715</v>
      </c>
      <c r="S336" s="5">
        <v>66.831538829336708</v>
      </c>
      <c r="T336" s="5">
        <v>11.083575842437339</v>
      </c>
      <c r="U336" s="5">
        <v>17.771350789181525</v>
      </c>
      <c r="V336" s="5">
        <v>6.6894585954170322</v>
      </c>
      <c r="W336" s="5">
        <v>27.720543280641092</v>
      </c>
      <c r="X336" s="5">
        <v>18.305205508991389</v>
      </c>
      <c r="Y336" s="10"/>
      <c r="Z336" s="5">
        <v>-1.8083657730268938</v>
      </c>
      <c r="AA336" s="3">
        <v>1.0795602463881306</v>
      </c>
      <c r="AB336" s="5">
        <v>2.7084542464693362</v>
      </c>
      <c r="AC336" s="5">
        <v>7.1266006115083114</v>
      </c>
      <c r="AD336" s="5">
        <v>6.4204889497721407</v>
      </c>
      <c r="AE336" s="10"/>
      <c r="AF336" s="5">
        <v>9.6124031007751931</v>
      </c>
      <c r="AG336" s="5">
        <v>9.7977243994943102</v>
      </c>
      <c r="AH336" s="5">
        <v>-1.6750948166877371</v>
      </c>
      <c r="AI336" s="3">
        <v>0.98108527131782941</v>
      </c>
      <c r="AJ336" s="3"/>
      <c r="AK336" s="18">
        <v>310</v>
      </c>
      <c r="AL336" s="18">
        <v>3225</v>
      </c>
      <c r="AM336" s="18">
        <v>3164</v>
      </c>
      <c r="AN336" s="18">
        <v>-53</v>
      </c>
      <c r="AO336" s="10"/>
      <c r="AP336" s="49" t="s">
        <v>4490</v>
      </c>
      <c r="AQ336" s="41" t="s">
        <v>502</v>
      </c>
      <c r="AR336" s="41" t="s">
        <v>4453</v>
      </c>
      <c r="AS336" s="13">
        <v>51.69</v>
      </c>
      <c r="AT336" s="13">
        <v>51.69</v>
      </c>
      <c r="AU336" s="13">
        <v>53.35</v>
      </c>
      <c r="AV336" s="75">
        <f t="shared" si="5"/>
        <v>3.2114528922422281E-2</v>
      </c>
      <c r="AX336" s="16"/>
    </row>
    <row r="337" spans="1:50" x14ac:dyDescent="0.2">
      <c r="A337" t="s">
        <v>667</v>
      </c>
      <c r="B337" s="2" t="s">
        <v>666</v>
      </c>
      <c r="C337" s="1" t="s">
        <v>4315</v>
      </c>
      <c r="D337" s="12"/>
      <c r="E337" s="18">
        <v>8890.7885000000006</v>
      </c>
      <c r="F337" s="3">
        <v>0.49882878584132218</v>
      </c>
      <c r="G337" s="3">
        <v>1.7782449779341843E-2</v>
      </c>
      <c r="H337" s="10"/>
      <c r="I337" s="5">
        <v>-4.4218932915164446</v>
      </c>
      <c r="J337" s="5">
        <v>0.95285342792262395</v>
      </c>
      <c r="K337" s="5">
        <v>-0.79810919454217055</v>
      </c>
      <c r="L337" s="5">
        <v>2.8754125671311748</v>
      </c>
      <c r="M337" s="5">
        <v>23.344721786063882</v>
      </c>
      <c r="N337" s="5">
        <v>1.5810069638863191</v>
      </c>
      <c r="O337" s="5">
        <v>5.9325997229097851</v>
      </c>
      <c r="P337" s="10"/>
      <c r="Q337" s="5">
        <v>31.549537928262939</v>
      </c>
      <c r="R337" s="5">
        <v>31.484416155022121</v>
      </c>
      <c r="S337" s="5">
        <v>11.70702784677186</v>
      </c>
      <c r="T337" s="5">
        <v>8.8573861638695703</v>
      </c>
      <c r="U337" s="5">
        <v>8.5209960082636318</v>
      </c>
      <c r="V337" s="5">
        <v>27.900961107261384</v>
      </c>
      <c r="W337" s="5">
        <v>10.218319475087265</v>
      </c>
      <c r="X337" s="5">
        <v>16.776112569695705</v>
      </c>
      <c r="Y337" s="10"/>
      <c r="Z337" s="5">
        <v>3.0717185545466523</v>
      </c>
      <c r="AA337" s="3">
        <v>0.17233567079005421</v>
      </c>
      <c r="AB337" s="5">
        <v>1.9775280898876404</v>
      </c>
      <c r="AC337" s="5">
        <v>4.8912905276541636</v>
      </c>
      <c r="AD337" s="5">
        <v>5.8610371330717683</v>
      </c>
      <c r="AE337" s="10"/>
      <c r="AF337" s="5">
        <v>8.3438164230252028</v>
      </c>
      <c r="AG337" s="5">
        <v>25.107688291345774</v>
      </c>
      <c r="AH337" s="5">
        <v>17.824043858504112</v>
      </c>
      <c r="AI337" s="3">
        <v>0.33232117294929076</v>
      </c>
      <c r="AJ337" s="3"/>
      <c r="AK337" s="18">
        <v>384.7</v>
      </c>
      <c r="AL337" s="18">
        <v>4610.6000000000004</v>
      </c>
      <c r="AM337" s="18">
        <v>1532.2</v>
      </c>
      <c r="AN337" s="18">
        <v>273.10000000000002</v>
      </c>
      <c r="AO337" s="10"/>
      <c r="AP337" s="49" t="s">
        <v>4490</v>
      </c>
      <c r="AQ337" s="41" t="s">
        <v>502</v>
      </c>
      <c r="AR337" s="41" t="s">
        <v>4453</v>
      </c>
      <c r="AS337" s="13">
        <v>22.25</v>
      </c>
      <c r="AT337" s="13">
        <v>22.25</v>
      </c>
      <c r="AU337" s="13"/>
      <c r="AV337" s="77">
        <v>2.858635696722156E-2</v>
      </c>
      <c r="AW337" s="1"/>
      <c r="AX337" s="16"/>
    </row>
    <row r="338" spans="1:50" x14ac:dyDescent="0.2">
      <c r="A338" t="s">
        <v>669</v>
      </c>
      <c r="B338" s="2" t="s">
        <v>668</v>
      </c>
      <c r="C338" s="1" t="s">
        <v>4423</v>
      </c>
      <c r="D338" s="12"/>
      <c r="E338" s="18">
        <v>6294.4790400000002</v>
      </c>
      <c r="F338" s="3">
        <v>0.43177694251830734</v>
      </c>
      <c r="G338" s="3">
        <v>1.3980505684549869E-2</v>
      </c>
      <c r="H338" s="10"/>
      <c r="I338" s="5">
        <v>8.7102391213350767</v>
      </c>
      <c r="J338" s="5">
        <v>7.1240303303149872</v>
      </c>
      <c r="K338" s="5">
        <v>8.3515170512880239</v>
      </c>
      <c r="N338" s="5">
        <v>8.5253015533819365</v>
      </c>
      <c r="O338" s="5">
        <v>6.0807802974473377</v>
      </c>
      <c r="P338" s="10"/>
      <c r="Q338" s="5">
        <v>19.557225063339246</v>
      </c>
      <c r="R338" s="5">
        <v>4.7219938181133463</v>
      </c>
      <c r="S338" s="5">
        <v>3.3728213901664272</v>
      </c>
      <c r="T338" s="5">
        <v>12.049692063212044</v>
      </c>
      <c r="W338" s="5">
        <v>4.6950516847415953</v>
      </c>
      <c r="X338" s="5">
        <v>12.843423696901967</v>
      </c>
      <c r="Y338" s="10"/>
      <c r="Z338" s="5">
        <v>7.2666855683103524</v>
      </c>
      <c r="AA338" s="3">
        <v>0.96022243645440752</v>
      </c>
      <c r="AB338" s="5">
        <v>0</v>
      </c>
      <c r="AC338" s="5">
        <v>7.0006489292667089</v>
      </c>
      <c r="AD338" s="5">
        <v>6.5145523386289774</v>
      </c>
      <c r="AE338" s="10"/>
      <c r="AF338" s="5">
        <v>8.7389022098373399</v>
      </c>
      <c r="AG338" s="5">
        <v>8.9244056187025365</v>
      </c>
      <c r="AH338" s="5">
        <v>7.5677106599824615</v>
      </c>
      <c r="AI338" s="3">
        <v>0.9792139200311063</v>
      </c>
      <c r="AJ338" s="3"/>
      <c r="AK338" s="18">
        <v>539.4</v>
      </c>
      <c r="AL338" s="18">
        <v>6172.4</v>
      </c>
      <c r="AM338" s="18">
        <v>6044.1</v>
      </c>
      <c r="AN338" s="18">
        <v>457.4</v>
      </c>
      <c r="AO338" s="10"/>
      <c r="AP338" s="49" t="s">
        <v>4490</v>
      </c>
      <c r="AQ338" s="41" t="s">
        <v>502</v>
      </c>
      <c r="AR338" s="41" t="s">
        <v>4453</v>
      </c>
      <c r="AS338" s="13">
        <v>265.12</v>
      </c>
      <c r="AT338" s="13">
        <v>265.12</v>
      </c>
      <c r="AU338" s="13">
        <v>287.64</v>
      </c>
      <c r="AV338" s="75">
        <f t="shared" ref="AV338:AV366" si="6">+(AU338/AT338-1)</f>
        <v>8.4942667471333611E-2</v>
      </c>
      <c r="AX338" s="16"/>
    </row>
    <row r="339" spans="1:50" x14ac:dyDescent="0.2">
      <c r="A339" t="s">
        <v>671</v>
      </c>
      <c r="B339" s="2" t="s">
        <v>670</v>
      </c>
      <c r="C339" s="1" t="s">
        <v>4424</v>
      </c>
      <c r="D339" s="12"/>
      <c r="E339" s="18">
        <v>41858.180649999995</v>
      </c>
      <c r="F339" s="3">
        <v>0.61047907822922975</v>
      </c>
      <c r="G339" s="3">
        <v>2.0239771219010213E-2</v>
      </c>
      <c r="H339" s="10"/>
      <c r="I339" s="5">
        <v>9.1239867874728908</v>
      </c>
      <c r="J339" s="5">
        <v>2.4384987110112721</v>
      </c>
      <c r="K339" s="5">
        <v>2.6704070968545452</v>
      </c>
      <c r="L339" s="5">
        <v>2.3557965800959542</v>
      </c>
      <c r="N339" s="5">
        <v>9.5743795271456182</v>
      </c>
      <c r="O339" s="5">
        <v>6.7900339166226793</v>
      </c>
      <c r="P339" s="10"/>
      <c r="Q339" s="5">
        <v>24.802394883853996</v>
      </c>
      <c r="R339" s="5">
        <v>2.6089813437972236</v>
      </c>
      <c r="S339" s="5">
        <v>1.7716124984582982</v>
      </c>
      <c r="T339" s="5">
        <v>1.5395723081668873</v>
      </c>
      <c r="U339" s="5">
        <v>4.1490290800845484</v>
      </c>
      <c r="W339" s="5">
        <v>35.362235363534609</v>
      </c>
      <c r="X339" s="5">
        <v>12.868734428778733</v>
      </c>
      <c r="Y339" s="10"/>
      <c r="Z339" s="5">
        <v>1.6207106698508649</v>
      </c>
      <c r="AA339" s="3">
        <v>6.9061768932854956E-2</v>
      </c>
      <c r="AB339" s="5">
        <v>0</v>
      </c>
      <c r="AC339" s="5">
        <v>1.8640375615099809</v>
      </c>
      <c r="AD339" s="5">
        <v>3.5964639830526708</v>
      </c>
      <c r="AE339" s="10"/>
      <c r="AF339" s="5">
        <v>18.037598544572468</v>
      </c>
      <c r="AG339" s="5">
        <v>25.722983257229831</v>
      </c>
      <c r="AH339" s="5">
        <v>23.467552234675519</v>
      </c>
      <c r="AI339" s="3">
        <v>0.70122498483929663</v>
      </c>
      <c r="AJ339" s="3"/>
      <c r="AK339" s="18">
        <v>743.6</v>
      </c>
      <c r="AL339" s="18">
        <v>4122.5</v>
      </c>
      <c r="AM339" s="18">
        <v>2890.8</v>
      </c>
      <c r="AN339" s="18">
        <v>678.4</v>
      </c>
      <c r="AO339" s="10"/>
      <c r="AP339" s="49" t="s">
        <v>4490</v>
      </c>
      <c r="AQ339" s="41" t="s">
        <v>502</v>
      </c>
      <c r="AR339" s="41" t="s">
        <v>4453</v>
      </c>
      <c r="AS339" s="13">
        <v>153.01</v>
      </c>
      <c r="AT339" s="13">
        <v>153.01</v>
      </c>
      <c r="AU339" s="13">
        <v>173.11</v>
      </c>
      <c r="AV339" s="75">
        <f t="shared" si="6"/>
        <v>0.13136396313966414</v>
      </c>
      <c r="AX339" s="16"/>
    </row>
    <row r="340" spans="1:50" x14ac:dyDescent="0.2">
      <c r="A340" t="s">
        <v>673</v>
      </c>
      <c r="B340" s="2" t="s">
        <v>672</v>
      </c>
      <c r="C340" s="1" t="s">
        <v>4442</v>
      </c>
      <c r="D340" s="12"/>
      <c r="E340" s="18">
        <v>8828.6121399999993</v>
      </c>
      <c r="F340" s="3">
        <v>0.37295246596741799</v>
      </c>
      <c r="G340" s="3">
        <v>6.1685799689009793E-2</v>
      </c>
      <c r="H340" s="10"/>
      <c r="I340" s="5">
        <v>3.5271175248138018</v>
      </c>
      <c r="J340" s="5">
        <v>-0.4382491010017705</v>
      </c>
      <c r="K340" s="5">
        <v>0.10078819238068526</v>
      </c>
      <c r="L340" s="5">
        <v>-0.7601526152750322</v>
      </c>
      <c r="N340" s="5">
        <v>8.0361984757006031</v>
      </c>
      <c r="O340" s="5">
        <v>3.6538209619065034</v>
      </c>
      <c r="P340" s="10"/>
      <c r="Q340" s="5">
        <v>18.351085433736184</v>
      </c>
      <c r="R340" s="5">
        <v>14.947376325181802</v>
      </c>
      <c r="S340" s="5">
        <v>6.0016183906717053</v>
      </c>
      <c r="T340" s="5">
        <v>3.1549594070554576</v>
      </c>
      <c r="U340" s="5">
        <v>19.214488495342941</v>
      </c>
      <c r="W340" s="5">
        <v>4.4213492052513805</v>
      </c>
      <c r="X340" s="5">
        <v>13.299123817196993</v>
      </c>
      <c r="Y340" s="10"/>
      <c r="Z340" s="5">
        <v>0.98090162560929994</v>
      </c>
      <c r="AA340" s="3">
        <v>0.2844727982353068</v>
      </c>
      <c r="AB340" s="5">
        <v>0</v>
      </c>
      <c r="AC340" s="5">
        <v>1.5355513519528208</v>
      </c>
      <c r="AD340" s="5">
        <v>3.2758706255785284</v>
      </c>
      <c r="AE340" s="10"/>
      <c r="AF340" s="5">
        <v>2.8743584021423789</v>
      </c>
      <c r="AG340" s="5">
        <v>7.6926139757117262</v>
      </c>
      <c r="AH340" s="5">
        <v>3.4481385626119847</v>
      </c>
      <c r="AI340" s="3">
        <v>0.37365171464702818</v>
      </c>
      <c r="AJ340" s="3"/>
      <c r="AK340" s="18">
        <v>193.2</v>
      </c>
      <c r="AL340" s="18">
        <v>6721.5</v>
      </c>
      <c r="AM340" s="18">
        <v>2511.5</v>
      </c>
      <c r="AN340" s="18">
        <v>86.6</v>
      </c>
      <c r="AO340" s="10"/>
      <c r="AP340" s="49" t="s">
        <v>4490</v>
      </c>
      <c r="AQ340" s="41" t="s">
        <v>502</v>
      </c>
      <c r="AR340" s="41" t="s">
        <v>4453</v>
      </c>
      <c r="AS340" s="13">
        <v>30.07</v>
      </c>
      <c r="AT340" s="13">
        <v>30.07</v>
      </c>
      <c r="AU340" s="13">
        <v>30.37</v>
      </c>
      <c r="AV340" s="75">
        <f t="shared" si="6"/>
        <v>9.9767209843697469E-3</v>
      </c>
      <c r="AX340" s="16"/>
    </row>
    <row r="341" spans="1:50" x14ac:dyDescent="0.2">
      <c r="A341" t="s">
        <v>675</v>
      </c>
      <c r="B341" s="2" t="s">
        <v>674</v>
      </c>
      <c r="C341" s="1" t="s">
        <v>4369</v>
      </c>
      <c r="D341" s="12"/>
      <c r="E341" s="18">
        <v>24973.41</v>
      </c>
      <c r="F341" s="3">
        <v>0.13226504534212696</v>
      </c>
      <c r="G341" s="3">
        <v>4.5168040728118426E-2</v>
      </c>
      <c r="H341" s="10"/>
      <c r="I341" s="5">
        <v>14.883543634031282</v>
      </c>
      <c r="J341" s="5">
        <v>1.3736675423802287</v>
      </c>
      <c r="K341" s="5">
        <v>-0.7707610576181142</v>
      </c>
      <c r="N341" s="5">
        <v>22.551605845289707</v>
      </c>
      <c r="O341" s="5">
        <v>3.1851098022139332</v>
      </c>
      <c r="P341" s="10"/>
      <c r="Q341" s="5">
        <v>29.717043439998537</v>
      </c>
      <c r="R341" s="5">
        <v>15.635707010528172</v>
      </c>
      <c r="S341" s="5">
        <v>57.169076213607575</v>
      </c>
      <c r="T341" s="5">
        <v>47.081744044695242</v>
      </c>
      <c r="W341" s="5">
        <v>49.769543657117389</v>
      </c>
      <c r="X341" s="5">
        <v>21.730114587559825</v>
      </c>
      <c r="Y341" s="10"/>
      <c r="Z341" s="5">
        <v>-7.3398066183192441</v>
      </c>
      <c r="AA341" s="3">
        <v>0.28702528008790151</v>
      </c>
      <c r="AB341" s="5">
        <v>0</v>
      </c>
      <c r="AC341" s="5">
        <v>0.74899493841597176</v>
      </c>
      <c r="AD341" s="5">
        <v>1.8208706466666542</v>
      </c>
      <c r="AE341" s="10"/>
      <c r="AF341" s="5">
        <v>0.90426628194558933</v>
      </c>
      <c r="AG341" s="5">
        <v>4.8967633928571432</v>
      </c>
      <c r="AH341" s="5">
        <v>-25.571986607142854</v>
      </c>
      <c r="AI341" s="3">
        <v>0.18466611706512778</v>
      </c>
      <c r="AJ341" s="3"/>
      <c r="AK341" s="18">
        <v>351</v>
      </c>
      <c r="AL341" s="18">
        <v>38816</v>
      </c>
      <c r="AM341" s="18">
        <v>7168</v>
      </c>
      <c r="AN341" s="18">
        <v>-1833</v>
      </c>
      <c r="AO341" s="10"/>
      <c r="AP341" s="49" t="s">
        <v>4490</v>
      </c>
      <c r="AQ341" s="41" t="s">
        <v>502</v>
      </c>
      <c r="AR341" s="41" t="s">
        <v>4453</v>
      </c>
      <c r="AS341" s="13">
        <v>119.49</v>
      </c>
      <c r="AT341" s="13">
        <v>119.49</v>
      </c>
      <c r="AU341" s="13">
        <v>109.46</v>
      </c>
      <c r="AV341" s="75">
        <f t="shared" si="6"/>
        <v>-8.3940078667670948E-2</v>
      </c>
      <c r="AX341" s="16"/>
    </row>
    <row r="342" spans="1:50" x14ac:dyDescent="0.2">
      <c r="A342" t="s">
        <v>677</v>
      </c>
      <c r="B342" s="2" t="s">
        <v>676</v>
      </c>
      <c r="C342" s="1" t="s">
        <v>4362</v>
      </c>
      <c r="D342" s="12"/>
      <c r="E342" s="18">
        <v>438.56123000000002</v>
      </c>
      <c r="F342" s="3">
        <v>0.60663850331925173</v>
      </c>
      <c r="G342" s="3">
        <v>0.23098256998230324</v>
      </c>
      <c r="H342" s="10"/>
      <c r="I342" s="5">
        <v>3.6653539863339635</v>
      </c>
      <c r="J342" s="5">
        <v>-1.9305850154571251</v>
      </c>
      <c r="K342" s="5">
        <v>-0.32215886355338846</v>
      </c>
      <c r="L342" s="5">
        <v>-1.5953116321700063</v>
      </c>
      <c r="N342" s="5">
        <v>6.6031255988055619</v>
      </c>
      <c r="O342" s="5">
        <v>3.5483924673024889</v>
      </c>
      <c r="P342" s="10"/>
      <c r="Q342" s="5">
        <v>21.254356694487004</v>
      </c>
      <c r="R342" s="5">
        <v>10.069919275555975</v>
      </c>
      <c r="S342" s="5">
        <v>5.1398676651718782</v>
      </c>
      <c r="T342" s="5">
        <v>10.427241146383547</v>
      </c>
      <c r="U342" s="5">
        <v>15.163426013480008</v>
      </c>
      <c r="W342" s="5">
        <v>7.4314168603942186</v>
      </c>
      <c r="X342" s="5">
        <v>15.033560573116715</v>
      </c>
      <c r="Y342" s="10"/>
      <c r="Z342" s="5">
        <v>5.9968821229364027</v>
      </c>
      <c r="AA342" s="3">
        <v>1.3003885455173496</v>
      </c>
      <c r="AB342" s="5">
        <v>2.7494108405341713</v>
      </c>
      <c r="AC342" s="5">
        <v>8.8883731724297981</v>
      </c>
      <c r="AD342" s="5">
        <v>7.7766549103395883</v>
      </c>
      <c r="AE342" s="10"/>
      <c r="AF342" s="5">
        <v>4.6228123114061557</v>
      </c>
      <c r="AG342" s="5">
        <v>6.7157636331755217</v>
      </c>
      <c r="AH342" s="5">
        <v>4.611607925653165</v>
      </c>
      <c r="AI342" s="3">
        <v>0.68835244417622199</v>
      </c>
      <c r="AJ342" s="3"/>
      <c r="AK342" s="18">
        <v>38.299999999999997</v>
      </c>
      <c r="AL342" s="18">
        <v>828.5</v>
      </c>
      <c r="AM342" s="18">
        <v>570.29999999999995</v>
      </c>
      <c r="AN342" s="18">
        <v>26.3</v>
      </c>
      <c r="AO342" s="10"/>
      <c r="AP342" s="49" t="s">
        <v>4490</v>
      </c>
      <c r="AQ342" s="41" t="s">
        <v>502</v>
      </c>
      <c r="AR342" s="41" t="s">
        <v>4453</v>
      </c>
      <c r="AS342" s="13">
        <v>12.73</v>
      </c>
      <c r="AT342" s="13">
        <v>12.73</v>
      </c>
      <c r="AU342" s="13">
        <v>12.48</v>
      </c>
      <c r="AV342" s="75">
        <f t="shared" si="6"/>
        <v>-1.9638648860958341E-2</v>
      </c>
      <c r="AX342" s="16"/>
    </row>
    <row r="343" spans="1:50" x14ac:dyDescent="0.2">
      <c r="A343" t="s">
        <v>679</v>
      </c>
      <c r="B343" s="2" t="s">
        <v>678</v>
      </c>
      <c r="C343" s="1" t="s">
        <v>4346</v>
      </c>
      <c r="D343" s="12"/>
      <c r="E343" s="18">
        <v>966.35352</v>
      </c>
      <c r="F343" s="3">
        <v>0.2207559300240246</v>
      </c>
      <c r="G343" s="3">
        <v>4.0150937723080884E-2</v>
      </c>
      <c r="H343" s="10"/>
      <c r="I343" s="5">
        <v>7.0104390113875965</v>
      </c>
      <c r="J343" s="5">
        <v>4.8570163382852298</v>
      </c>
      <c r="K343" s="5">
        <v>7.4219233388371801</v>
      </c>
      <c r="N343" s="5">
        <v>8.1598934024323846</v>
      </c>
      <c r="O343" s="5">
        <v>5.8235572087438232</v>
      </c>
      <c r="P343" s="10"/>
      <c r="Q343" s="5">
        <v>63.782895080202195</v>
      </c>
      <c r="R343" s="5">
        <v>11.494756619217993</v>
      </c>
      <c r="S343" s="5">
        <v>13.835185580416429</v>
      </c>
      <c r="T343" s="5">
        <v>8.1290224618646985</v>
      </c>
      <c r="W343" s="5">
        <v>6.3706518151234137</v>
      </c>
      <c r="X343" s="5">
        <v>16.681630747329454</v>
      </c>
      <c r="Y343" s="10"/>
      <c r="Z343" s="5">
        <v>9.7790299351318133</v>
      </c>
      <c r="AA343" s="3">
        <v>0.32069009279337024</v>
      </c>
      <c r="AB343" s="5">
        <v>2.1459227467811157</v>
      </c>
      <c r="AC343" s="5">
        <v>6.6984138100073531</v>
      </c>
      <c r="AD343" s="5">
        <v>8.2827164292826154</v>
      </c>
      <c r="AE343" s="10"/>
      <c r="AF343" s="5">
        <v>6.4731160965045849</v>
      </c>
      <c r="AG343" s="5">
        <v>61.729590190384002</v>
      </c>
      <c r="AH343" s="5">
        <v>30.49370764762827</v>
      </c>
      <c r="AI343" s="3">
        <v>0.1048624505126383</v>
      </c>
      <c r="AJ343" s="3"/>
      <c r="AK343" s="18">
        <v>191.3</v>
      </c>
      <c r="AL343" s="18">
        <v>2955.3</v>
      </c>
      <c r="AM343" s="18">
        <v>309.89999999999998</v>
      </c>
      <c r="AN343" s="18">
        <v>94.5</v>
      </c>
      <c r="AO343" s="10"/>
      <c r="AP343" s="49" t="s">
        <v>4490</v>
      </c>
      <c r="AQ343" s="41" t="s">
        <v>502</v>
      </c>
      <c r="AR343" s="41" t="s">
        <v>4453</v>
      </c>
      <c r="AS343" s="13">
        <v>55.92</v>
      </c>
      <c r="AT343" s="13">
        <v>55.92</v>
      </c>
      <c r="AU343" s="13">
        <v>55.93</v>
      </c>
      <c r="AV343" s="75">
        <f t="shared" si="6"/>
        <v>1.7882689556514286E-4</v>
      </c>
      <c r="AX343" s="16"/>
    </row>
    <row r="344" spans="1:50" x14ac:dyDescent="0.2">
      <c r="A344" t="s">
        <v>683</v>
      </c>
      <c r="B344" s="2" t="s">
        <v>682</v>
      </c>
      <c r="C344" s="1" t="s">
        <v>4429</v>
      </c>
      <c r="D344" s="12"/>
      <c r="E344" s="18">
        <v>359.60496000000001</v>
      </c>
      <c r="F344" s="3">
        <v>0.21541030534351144</v>
      </c>
      <c r="G344" s="3">
        <v>0.28114183964537082</v>
      </c>
      <c r="H344" s="10"/>
      <c r="I344" s="5">
        <v>2.9906131217982499</v>
      </c>
      <c r="J344" s="5">
        <v>-0.96099926224751475</v>
      </c>
      <c r="K344" s="5">
        <v>-1.0984379646388018</v>
      </c>
      <c r="L344" s="5">
        <v>-0.77314527347296058</v>
      </c>
      <c r="N344" s="5">
        <v>-7.1281218584588011</v>
      </c>
      <c r="O344" s="5">
        <v>2.559582751356567</v>
      </c>
      <c r="P344" s="10"/>
      <c r="Q344" s="5">
        <v>30.485938269672197</v>
      </c>
      <c r="R344" s="5">
        <v>12.41031692317728</v>
      </c>
      <c r="S344" s="5">
        <v>8.0290916435252466</v>
      </c>
      <c r="T344" s="5">
        <v>7.5901088855050531</v>
      </c>
      <c r="U344" s="5">
        <v>17.14310102060336</v>
      </c>
      <c r="W344" s="5">
        <v>24.937707502914318</v>
      </c>
      <c r="X344" s="5">
        <v>18.747748597238353</v>
      </c>
      <c r="Y344" s="10"/>
      <c r="Z344" s="5">
        <v>0</v>
      </c>
      <c r="AA344" s="3">
        <v>0.84398168479099955</v>
      </c>
      <c r="AB344" s="5">
        <v>0</v>
      </c>
      <c r="AC344" s="5">
        <v>0</v>
      </c>
      <c r="AD344" s="5">
        <v>5.5267288671861765</v>
      </c>
      <c r="AE344" s="10"/>
      <c r="AF344" s="5">
        <v>0</v>
      </c>
      <c r="AG344" s="5">
        <v>0</v>
      </c>
      <c r="AH344" s="5">
        <v>0</v>
      </c>
      <c r="AI344" s="3">
        <v>0.72399809160305351</v>
      </c>
      <c r="AJ344" s="3"/>
      <c r="AK344" s="18">
        <v>0</v>
      </c>
      <c r="AL344" s="18">
        <v>419.2</v>
      </c>
      <c r="AM344" s="18">
        <v>303.5</v>
      </c>
      <c r="AN344" s="18">
        <v>0</v>
      </c>
      <c r="AO344" s="10"/>
      <c r="AP344" s="49" t="s">
        <v>4490</v>
      </c>
      <c r="AQ344" s="41" t="s">
        <v>502</v>
      </c>
      <c r="AR344" s="41" t="s">
        <v>4453</v>
      </c>
      <c r="AS344" s="13">
        <v>10.23</v>
      </c>
      <c r="AT344" s="13">
        <v>10.23</v>
      </c>
      <c r="AU344" s="13">
        <v>9.6199999999999992</v>
      </c>
      <c r="AV344" s="75">
        <f t="shared" si="6"/>
        <v>-5.9628543499511411E-2</v>
      </c>
      <c r="AX344" s="16"/>
    </row>
    <row r="345" spans="1:50" x14ac:dyDescent="0.2">
      <c r="A345" t="s">
        <v>685</v>
      </c>
      <c r="B345" s="2" t="s">
        <v>684</v>
      </c>
      <c r="C345" s="1" t="s">
        <v>4386</v>
      </c>
      <c r="D345" s="12"/>
      <c r="E345" s="18">
        <v>683.69139999999993</v>
      </c>
      <c r="F345" s="3">
        <v>0.56150664053995203</v>
      </c>
      <c r="G345" s="3">
        <v>5.8505928259445714E-4</v>
      </c>
      <c r="H345" s="10"/>
      <c r="I345" s="5">
        <v>2.1444584864025895</v>
      </c>
      <c r="J345" s="5">
        <v>1.4701958203652563</v>
      </c>
      <c r="K345" s="5">
        <v>-0.46316835283989177</v>
      </c>
      <c r="L345" s="5">
        <v>0.44553136466294652</v>
      </c>
      <c r="M345" s="5">
        <v>7.0919555187698728</v>
      </c>
      <c r="N345" s="5">
        <v>3.587775140712119</v>
      </c>
      <c r="O345" s="5">
        <v>3.3999149831032804</v>
      </c>
      <c r="P345" s="10"/>
      <c r="Q345" s="5">
        <v>32.294509661920721</v>
      </c>
      <c r="R345" s="5">
        <v>8.9508479069263824</v>
      </c>
      <c r="S345" s="5">
        <v>13.587049979618362</v>
      </c>
      <c r="T345" s="5">
        <v>10.561757040125237</v>
      </c>
      <c r="U345" s="5">
        <v>13.794567076430381</v>
      </c>
      <c r="V345" s="5">
        <v>2.647405457527777</v>
      </c>
      <c r="W345" s="5">
        <v>9.5377294633424583</v>
      </c>
      <c r="X345" s="5">
        <v>14.407044562880492</v>
      </c>
      <c r="Y345" s="10"/>
      <c r="Z345" s="5">
        <v>1.0823596727997458</v>
      </c>
      <c r="AA345" s="3">
        <v>1.48722069635511</v>
      </c>
      <c r="AB345" s="5">
        <v>2.9654461062403299</v>
      </c>
      <c r="AC345" s="5">
        <v>1.3878180416345414</v>
      </c>
      <c r="AD345" s="5">
        <v>5.9798593026509623</v>
      </c>
      <c r="AE345" s="10"/>
      <c r="AF345" s="5">
        <v>3.1352057478772046</v>
      </c>
      <c r="AG345" s="5">
        <v>1.4162077104642017</v>
      </c>
      <c r="AH345" s="5">
        <v>0.72777340676632574</v>
      </c>
      <c r="AI345" s="3">
        <v>2.2138036141955149</v>
      </c>
      <c r="AJ345" s="3"/>
      <c r="AK345" s="18">
        <v>14.4</v>
      </c>
      <c r="AL345" s="18">
        <v>459.3</v>
      </c>
      <c r="AM345" s="18">
        <v>1016.8</v>
      </c>
      <c r="AN345" s="18">
        <v>7.4</v>
      </c>
      <c r="AO345" s="10"/>
      <c r="AP345" s="49" t="s">
        <v>4490</v>
      </c>
      <c r="AQ345" s="41" t="s">
        <v>502</v>
      </c>
      <c r="AR345" s="41" t="s">
        <v>4453</v>
      </c>
      <c r="AS345" s="13">
        <v>38.78</v>
      </c>
      <c r="AT345" s="13">
        <v>38.78</v>
      </c>
      <c r="AU345" s="13">
        <v>40.200000000000003</v>
      </c>
      <c r="AV345" s="75">
        <f t="shared" si="6"/>
        <v>3.6616812790098097E-2</v>
      </c>
      <c r="AX345" s="16"/>
    </row>
    <row r="346" spans="1:50" x14ac:dyDescent="0.2">
      <c r="A346" t="s">
        <v>687</v>
      </c>
      <c r="B346" s="2" t="s">
        <v>686</v>
      </c>
      <c r="C346" s="1" t="s">
        <v>4380</v>
      </c>
      <c r="D346" s="12"/>
      <c r="E346" s="18">
        <v>841.60160000000008</v>
      </c>
      <c r="F346" s="3">
        <v>0.13132194882426754</v>
      </c>
      <c r="G346" s="3">
        <v>6.4995123583415235E-2</v>
      </c>
      <c r="H346" s="10"/>
      <c r="I346" s="5">
        <v>1.6624078963913318</v>
      </c>
      <c r="K346" s="5">
        <v>2.4951821882153484</v>
      </c>
      <c r="L346" s="5">
        <v>5.2288742101254497</v>
      </c>
      <c r="M346" s="5">
        <v>0</v>
      </c>
      <c r="N346" s="5">
        <v>-9.6856257935645882</v>
      </c>
      <c r="O346" s="5">
        <v>3.4748601691410754</v>
      </c>
      <c r="P346" s="10"/>
      <c r="Q346" s="5">
        <v>26.856422422958676</v>
      </c>
      <c r="R346" s="5">
        <v>13.666379869442286</v>
      </c>
      <c r="T346" s="5">
        <v>8.4288489806592519</v>
      </c>
      <c r="U346" s="5">
        <v>99.505975900980786</v>
      </c>
      <c r="V346" s="5">
        <v>0</v>
      </c>
      <c r="W346" s="5">
        <v>45.606566394745187</v>
      </c>
      <c r="X346" s="5">
        <v>18.933091407227405</v>
      </c>
      <c r="Y346" s="10"/>
      <c r="Z346" s="5">
        <v>-2.5071245111701308</v>
      </c>
      <c r="AA346" s="3">
        <v>3.0092623398054372</v>
      </c>
      <c r="AB346" s="5">
        <v>1.2269938650306749</v>
      </c>
      <c r="AC346" s="5">
        <v>3.9004649560874802</v>
      </c>
      <c r="AD346" s="5">
        <v>7.5317480338745746</v>
      </c>
      <c r="AE346" s="10"/>
      <c r="AF346" s="5">
        <v>2.4714932620437553</v>
      </c>
      <c r="AG346" s="5">
        <v>1.7886756692726842</v>
      </c>
      <c r="AH346" s="5">
        <v>-0.83313590776277358</v>
      </c>
      <c r="AI346" s="3">
        <v>1.3817447760379724</v>
      </c>
      <c r="AJ346" s="3"/>
      <c r="AK346" s="18">
        <v>45.3</v>
      </c>
      <c r="AL346" s="18">
        <v>1832.9</v>
      </c>
      <c r="AM346" s="18">
        <v>2532.6</v>
      </c>
      <c r="AN346" s="18">
        <v>-21.1</v>
      </c>
      <c r="AO346" s="10"/>
      <c r="AP346" s="49" t="s">
        <v>4490</v>
      </c>
      <c r="AQ346" s="41" t="s">
        <v>502</v>
      </c>
      <c r="AR346" s="41" t="s">
        <v>4453</v>
      </c>
      <c r="AS346" s="13">
        <v>22.82</v>
      </c>
      <c r="AT346" s="13">
        <v>22.82</v>
      </c>
      <c r="AU346" s="13">
        <v>23.06</v>
      </c>
      <c r="AV346" s="75">
        <f t="shared" si="6"/>
        <v>1.0517090271691343E-2</v>
      </c>
      <c r="AX346" s="16"/>
    </row>
    <row r="347" spans="1:50" x14ac:dyDescent="0.2">
      <c r="A347" t="s">
        <v>689</v>
      </c>
      <c r="B347" s="2" t="s">
        <v>688</v>
      </c>
      <c r="C347" s="1" t="s">
        <v>4433</v>
      </c>
      <c r="D347" s="12"/>
      <c r="E347" s="18">
        <v>3002.4823999999999</v>
      </c>
      <c r="F347" s="3">
        <v>0.28096821460775473</v>
      </c>
      <c r="G347" s="3">
        <v>2.214833965388107E-2</v>
      </c>
      <c r="H347" s="10"/>
      <c r="I347" s="5">
        <v>4.1534043604703426</v>
      </c>
      <c r="J347" s="5">
        <v>1.6515245258919391</v>
      </c>
      <c r="K347" s="5">
        <v>0.61903479325120203</v>
      </c>
      <c r="L347" s="5">
        <v>-4.8960598043214274</v>
      </c>
      <c r="M347" s="5">
        <v>4.4087897445463824</v>
      </c>
      <c r="N347" s="5">
        <v>5.6855284771877672</v>
      </c>
      <c r="O347" s="5">
        <v>4.9464361479149259</v>
      </c>
      <c r="P347" s="10"/>
      <c r="Q347" s="5">
        <v>15.222323579034363</v>
      </c>
      <c r="R347" s="5">
        <v>3.9796288379980047</v>
      </c>
      <c r="S347" s="5">
        <v>3.7452743892711657</v>
      </c>
      <c r="T347" s="5">
        <v>5.1320220972441408</v>
      </c>
      <c r="U347" s="5">
        <v>18.754290108951654</v>
      </c>
      <c r="V347" s="5">
        <v>1.4955087426997773</v>
      </c>
      <c r="W347" s="5">
        <v>4.1233620887692215</v>
      </c>
      <c r="X347" s="5">
        <v>7.6188110687636375</v>
      </c>
      <c r="Y347" s="10"/>
      <c r="Z347" s="5">
        <v>4.8992793429863237</v>
      </c>
      <c r="AA347" s="3">
        <v>0.28446461501323039</v>
      </c>
      <c r="AB347" s="5">
        <v>1.5651582170806397</v>
      </c>
      <c r="AC347" s="5">
        <v>4.8396808670781271</v>
      </c>
      <c r="AD347" s="5">
        <v>4.7169529197502582</v>
      </c>
      <c r="AE347" s="10"/>
      <c r="AF347" s="5">
        <v>5.4356402164111817</v>
      </c>
      <c r="AG347" s="5">
        <v>22.585177379697928</v>
      </c>
      <c r="AH347" s="5">
        <v>17.222807633766539</v>
      </c>
      <c r="AI347" s="3">
        <v>0.24067290351668169</v>
      </c>
      <c r="AJ347" s="3"/>
      <c r="AK347" s="18">
        <v>192.9</v>
      </c>
      <c r="AL347" s="18">
        <v>3548.8</v>
      </c>
      <c r="AM347" s="18">
        <v>854.1</v>
      </c>
      <c r="AN347" s="18">
        <v>147.1</v>
      </c>
      <c r="AO347" s="10"/>
      <c r="AP347" s="49" t="s">
        <v>4490</v>
      </c>
      <c r="AQ347" s="41" t="s">
        <v>502</v>
      </c>
      <c r="AR347" s="41" t="s">
        <v>4453</v>
      </c>
      <c r="AS347" s="13">
        <v>58.78</v>
      </c>
      <c r="AT347" s="13">
        <v>58.78</v>
      </c>
      <c r="AU347" s="13">
        <v>60.88</v>
      </c>
      <c r="AV347" s="75">
        <f t="shared" si="6"/>
        <v>3.5726437563797342E-2</v>
      </c>
      <c r="AX347" s="16"/>
    </row>
    <row r="348" spans="1:50" x14ac:dyDescent="0.2">
      <c r="A348" t="s">
        <v>691</v>
      </c>
      <c r="B348" s="2" t="s">
        <v>690</v>
      </c>
      <c r="C348" s="1" t="s">
        <v>4416</v>
      </c>
      <c r="D348" s="12"/>
      <c r="E348" s="18">
        <v>3171.6430200000004</v>
      </c>
      <c r="F348" s="3">
        <v>0.68058290665616383</v>
      </c>
      <c r="G348" s="3">
        <v>1.8476228134905293E-2</v>
      </c>
      <c r="H348" s="10"/>
      <c r="I348" s="5">
        <v>3.8394708718650818</v>
      </c>
      <c r="J348" s="5">
        <v>2.4501192960043827</v>
      </c>
      <c r="K348" s="5">
        <v>0.68979807299765261</v>
      </c>
      <c r="L348" s="5">
        <v>6.299231841165083E-2</v>
      </c>
      <c r="N348" s="5">
        <v>0.30755956047783883</v>
      </c>
      <c r="O348" s="5">
        <v>4.7224168031290761</v>
      </c>
      <c r="P348" s="10"/>
      <c r="Q348" s="5">
        <v>58.279552009931869</v>
      </c>
      <c r="R348" s="5">
        <v>13.793705833233275</v>
      </c>
      <c r="S348" s="5">
        <v>8.4562526051454228</v>
      </c>
      <c r="T348" s="5">
        <v>10.810669716058744</v>
      </c>
      <c r="U348" s="5">
        <v>9.1491575545444608</v>
      </c>
      <c r="W348" s="5">
        <v>28.807497385472132</v>
      </c>
      <c r="X348" s="5">
        <v>18.908827953059138</v>
      </c>
      <c r="Y348" s="10"/>
      <c r="Z348" s="5">
        <v>2.70206954123103</v>
      </c>
      <c r="AA348" s="3">
        <v>0.20535097925364876</v>
      </c>
      <c r="AB348" s="5">
        <v>0</v>
      </c>
      <c r="AC348" s="5">
        <v>3.0409963674104827</v>
      </c>
      <c r="AD348" s="5">
        <v>3.0990195320814649</v>
      </c>
      <c r="AE348" s="10"/>
      <c r="AF348" s="5">
        <v>17.309964552973611</v>
      </c>
      <c r="AG348" s="5">
        <v>13.496084753569784</v>
      </c>
      <c r="AH348" s="5">
        <v>13.158298787041304</v>
      </c>
      <c r="AI348" s="3">
        <v>1.2825915714848364</v>
      </c>
      <c r="AJ348" s="3"/>
      <c r="AK348" s="18">
        <v>87.9</v>
      </c>
      <c r="AL348" s="18">
        <v>507.8</v>
      </c>
      <c r="AM348" s="18">
        <v>651.29999999999995</v>
      </c>
      <c r="AN348" s="18">
        <v>85.7</v>
      </c>
      <c r="AO348" s="10"/>
      <c r="AP348" s="49" t="s">
        <v>4490</v>
      </c>
      <c r="AQ348" s="41" t="s">
        <v>502</v>
      </c>
      <c r="AR348" s="41" t="s">
        <v>4453</v>
      </c>
      <c r="AS348" s="13">
        <v>50.31</v>
      </c>
      <c r="AT348" s="13">
        <v>50.31</v>
      </c>
      <c r="AU348" s="13">
        <v>62.59</v>
      </c>
      <c r="AV348" s="75">
        <f t="shared" si="6"/>
        <v>0.24408666269131385</v>
      </c>
      <c r="AX348" s="16"/>
    </row>
    <row r="349" spans="1:50" x14ac:dyDescent="0.2">
      <c r="A349" t="s">
        <v>693</v>
      </c>
      <c r="B349" s="2" t="s">
        <v>692</v>
      </c>
      <c r="C349" s="1" t="s">
        <v>4366</v>
      </c>
      <c r="D349" s="12"/>
      <c r="E349" s="18">
        <v>5314.1052500000005</v>
      </c>
      <c r="F349" s="3">
        <v>0.51424681646909975</v>
      </c>
      <c r="G349" s="3">
        <v>7.8131685479883931E-2</v>
      </c>
      <c r="H349" s="10"/>
      <c r="I349" s="5">
        <v>1.8770997479532321</v>
      </c>
      <c r="J349" s="5">
        <v>1.011502051003786</v>
      </c>
      <c r="K349" s="5">
        <v>1.802066973132042</v>
      </c>
      <c r="L349" s="5">
        <v>2.3898484520768308</v>
      </c>
      <c r="N349" s="5">
        <v>24.016211722654958</v>
      </c>
      <c r="O349" s="5">
        <v>4.2682263427280205</v>
      </c>
      <c r="P349" s="10"/>
      <c r="Q349" s="5">
        <v>7.7779341814851755</v>
      </c>
      <c r="R349" s="5">
        <v>20.532777196625311</v>
      </c>
      <c r="S349" s="5">
        <v>14.01553980378111</v>
      </c>
      <c r="T349" s="5">
        <v>5.8303240886721133</v>
      </c>
      <c r="U349" s="5">
        <v>45.366898202509546</v>
      </c>
      <c r="W349" s="5">
        <v>37.510043530238967</v>
      </c>
      <c r="X349" s="5">
        <v>19.311191445281434</v>
      </c>
      <c r="Y349" s="10"/>
      <c r="Z349" s="5">
        <v>7.0773908740328393</v>
      </c>
      <c r="AA349" s="3">
        <v>0.4545450054832843</v>
      </c>
      <c r="AB349" s="5">
        <v>0</v>
      </c>
      <c r="AC349" s="5">
        <v>3.0928429366154555</v>
      </c>
      <c r="AD349" s="5">
        <v>6.2605124797214007</v>
      </c>
      <c r="AE349" s="10"/>
      <c r="AF349" s="5">
        <v>2.9511262685992463</v>
      </c>
      <c r="AG349" s="5">
        <v>8.88428896708756</v>
      </c>
      <c r="AH349" s="5">
        <v>15.570275305319811</v>
      </c>
      <c r="AI349" s="3">
        <v>0.33217360213427211</v>
      </c>
      <c r="AJ349" s="3"/>
      <c r="AK349" s="18">
        <v>214.6</v>
      </c>
      <c r="AL349" s="18">
        <v>7271.8</v>
      </c>
      <c r="AM349" s="18">
        <v>2415.5</v>
      </c>
      <c r="AN349" s="18">
        <v>376.1</v>
      </c>
      <c r="AO349" s="10"/>
      <c r="AP349" s="49" t="s">
        <v>4490</v>
      </c>
      <c r="AQ349" s="41" t="s">
        <v>502</v>
      </c>
      <c r="AR349" s="41" t="s">
        <v>4453</v>
      </c>
      <c r="AS349" s="13">
        <v>28.69</v>
      </c>
      <c r="AT349" s="13">
        <v>28.69</v>
      </c>
      <c r="AU349" s="13">
        <v>27.05</v>
      </c>
      <c r="AV349" s="75">
        <f t="shared" si="6"/>
        <v>-5.7162774485883583E-2</v>
      </c>
      <c r="AX349" s="16"/>
    </row>
    <row r="350" spans="1:50" x14ac:dyDescent="0.2">
      <c r="A350" t="s">
        <v>695</v>
      </c>
      <c r="B350" s="2" t="s">
        <v>694</v>
      </c>
      <c r="C350" s="1" t="s">
        <v>4315</v>
      </c>
      <c r="D350" s="12"/>
      <c r="E350" s="18">
        <v>2333.2448100000001</v>
      </c>
      <c r="F350" s="3">
        <v>0.16657135315854302</v>
      </c>
      <c r="G350" s="3">
        <v>1.6286332165890468E-3</v>
      </c>
      <c r="H350" s="10"/>
      <c r="I350" s="5">
        <v>-1.7626465699929588</v>
      </c>
      <c r="K350" s="5">
        <v>-4.5295741709480364</v>
      </c>
      <c r="N350" s="5">
        <v>-25.375486331433951</v>
      </c>
      <c r="O350" s="5">
        <v>-0.17275835594944855</v>
      </c>
      <c r="P350" s="10"/>
      <c r="Q350" s="5">
        <v>87.416943902348606</v>
      </c>
      <c r="R350" s="5">
        <v>29.30423127889657</v>
      </c>
      <c r="T350" s="5">
        <v>22.898884003737095</v>
      </c>
      <c r="W350" s="5">
        <v>92.393558653718657</v>
      </c>
      <c r="X350" s="5">
        <v>24.466531856459763</v>
      </c>
      <c r="Y350" s="10"/>
      <c r="Z350" s="5">
        <v>-54.756363092478054</v>
      </c>
      <c r="AA350" s="3">
        <v>0.59363680744670755</v>
      </c>
      <c r="AB350" s="5">
        <v>0</v>
      </c>
      <c r="AC350" s="5">
        <v>-11.087605098996475</v>
      </c>
      <c r="AD350" s="5">
        <v>4.3917946417899527</v>
      </c>
      <c r="AE350" s="10"/>
      <c r="AF350" s="5">
        <v>-13.487594580327295</v>
      </c>
      <c r="AG350" s="5">
        <v>-44.27117175655188</v>
      </c>
      <c r="AH350" s="5">
        <v>-92.238827521478598</v>
      </c>
      <c r="AI350" s="3">
        <v>0.30465863100475099</v>
      </c>
      <c r="AJ350" s="3"/>
      <c r="AK350" s="18">
        <v>-613.20000000000005</v>
      </c>
      <c r="AL350" s="18">
        <v>4546.3999999999996</v>
      </c>
      <c r="AM350" s="18">
        <v>1385.1</v>
      </c>
      <c r="AN350" s="18">
        <v>-1277.5999999999999</v>
      </c>
      <c r="AO350" s="10"/>
      <c r="AP350" s="49" t="s">
        <v>4490</v>
      </c>
      <c r="AQ350" s="41" t="s">
        <v>502</v>
      </c>
      <c r="AR350" s="41" t="s">
        <v>4453</v>
      </c>
      <c r="AS350" s="13">
        <v>50.43</v>
      </c>
      <c r="AT350" s="13">
        <v>50.43</v>
      </c>
      <c r="AU350" s="13">
        <v>51.73</v>
      </c>
      <c r="AV350" s="75">
        <f t="shared" si="6"/>
        <v>2.5778306563553288E-2</v>
      </c>
      <c r="AX350" s="16"/>
    </row>
    <row r="351" spans="1:50" x14ac:dyDescent="0.2">
      <c r="A351" t="s">
        <v>681</v>
      </c>
      <c r="B351" s="2" t="s">
        <v>680</v>
      </c>
      <c r="C351" s="1" t="s">
        <v>4386</v>
      </c>
      <c r="D351" s="12"/>
      <c r="E351" s="18">
        <v>1733.4818399999997</v>
      </c>
      <c r="F351" s="3">
        <v>0.82165552529504005</v>
      </c>
      <c r="G351" s="3">
        <v>9.6337899911313769E-3</v>
      </c>
      <c r="H351" s="10"/>
      <c r="I351" s="5">
        <v>-2.029277451638567</v>
      </c>
      <c r="J351" s="5">
        <v>-6.8544359848954795</v>
      </c>
      <c r="K351" s="5">
        <v>-4.3820871906016086</v>
      </c>
      <c r="L351" s="5">
        <v>-2.2120322353786279</v>
      </c>
      <c r="N351" s="5">
        <v>4.7463966262147919</v>
      </c>
      <c r="O351" s="5">
        <v>2.4486861068080659</v>
      </c>
      <c r="P351" s="10"/>
      <c r="Q351" s="5">
        <v>9.4115457229961628</v>
      </c>
      <c r="R351" s="5">
        <v>28.604744893711743</v>
      </c>
      <c r="S351" s="5">
        <v>47.411238014058696</v>
      </c>
      <c r="T351" s="5">
        <v>35.521789820818562</v>
      </c>
      <c r="U351" s="5">
        <v>15.22092592268697</v>
      </c>
      <c r="W351" s="5">
        <v>11.371340769366524</v>
      </c>
      <c r="X351" s="5">
        <v>18.327182472818876</v>
      </c>
      <c r="Y351" s="10"/>
      <c r="Z351" s="5">
        <v>0.19613704173560886</v>
      </c>
      <c r="AA351" s="3">
        <v>0.80064294183779883</v>
      </c>
      <c r="AB351" s="5">
        <v>9.5828635851183772E-2</v>
      </c>
      <c r="AC351" s="5">
        <v>-2.2106706272135268</v>
      </c>
      <c r="AD351" s="5">
        <v>3.8483425316966255</v>
      </c>
      <c r="AE351" s="10"/>
      <c r="AF351" s="5">
        <v>-3.1938598663035402</v>
      </c>
      <c r="AG351" s="5">
        <v>-2.7883853303552129</v>
      </c>
      <c r="AH351" s="5">
        <v>0.24497442178831327</v>
      </c>
      <c r="AI351" s="3">
        <v>1.1454155318973342</v>
      </c>
      <c r="AJ351" s="3"/>
      <c r="AK351" s="18">
        <v>-38.700000000000003</v>
      </c>
      <c r="AL351" s="18">
        <v>1211.7</v>
      </c>
      <c r="AM351" s="18">
        <v>1387.9</v>
      </c>
      <c r="AN351" s="18">
        <v>3.4</v>
      </c>
      <c r="AO351" s="10"/>
      <c r="AP351" s="49" t="s">
        <v>4490</v>
      </c>
      <c r="AQ351" s="41" t="s">
        <v>502</v>
      </c>
      <c r="AR351" s="41" t="s">
        <v>4453</v>
      </c>
      <c r="AS351" s="13">
        <v>35.479999999999997</v>
      </c>
      <c r="AT351" s="13">
        <v>35.479999999999997</v>
      </c>
      <c r="AU351" s="13">
        <v>36.06</v>
      </c>
      <c r="AV351" s="75">
        <f t="shared" si="6"/>
        <v>1.6347237880496301E-2</v>
      </c>
      <c r="AX351" s="16"/>
    </row>
    <row r="352" spans="1:50" x14ac:dyDescent="0.2">
      <c r="A352" t="s">
        <v>697</v>
      </c>
      <c r="B352" s="2" t="s">
        <v>696</v>
      </c>
      <c r="C352" s="1" t="s">
        <v>4395</v>
      </c>
      <c r="D352" s="12"/>
      <c r="E352" s="18">
        <v>605.68200000000002</v>
      </c>
      <c r="F352" s="3">
        <v>9.7483326749238958E-2</v>
      </c>
      <c r="G352" s="3">
        <v>0.16312190225233703</v>
      </c>
      <c r="H352" s="10"/>
      <c r="I352" s="5">
        <v>6.2425680360049807</v>
      </c>
      <c r="J352" s="5">
        <v>4.0172244092555154</v>
      </c>
      <c r="K352" s="5">
        <v>3.6912804502292458</v>
      </c>
      <c r="M352" s="5">
        <v>3.4573147945513236</v>
      </c>
      <c r="N352" s="5">
        <v>10.066690072155948</v>
      </c>
      <c r="O352" s="5">
        <v>5.5277911871855938</v>
      </c>
      <c r="P352" s="10"/>
      <c r="Q352" s="5">
        <v>15.963792880439364</v>
      </c>
      <c r="R352" s="5">
        <v>7.7067889519533113</v>
      </c>
      <c r="S352" s="5">
        <v>2.9844254362007385</v>
      </c>
      <c r="T352" s="5">
        <v>11.441454357747977</v>
      </c>
      <c r="V352" s="5">
        <v>1.546544499013436</v>
      </c>
      <c r="W352" s="5">
        <v>14.587590085823345</v>
      </c>
      <c r="X352" s="5">
        <v>11.576377567709336</v>
      </c>
      <c r="Y352" s="10"/>
      <c r="Z352" s="5">
        <v>8.8660386143223668</v>
      </c>
      <c r="AA352" s="3">
        <v>0.22965846764473766</v>
      </c>
      <c r="AB352" s="5">
        <v>2.791762013729977</v>
      </c>
      <c r="AC352" s="5">
        <v>27.881587234935967</v>
      </c>
      <c r="AD352" s="5">
        <v>6.4360199155547058</v>
      </c>
      <c r="AE352" s="10"/>
      <c r="AF352" s="5">
        <v>3.0860037645527854</v>
      </c>
      <c r="AG352" s="5">
        <v>95.470884255930997</v>
      </c>
      <c r="AH352" s="5">
        <v>38.605319913731137</v>
      </c>
      <c r="AI352" s="3">
        <v>3.2324030395278043E-2</v>
      </c>
      <c r="AJ352" s="3"/>
      <c r="AK352" s="18">
        <v>132.80000000000001</v>
      </c>
      <c r="AL352" s="18">
        <v>4303.3</v>
      </c>
      <c r="AM352" s="18">
        <v>139.1</v>
      </c>
      <c r="AN352" s="18">
        <v>53.7</v>
      </c>
      <c r="AO352" s="10"/>
      <c r="AP352" s="49" t="s">
        <v>4490</v>
      </c>
      <c r="AQ352" s="41" t="s">
        <v>502</v>
      </c>
      <c r="AR352" s="41" t="s">
        <v>4453</v>
      </c>
      <c r="AS352" s="13">
        <v>87.4</v>
      </c>
      <c r="AT352" s="13">
        <v>87.4</v>
      </c>
      <c r="AU352" s="13">
        <v>91.81</v>
      </c>
      <c r="AV352" s="75">
        <f t="shared" si="6"/>
        <v>5.0457665903890225E-2</v>
      </c>
      <c r="AX352" s="16"/>
    </row>
    <row r="353" spans="1:50" x14ac:dyDescent="0.2">
      <c r="A353" t="s">
        <v>699</v>
      </c>
      <c r="B353" s="2" t="s">
        <v>698</v>
      </c>
      <c r="C353" s="1" t="s">
        <v>4395</v>
      </c>
      <c r="D353" s="12"/>
      <c r="E353" s="18">
        <v>730.91103999999996</v>
      </c>
      <c r="F353" s="3">
        <v>0.1058791560722812</v>
      </c>
      <c r="G353" s="3">
        <v>6.3345602222672673E-2</v>
      </c>
      <c r="H353" s="10"/>
      <c r="I353" s="5">
        <v>3.3554737665045318</v>
      </c>
      <c r="J353" s="5">
        <v>1.9735212860806977</v>
      </c>
      <c r="K353" s="5">
        <v>5.1500940055469728</v>
      </c>
      <c r="M353" s="5">
        <v>8.9801237060339183</v>
      </c>
      <c r="N353" s="5">
        <v>7.2785036458176062</v>
      </c>
      <c r="O353" s="5">
        <v>4.4569993548079951</v>
      </c>
      <c r="P353" s="10"/>
      <c r="Q353" s="5">
        <v>25.118459283843876</v>
      </c>
      <c r="R353" s="5">
        <v>6.3744410878794833</v>
      </c>
      <c r="S353" s="5">
        <v>1.8660816891801264</v>
      </c>
      <c r="T353" s="5">
        <v>22.154694986420441</v>
      </c>
      <c r="V353" s="5">
        <v>6.2283221747659194</v>
      </c>
      <c r="W353" s="5">
        <v>14.734019696351433</v>
      </c>
      <c r="X353" s="5">
        <v>13.857484184090612</v>
      </c>
      <c r="Y353" s="10"/>
      <c r="Z353" s="5">
        <v>9.9464908889596213</v>
      </c>
      <c r="AA353" s="3">
        <v>0.20453925555701008</v>
      </c>
      <c r="AB353" s="5">
        <v>2.9441831936209364</v>
      </c>
      <c r="AC353" s="5">
        <v>19.095124350147533</v>
      </c>
      <c r="AD353" s="5">
        <v>6.6628195758266378</v>
      </c>
      <c r="AE353" s="10"/>
      <c r="AF353" s="5">
        <v>2.6377593602608647</v>
      </c>
      <c r="AG353" s="5">
        <v>90.903010033444815</v>
      </c>
      <c r="AH353" s="5">
        <v>48.628762541806019</v>
      </c>
      <c r="AI353" s="3">
        <v>2.9017293918984489E-2</v>
      </c>
      <c r="AJ353" s="3"/>
      <c r="AK353" s="18">
        <v>135.9</v>
      </c>
      <c r="AL353" s="18">
        <v>5152.1000000000004</v>
      </c>
      <c r="AM353" s="18">
        <v>149.5</v>
      </c>
      <c r="AN353" s="18">
        <v>72.7</v>
      </c>
      <c r="AO353" s="10"/>
      <c r="AP353" s="49" t="s">
        <v>4490</v>
      </c>
      <c r="AQ353" s="41" t="s">
        <v>502</v>
      </c>
      <c r="AR353" s="41" t="s">
        <v>4453</v>
      </c>
      <c r="AS353" s="13">
        <v>48.91</v>
      </c>
      <c r="AT353" s="13">
        <v>48.91</v>
      </c>
      <c r="AU353" s="13">
        <v>47.6</v>
      </c>
      <c r="AV353" s="75">
        <f t="shared" si="6"/>
        <v>-2.6783888775301468E-2</v>
      </c>
      <c r="AX353" s="16"/>
    </row>
    <row r="354" spans="1:50" x14ac:dyDescent="0.2">
      <c r="A354" t="s">
        <v>701</v>
      </c>
      <c r="B354" s="2" t="s">
        <v>700</v>
      </c>
      <c r="C354" s="1" t="s">
        <v>4438</v>
      </c>
      <c r="D354" s="12"/>
      <c r="E354" s="18">
        <v>15058.827539999998</v>
      </c>
      <c r="F354" s="3">
        <v>0.49861206098885619</v>
      </c>
      <c r="G354" s="3">
        <v>2.4875774624881591E-2</v>
      </c>
      <c r="H354" s="10"/>
      <c r="I354" s="5">
        <v>2.4349148245438927</v>
      </c>
      <c r="J354" s="5">
        <v>-0.14578954597139443</v>
      </c>
      <c r="K354" s="5">
        <v>0.32662940409647107</v>
      </c>
      <c r="L354" s="5">
        <v>-4.4765893554722602</v>
      </c>
      <c r="M354" s="5">
        <v>3.437350879911357</v>
      </c>
      <c r="N354" s="5">
        <v>2.0599924563468961</v>
      </c>
      <c r="O354" s="5">
        <v>3.5222834827450402</v>
      </c>
      <c r="P354" s="10"/>
      <c r="Q354" s="5">
        <v>15.801305728550133</v>
      </c>
      <c r="R354" s="5">
        <v>1.7556787358636823</v>
      </c>
      <c r="S354" s="5">
        <v>1.7790328087846123</v>
      </c>
      <c r="T354" s="5">
        <v>2.1969262011739406</v>
      </c>
      <c r="U354" s="5">
        <v>44.318509256450803</v>
      </c>
      <c r="V354" s="5">
        <v>12.441742897443794</v>
      </c>
      <c r="W354" s="5">
        <v>6.6993828494154819</v>
      </c>
      <c r="X354" s="5">
        <v>7.2513304027492591</v>
      </c>
      <c r="Y354" s="10"/>
      <c r="Z354" s="5">
        <v>0.83339821554261595</v>
      </c>
      <c r="AA354" s="3">
        <v>7.1147637301383168E-2</v>
      </c>
      <c r="AB354" s="5">
        <v>2.2201417680888054</v>
      </c>
      <c r="AC354" s="5">
        <v>0.76501519550730801</v>
      </c>
      <c r="AD354" s="5">
        <v>3.2144371185829423</v>
      </c>
      <c r="AE354" s="10"/>
      <c r="AF354" s="5">
        <v>1.6641858094969892</v>
      </c>
      <c r="AG354" s="5">
        <v>11.582975546014559</v>
      </c>
      <c r="AH354" s="5">
        <v>11.713645697218592</v>
      </c>
      <c r="AI354" s="3">
        <v>0.14367515522119859</v>
      </c>
      <c r="AJ354" s="3"/>
      <c r="AK354" s="18">
        <v>124.1</v>
      </c>
      <c r="AL354" s="18">
        <v>7457.1</v>
      </c>
      <c r="AM354" s="18">
        <v>1071.4000000000001</v>
      </c>
      <c r="AN354" s="18">
        <v>125.5</v>
      </c>
      <c r="AO354" s="10"/>
      <c r="AP354" s="49" t="s">
        <v>4490</v>
      </c>
      <c r="AQ354" s="41" t="s">
        <v>502</v>
      </c>
      <c r="AR354" s="41" t="s">
        <v>4453</v>
      </c>
      <c r="AS354" s="13">
        <v>149.54</v>
      </c>
      <c r="AT354" s="13">
        <v>149.54</v>
      </c>
      <c r="AU354" s="13">
        <v>163.1</v>
      </c>
      <c r="AV354" s="75">
        <f t="shared" si="6"/>
        <v>9.0678079443627047E-2</v>
      </c>
      <c r="AX354" s="16"/>
    </row>
    <row r="355" spans="1:50" x14ac:dyDescent="0.2">
      <c r="A355" t="s">
        <v>703</v>
      </c>
      <c r="B355" s="2" t="s">
        <v>702</v>
      </c>
      <c r="C355" s="1" t="s">
        <v>4322</v>
      </c>
      <c r="D355" s="12"/>
      <c r="E355" s="18">
        <v>8792.5058099999987</v>
      </c>
      <c r="F355" s="3">
        <v>0.6635945485519591</v>
      </c>
      <c r="G355" s="3">
        <v>9.4887625669934028E-2</v>
      </c>
      <c r="H355" s="10"/>
      <c r="I355" s="5">
        <v>-6.0412962962733685</v>
      </c>
      <c r="J355" s="5">
        <v>-0.15574171875397194</v>
      </c>
      <c r="K355" s="5">
        <v>-0.24719074317421452</v>
      </c>
      <c r="L355" s="5">
        <v>-0.47196312888459724</v>
      </c>
      <c r="M355" s="5">
        <v>-22.991970177630009</v>
      </c>
      <c r="N355" s="5">
        <v>-1.4609860554072984</v>
      </c>
      <c r="O355" s="5">
        <v>3.0853659719840669</v>
      </c>
      <c r="P355" s="10"/>
      <c r="Q355" s="5">
        <v>32.448594768017358</v>
      </c>
      <c r="R355" s="5">
        <v>9.8000675111884696</v>
      </c>
      <c r="S355" s="5">
        <v>4.4495201735222052</v>
      </c>
      <c r="T355" s="5">
        <v>5.1490189231448493</v>
      </c>
      <c r="U355" s="5">
        <v>10.505673635865692</v>
      </c>
      <c r="V355" s="5">
        <v>62.180315723870784</v>
      </c>
      <c r="W355" s="5">
        <v>3.8312593016229304</v>
      </c>
      <c r="X355" s="5">
        <v>12.89392040260474</v>
      </c>
      <c r="Y355" s="10"/>
      <c r="Z355" s="5">
        <v>-0.20358246428045296</v>
      </c>
      <c r="AA355" s="3">
        <v>0.14159785923416982</v>
      </c>
      <c r="AB355" s="5">
        <v>0.2804161013116237</v>
      </c>
      <c r="AC355" s="5">
        <v>-0.13928613199221698</v>
      </c>
      <c r="AD355" s="5">
        <v>3.0652338902967546</v>
      </c>
      <c r="AE355" s="10"/>
      <c r="AF355" s="5">
        <v>-0.22316865417376491</v>
      </c>
      <c r="AG355" s="5">
        <v>-1.0522088353413654</v>
      </c>
      <c r="AH355" s="5">
        <v>-1.4377510040160641</v>
      </c>
      <c r="AI355" s="3">
        <v>0.2120954003407155</v>
      </c>
      <c r="AJ355" s="3"/>
      <c r="AK355" s="18">
        <v>-13.1</v>
      </c>
      <c r="AL355" s="18">
        <v>5870</v>
      </c>
      <c r="AM355" s="18">
        <v>1245</v>
      </c>
      <c r="AN355" s="18">
        <v>-17.899999999999999</v>
      </c>
      <c r="AO355" s="10"/>
      <c r="AP355" s="49" t="s">
        <v>4490</v>
      </c>
      <c r="AQ355" s="41" t="s">
        <v>502</v>
      </c>
      <c r="AR355" s="41" t="s">
        <v>4453</v>
      </c>
      <c r="AS355" s="13">
        <v>22.11</v>
      </c>
      <c r="AT355" s="13">
        <v>22.11</v>
      </c>
      <c r="AU355" s="13">
        <v>24.3</v>
      </c>
      <c r="AV355" s="75">
        <f t="shared" si="6"/>
        <v>9.9050203527815572E-2</v>
      </c>
      <c r="AX355" s="16"/>
    </row>
    <row r="356" spans="1:50" x14ac:dyDescent="0.2">
      <c r="A356" t="s">
        <v>705</v>
      </c>
      <c r="B356" s="2" t="s">
        <v>704</v>
      </c>
      <c r="C356" s="1" t="s">
        <v>4387</v>
      </c>
      <c r="D356" s="12"/>
      <c r="E356" s="18">
        <v>12583.59</v>
      </c>
      <c r="F356" s="3">
        <v>0.2686211010738026</v>
      </c>
      <c r="G356" s="3">
        <v>5.4833318631646449E-3</v>
      </c>
      <c r="H356" s="10"/>
      <c r="I356" s="5">
        <v>1.0981379435697722</v>
      </c>
      <c r="J356" s="5">
        <v>1.7080833498704706</v>
      </c>
      <c r="K356" s="5">
        <v>-0.47084574615685604</v>
      </c>
      <c r="M356" s="5">
        <v>2.2413452253287018</v>
      </c>
      <c r="N356" s="5">
        <v>12.207138283837009</v>
      </c>
      <c r="O356" s="5">
        <v>4.4848926854646889</v>
      </c>
      <c r="P356" s="10"/>
      <c r="Q356" s="5">
        <v>26.843005105437967</v>
      </c>
      <c r="R356" s="5">
        <v>15.982800529529303</v>
      </c>
      <c r="S356" s="5">
        <v>7.262486858526362</v>
      </c>
      <c r="T356" s="5">
        <v>4.8157646778595868</v>
      </c>
      <c r="V356" s="5">
        <v>4.3690867375864011</v>
      </c>
      <c r="W356" s="5">
        <v>35.001752580223048</v>
      </c>
      <c r="X356" s="5">
        <v>15.609097358341556</v>
      </c>
      <c r="Y356" s="10"/>
      <c r="Z356" s="5">
        <v>7.9627514882477897</v>
      </c>
      <c r="AA356" s="3">
        <v>0.67357566481425413</v>
      </c>
      <c r="AB356" s="5">
        <v>3.563688899590657</v>
      </c>
      <c r="AC356" s="5">
        <v>8.7608873162765377</v>
      </c>
      <c r="AD356" s="5">
        <v>7.3140446443249783</v>
      </c>
      <c r="AE356" s="10"/>
      <c r="AF356" s="5">
        <v>13.166865519004602</v>
      </c>
      <c r="AG356" s="5">
        <v>18.227937706465312</v>
      </c>
      <c r="AH356" s="5">
        <v>11.821613968853233</v>
      </c>
      <c r="AI356" s="3">
        <v>0.7223453212885631</v>
      </c>
      <c r="AJ356" s="3"/>
      <c r="AK356" s="18">
        <v>1545</v>
      </c>
      <c r="AL356" s="18">
        <v>11734</v>
      </c>
      <c r="AM356" s="18">
        <v>8476</v>
      </c>
      <c r="AN356" s="18">
        <v>1002</v>
      </c>
      <c r="AO356" s="10"/>
      <c r="AP356" s="49" t="s">
        <v>4490</v>
      </c>
      <c r="AQ356" s="41" t="s">
        <v>502</v>
      </c>
      <c r="AR356" s="41" t="s">
        <v>4453</v>
      </c>
      <c r="AS356" s="13">
        <v>41.53</v>
      </c>
      <c r="AT356" s="13">
        <v>41.53</v>
      </c>
      <c r="AU356" s="13">
        <v>39.950000000000003</v>
      </c>
      <c r="AV356" s="75">
        <f t="shared" si="6"/>
        <v>-3.8044786901035299E-2</v>
      </c>
      <c r="AX356" s="16"/>
    </row>
    <row r="357" spans="1:50" x14ac:dyDescent="0.2">
      <c r="A357" t="s">
        <v>707</v>
      </c>
      <c r="B357" s="2" t="s">
        <v>706</v>
      </c>
      <c r="C357" s="1" t="s">
        <v>4415</v>
      </c>
      <c r="D357" s="12"/>
      <c r="E357" s="18">
        <v>1779.6832900000002</v>
      </c>
      <c r="F357" s="3">
        <v>0.75326939843068863</v>
      </c>
      <c r="G357" s="3">
        <v>4.5120387684260375E-2</v>
      </c>
      <c r="H357" s="10"/>
      <c r="I357" s="5">
        <v>7.4882690370925085</v>
      </c>
      <c r="J357" s="5">
        <v>1.2016878571501608</v>
      </c>
      <c r="K357" s="5">
        <v>-0.2786276260058721</v>
      </c>
      <c r="L357" s="5">
        <v>-0.12605535748836541</v>
      </c>
      <c r="N357" s="5">
        <v>14.482616378932365</v>
      </c>
      <c r="O357" s="5">
        <v>4.9559724975478856</v>
      </c>
      <c r="P357" s="10"/>
      <c r="Q357" s="5">
        <v>35.301930092861355</v>
      </c>
      <c r="R357" s="5">
        <v>19.412528136752925</v>
      </c>
      <c r="S357" s="5">
        <v>4.2014447140699094</v>
      </c>
      <c r="T357" s="5">
        <v>4.517010281920788</v>
      </c>
      <c r="U357" s="5">
        <v>7.5285656387979669</v>
      </c>
      <c r="W357" s="5">
        <v>17.574244448593962</v>
      </c>
      <c r="X357" s="5">
        <v>17.378874904239684</v>
      </c>
      <c r="Y357" s="10"/>
      <c r="Z357" s="5">
        <v>2.3993033052527002</v>
      </c>
      <c r="AA357" s="3">
        <v>0.11996516526263502</v>
      </c>
      <c r="AB357" s="5">
        <v>0</v>
      </c>
      <c r="AC357" s="5">
        <v>2.9344073647871118</v>
      </c>
      <c r="AD357" s="5">
        <v>3.2054835742474794</v>
      </c>
      <c r="AE357" s="10"/>
      <c r="AF357" s="5">
        <v>13.339145597210111</v>
      </c>
      <c r="AG357" s="5">
        <v>21.498829039812644</v>
      </c>
      <c r="AH357" s="5">
        <v>20</v>
      </c>
      <c r="AI357" s="3">
        <v>0.62045916884626562</v>
      </c>
      <c r="AJ357" s="3"/>
      <c r="AK357" s="18">
        <v>45.9</v>
      </c>
      <c r="AL357" s="18">
        <v>344.1</v>
      </c>
      <c r="AM357" s="18">
        <v>213.5</v>
      </c>
      <c r="AN357" s="18">
        <v>42.7</v>
      </c>
      <c r="AO357" s="10"/>
      <c r="AP357" s="49" t="s">
        <v>4490</v>
      </c>
      <c r="AQ357" s="41" t="s">
        <v>502</v>
      </c>
      <c r="AR357" s="41" t="s">
        <v>4453</v>
      </c>
      <c r="AS357" s="13">
        <v>40.81</v>
      </c>
      <c r="AT357" s="13">
        <v>40.81</v>
      </c>
      <c r="AU357" s="13">
        <v>38.869999999999997</v>
      </c>
      <c r="AV357" s="75">
        <f t="shared" si="6"/>
        <v>-4.7537368292085436E-2</v>
      </c>
      <c r="AX357" s="16"/>
    </row>
    <row r="358" spans="1:50" x14ac:dyDescent="0.2">
      <c r="A358" t="s">
        <v>709</v>
      </c>
      <c r="B358" s="2" t="s">
        <v>708</v>
      </c>
      <c r="C358" s="1" t="s">
        <v>4395</v>
      </c>
      <c r="D358" s="12"/>
      <c r="E358" s="18">
        <v>50547.403700000003</v>
      </c>
      <c r="F358" s="3">
        <v>5.0284876647821684E-2</v>
      </c>
      <c r="G358" s="3">
        <v>0.47178882107450354</v>
      </c>
      <c r="H358" s="10"/>
      <c r="I358" s="5">
        <v>1.8815742063488399</v>
      </c>
      <c r="J358" s="5">
        <v>3.4105864493490587</v>
      </c>
      <c r="M358" s="5">
        <v>5.622143907575615</v>
      </c>
      <c r="N358" s="5">
        <v>10.172270281701941</v>
      </c>
      <c r="O358" s="5">
        <v>4.2752444476862719</v>
      </c>
      <c r="P358" s="10"/>
      <c r="Q358" s="5">
        <v>22.25970553372445</v>
      </c>
      <c r="R358" s="5">
        <v>14.524307306787772</v>
      </c>
      <c r="S358" s="5">
        <v>5.9833357015925301</v>
      </c>
      <c r="V358" s="5">
        <v>3.2132153065555973</v>
      </c>
      <c r="W358" s="5">
        <v>6.3281006692589816</v>
      </c>
      <c r="X358" s="5">
        <v>14.219132949289857</v>
      </c>
      <c r="Y358" s="10"/>
      <c r="Z358" s="5">
        <v>9.1551685373703968</v>
      </c>
      <c r="AA358" s="3">
        <v>0.23100889749556017</v>
      </c>
      <c r="AB358" s="5">
        <v>4.1136707284532594</v>
      </c>
      <c r="AC358" s="5">
        <v>17.620668665599567</v>
      </c>
      <c r="AD358" s="5">
        <v>3.3394446328245961</v>
      </c>
      <c r="AE358" s="10"/>
      <c r="AF358" s="5">
        <v>1.3522459446855661</v>
      </c>
      <c r="AG358" s="5">
        <v>73.62913101936303</v>
      </c>
      <c r="AH358" s="5">
        <v>39.631237742894086</v>
      </c>
      <c r="AI358" s="3">
        <v>1.8365637702962324E-2</v>
      </c>
      <c r="AJ358" s="3"/>
      <c r="AK358" s="18">
        <v>8597.6</v>
      </c>
      <c r="AL358" s="18">
        <v>635801.5</v>
      </c>
      <c r="AM358" s="18">
        <v>11676.9</v>
      </c>
      <c r="AN358" s="18">
        <v>4627.7</v>
      </c>
      <c r="AO358" s="10"/>
      <c r="AP358" s="49" t="s">
        <v>4490</v>
      </c>
      <c r="AQ358" s="41" t="s">
        <v>502</v>
      </c>
      <c r="AR358" s="41" t="s">
        <v>4453</v>
      </c>
      <c r="AS358" s="13">
        <v>112.43</v>
      </c>
      <c r="AT358" s="13">
        <v>112.43</v>
      </c>
      <c r="AU358" s="13">
        <v>121.26</v>
      </c>
      <c r="AV358" s="75">
        <f t="shared" si="6"/>
        <v>7.8537756826469796E-2</v>
      </c>
      <c r="AX358" s="16"/>
    </row>
    <row r="359" spans="1:50" x14ac:dyDescent="0.2">
      <c r="A359" t="s">
        <v>711</v>
      </c>
      <c r="B359" s="2" t="s">
        <v>710</v>
      </c>
      <c r="C359" s="1" t="s">
        <v>4350</v>
      </c>
      <c r="D359" s="12"/>
      <c r="E359" s="18">
        <v>83669.09</v>
      </c>
      <c r="F359" s="3">
        <v>0.43968392749956831</v>
      </c>
      <c r="G359" s="3">
        <v>5.3639880629752284E-3</v>
      </c>
      <c r="H359" s="10"/>
      <c r="I359" s="5">
        <v>4.3202167047405649</v>
      </c>
      <c r="J359" s="5">
        <v>1.5490323258449632</v>
      </c>
      <c r="K359" s="5">
        <v>1.9479232754236544</v>
      </c>
      <c r="L359" s="5">
        <v>0.1347481656968392</v>
      </c>
      <c r="M359" s="5">
        <v>12.387149824048334</v>
      </c>
      <c r="N359" s="5">
        <v>7.962223698528538</v>
      </c>
      <c r="O359" s="5">
        <v>7.1152176217660426</v>
      </c>
      <c r="P359" s="10"/>
      <c r="Q359" s="5">
        <v>16.964677492259597</v>
      </c>
      <c r="R359" s="5">
        <v>6.5765701613884193</v>
      </c>
      <c r="S359" s="5">
        <v>3.5907409241719597</v>
      </c>
      <c r="T359" s="5">
        <v>2.8293469244388372</v>
      </c>
      <c r="U359" s="5">
        <v>7.5166483028471287</v>
      </c>
      <c r="V359" s="5">
        <v>6.8079083343711559</v>
      </c>
      <c r="W359" s="5">
        <v>4.6842681701605269</v>
      </c>
      <c r="X359" s="5">
        <v>9.3861959918381999</v>
      </c>
      <c r="Y359" s="10"/>
      <c r="Z359" s="5">
        <v>3.7840736644799171</v>
      </c>
      <c r="AA359" s="3">
        <v>0.13384751764361247</v>
      </c>
      <c r="AB359" s="5">
        <v>1.6481654097110416</v>
      </c>
      <c r="AC359" s="5">
        <v>4.1969925045391765</v>
      </c>
      <c r="AD359" s="5">
        <v>5.1908190554870668</v>
      </c>
      <c r="AE359" s="10"/>
      <c r="AF359" s="5">
        <v>11.860119006832887</v>
      </c>
      <c r="AG359" s="5">
        <v>38.639509237514396</v>
      </c>
      <c r="AH359" s="5">
        <v>28.27152666779773</v>
      </c>
      <c r="AI359" s="3">
        <v>0.30694279613981518</v>
      </c>
      <c r="AJ359" s="3"/>
      <c r="AK359" s="18">
        <v>4327.2</v>
      </c>
      <c r="AL359" s="18">
        <v>36485.300000000003</v>
      </c>
      <c r="AM359" s="18">
        <v>11198.9</v>
      </c>
      <c r="AN359" s="18">
        <v>3166.1</v>
      </c>
      <c r="AO359" s="10"/>
      <c r="AP359" s="49" t="s">
        <v>4490</v>
      </c>
      <c r="AQ359" s="41" t="s">
        <v>502</v>
      </c>
      <c r="AR359" s="41" t="s">
        <v>4453</v>
      </c>
      <c r="AS359" s="13">
        <v>118.01</v>
      </c>
      <c r="AT359" s="13">
        <v>118.01</v>
      </c>
      <c r="AU359" s="13">
        <v>132.91</v>
      </c>
      <c r="AV359" s="75">
        <f t="shared" si="6"/>
        <v>0.12626048639945764</v>
      </c>
      <c r="AX359" s="16"/>
    </row>
    <row r="360" spans="1:50" x14ac:dyDescent="0.2">
      <c r="A360" t="s">
        <v>713</v>
      </c>
      <c r="B360" s="2" t="s">
        <v>712</v>
      </c>
      <c r="C360" s="1" t="s">
        <v>4315</v>
      </c>
      <c r="D360" s="12"/>
      <c r="E360" s="18">
        <v>43619.076799999995</v>
      </c>
      <c r="F360" s="3">
        <v>0.45593031311782894</v>
      </c>
      <c r="G360" s="3">
        <v>3.0376617232760876E-3</v>
      </c>
      <c r="H360" s="10"/>
      <c r="I360" s="5">
        <v>1.4422890916622919</v>
      </c>
      <c r="J360" s="5">
        <v>-0.86655930597113895</v>
      </c>
      <c r="K360" s="5">
        <v>-0.21868446827136367</v>
      </c>
      <c r="L360" s="5">
        <v>8.0456192597796612</v>
      </c>
      <c r="M360" s="5">
        <v>9.8225162215784287</v>
      </c>
      <c r="N360" s="5">
        <v>1.2384091122617211</v>
      </c>
      <c r="O360" s="5">
        <v>5.2805383734895734</v>
      </c>
      <c r="P360" s="10"/>
      <c r="Q360" s="5">
        <v>36.292267434354173</v>
      </c>
      <c r="R360" s="5">
        <v>29.349653831133814</v>
      </c>
      <c r="S360" s="5">
        <v>25.785982838601267</v>
      </c>
      <c r="T360" s="5">
        <v>15.672019921106561</v>
      </c>
      <c r="U360" s="5">
        <v>39.789578397669871</v>
      </c>
      <c r="V360" s="5">
        <v>6.8454678618198717</v>
      </c>
      <c r="W360" s="5">
        <v>8.1640819745523547</v>
      </c>
      <c r="X360" s="5">
        <v>17.188084311711002</v>
      </c>
      <c r="Y360" s="10"/>
      <c r="Z360" s="5">
        <v>7.3869055385417974</v>
      </c>
      <c r="AA360" s="3">
        <v>0.40967166916288345</v>
      </c>
      <c r="AB360" s="5">
        <v>4.0298913043478271</v>
      </c>
      <c r="AC360" s="5">
        <v>5.0237953987342969</v>
      </c>
      <c r="AD360" s="5">
        <v>6.1296420614358427</v>
      </c>
      <c r="AE360" s="10"/>
      <c r="AF360" s="5">
        <v>5.8525828418864796</v>
      </c>
      <c r="AG360" s="5">
        <v>19.382187526231849</v>
      </c>
      <c r="AH360" s="5">
        <v>18.031282352611992</v>
      </c>
      <c r="AI360" s="3">
        <v>0.30195677520742153</v>
      </c>
      <c r="AJ360" s="3"/>
      <c r="AK360" s="18">
        <v>3463.5</v>
      </c>
      <c r="AL360" s="18">
        <v>59179</v>
      </c>
      <c r="AM360" s="18">
        <v>17869.5</v>
      </c>
      <c r="AN360" s="18">
        <v>3222.1</v>
      </c>
      <c r="AO360" s="10"/>
      <c r="AP360" s="49" t="s">
        <v>4490</v>
      </c>
      <c r="AQ360" s="41" t="s">
        <v>502</v>
      </c>
      <c r="AR360" s="41" t="s">
        <v>4453</v>
      </c>
      <c r="AS360" s="13">
        <v>36.799999999999997</v>
      </c>
      <c r="AT360" s="13">
        <v>36.799999999999997</v>
      </c>
      <c r="AU360" s="13">
        <v>42.51</v>
      </c>
      <c r="AV360" s="75">
        <f t="shared" si="6"/>
        <v>0.15516304347826093</v>
      </c>
      <c r="AX360" s="16"/>
    </row>
    <row r="361" spans="1:50" x14ac:dyDescent="0.2">
      <c r="A361" t="s">
        <v>715</v>
      </c>
      <c r="B361" s="2" t="s">
        <v>714</v>
      </c>
      <c r="C361" s="1" t="s">
        <v>4320</v>
      </c>
      <c r="D361" s="12"/>
      <c r="E361" s="18">
        <v>2075.1473800000003</v>
      </c>
      <c r="F361" s="3">
        <v>0.23503117615237878</v>
      </c>
      <c r="G361" s="3">
        <v>0.39235767437395214</v>
      </c>
      <c r="H361" s="10"/>
      <c r="I361" s="5">
        <v>4.4321778368407747</v>
      </c>
      <c r="J361" s="5">
        <v>-4.53514765858848</v>
      </c>
      <c r="K361" s="5">
        <v>-5.6703584907443858</v>
      </c>
      <c r="N361" s="5">
        <v>10.456859643677799</v>
      </c>
      <c r="O361" s="5">
        <v>2.3642718361380672</v>
      </c>
      <c r="P361" s="10"/>
      <c r="Q361" s="5">
        <v>56.998370863344149</v>
      </c>
      <c r="R361" s="5">
        <v>17.443126932154307</v>
      </c>
      <c r="S361" s="5">
        <v>15.537530665731888</v>
      </c>
      <c r="T361" s="5">
        <v>77.280585014517314</v>
      </c>
      <c r="W361" s="5">
        <v>4.6110161558989091</v>
      </c>
      <c r="X361" s="5">
        <v>19.259112960718674</v>
      </c>
      <c r="Y361" s="10"/>
      <c r="Z361" s="5">
        <v>2.3853727439831283</v>
      </c>
      <c r="AA361" s="3">
        <v>2.1559914457738416</v>
      </c>
      <c r="AB361" s="5">
        <v>0</v>
      </c>
      <c r="AC361" s="5">
        <v>2.5621042377009253</v>
      </c>
      <c r="AD361" s="5">
        <v>5.7013813526265782</v>
      </c>
      <c r="AE361" s="10"/>
      <c r="AF361" s="5">
        <v>1.8719927113287589</v>
      </c>
      <c r="AG361" s="5">
        <v>2.9392042914617793</v>
      </c>
      <c r="AH361" s="5">
        <v>1.1063924899418864</v>
      </c>
      <c r="AI361" s="3">
        <v>0.63690459243230924</v>
      </c>
      <c r="AJ361" s="3"/>
      <c r="AK361" s="18">
        <v>131.5</v>
      </c>
      <c r="AL361" s="18">
        <v>7024.6</v>
      </c>
      <c r="AM361" s="18">
        <v>4474</v>
      </c>
      <c r="AN361" s="18">
        <v>49.5</v>
      </c>
      <c r="AO361" s="10"/>
      <c r="AP361" s="49" t="s">
        <v>4490</v>
      </c>
      <c r="AQ361" s="41" t="s">
        <v>502</v>
      </c>
      <c r="AR361" s="41" t="s">
        <v>4453</v>
      </c>
      <c r="AS361" s="13">
        <v>34.42</v>
      </c>
      <c r="AT361" s="13">
        <v>34.42</v>
      </c>
      <c r="AU361" s="13">
        <v>41.55</v>
      </c>
      <c r="AV361" s="75">
        <f t="shared" si="6"/>
        <v>0.2071470075537476</v>
      </c>
      <c r="AX361" s="16"/>
    </row>
    <row r="362" spans="1:50" x14ac:dyDescent="0.2">
      <c r="A362" t="s">
        <v>717</v>
      </c>
      <c r="B362" s="2" t="s">
        <v>716</v>
      </c>
      <c r="C362" s="1" t="s">
        <v>4395</v>
      </c>
      <c r="D362" s="12"/>
      <c r="E362" s="18">
        <v>426.33882</v>
      </c>
      <c r="F362" s="3">
        <v>8.9043998504300129E-2</v>
      </c>
      <c r="G362" s="3">
        <v>0.18506407650140799</v>
      </c>
      <c r="H362" s="10"/>
      <c r="I362" s="5">
        <v>4.6279219878693469</v>
      </c>
      <c r="J362" s="5">
        <v>1.7039292698604744</v>
      </c>
      <c r="K362" s="5">
        <v>0.48188878822925985</v>
      </c>
      <c r="M362" s="5">
        <v>26.861612379564288</v>
      </c>
      <c r="N362" s="5">
        <v>4.3391124281477476</v>
      </c>
      <c r="O362" s="5">
        <v>4.708390579625755</v>
      </c>
      <c r="P362" s="10"/>
      <c r="Q362" s="5">
        <v>17.530755957736048</v>
      </c>
      <c r="R362" s="5">
        <v>7.4179729341585361</v>
      </c>
      <c r="S362" s="5">
        <v>1.8818299466208257</v>
      </c>
      <c r="T362" s="5">
        <v>33.292180092445797</v>
      </c>
      <c r="V362" s="5">
        <v>12.839030565422679</v>
      </c>
      <c r="W362" s="5">
        <v>2.6264054332634199</v>
      </c>
      <c r="X362" s="5">
        <v>12.481442345495594</v>
      </c>
      <c r="Y362" s="10"/>
      <c r="Z362" s="5">
        <v>8.2328885743972382</v>
      </c>
      <c r="AA362" s="3">
        <v>0.2453447706216384</v>
      </c>
      <c r="AB362" s="5">
        <v>2.5306445235270858</v>
      </c>
      <c r="AC362" s="5">
        <v>24.608610567514674</v>
      </c>
      <c r="AD362" s="5">
        <v>6.1590180376218715</v>
      </c>
      <c r="AE362" s="10"/>
      <c r="AF362" s="5">
        <v>2.5077901034525736</v>
      </c>
      <c r="AG362" s="5">
        <v>96.175908221797329</v>
      </c>
      <c r="AH362" s="5">
        <v>33.556405353728493</v>
      </c>
      <c r="AI362" s="3">
        <v>2.6075034276455189E-2</v>
      </c>
      <c r="AJ362" s="3"/>
      <c r="AK362" s="18">
        <v>100.6</v>
      </c>
      <c r="AL362" s="18">
        <v>4011.5</v>
      </c>
      <c r="AM362" s="18">
        <v>104.6</v>
      </c>
      <c r="AN362" s="18">
        <v>35.1</v>
      </c>
      <c r="AO362" s="10"/>
      <c r="AP362" s="49" t="s">
        <v>4490</v>
      </c>
      <c r="AQ362" s="41" t="s">
        <v>502</v>
      </c>
      <c r="AR362" s="41" t="s">
        <v>4453</v>
      </c>
      <c r="AS362" s="13">
        <v>25.29</v>
      </c>
      <c r="AT362" s="13">
        <v>25.29</v>
      </c>
      <c r="AU362" s="13">
        <v>26.87</v>
      </c>
      <c r="AV362" s="75">
        <f t="shared" si="6"/>
        <v>6.2475286674575026E-2</v>
      </c>
      <c r="AX362" s="16"/>
    </row>
    <row r="363" spans="1:50" x14ac:dyDescent="0.2">
      <c r="A363" t="s">
        <v>719</v>
      </c>
      <c r="B363" s="2" t="s">
        <v>718</v>
      </c>
      <c r="C363" s="1" t="s">
        <v>4396</v>
      </c>
      <c r="D363" s="12"/>
      <c r="E363" s="18">
        <v>75042.923999999999</v>
      </c>
      <c r="F363" s="3">
        <v>0.13730102498701052</v>
      </c>
      <c r="G363" s="3">
        <v>7.0786154334817761E-2</v>
      </c>
      <c r="H363" s="10"/>
      <c r="I363" s="5">
        <v>6.8124940771297453</v>
      </c>
      <c r="J363" s="5">
        <v>7.1002663955349004</v>
      </c>
      <c r="K363" s="5">
        <v>5.597571836547889</v>
      </c>
      <c r="M363" s="5">
        <v>-2.6045936684850659</v>
      </c>
      <c r="N363" s="5">
        <v>7.4157781011509272</v>
      </c>
      <c r="O363" s="5">
        <v>6.3672909976108869</v>
      </c>
      <c r="P363" s="10"/>
      <c r="Q363" s="5">
        <v>27.262744026166231</v>
      </c>
      <c r="R363" s="5">
        <v>8.8115971407402487</v>
      </c>
      <c r="S363" s="5">
        <v>7.6849869099392594</v>
      </c>
      <c r="T363" s="5">
        <v>13.488051631900131</v>
      </c>
      <c r="V363" s="5">
        <v>21.217639712566456</v>
      </c>
      <c r="W363" s="5">
        <v>3.1071224690385439</v>
      </c>
      <c r="X363" s="5">
        <v>13.494367404563979</v>
      </c>
      <c r="Y363" s="10"/>
      <c r="Z363" s="5">
        <v>15.280587947239368</v>
      </c>
      <c r="AA363" s="3">
        <v>0.33322262336153108</v>
      </c>
      <c r="AB363" s="5">
        <v>1.4410952323766062</v>
      </c>
      <c r="AC363" s="5">
        <v>20.381227949947966</v>
      </c>
      <c r="AD363" s="5">
        <v>4.5975606956626676</v>
      </c>
      <c r="AE363" s="10"/>
      <c r="AF363" s="5">
        <v>5.1204477823437715</v>
      </c>
      <c r="AG363" s="5">
        <v>86.703191234103812</v>
      </c>
      <c r="AH363" s="5">
        <v>45.856994321362869</v>
      </c>
      <c r="AI363" s="3">
        <v>5.9057200888007179E-2</v>
      </c>
      <c r="AJ363" s="3"/>
      <c r="AK363" s="18">
        <v>21681</v>
      </c>
      <c r="AL363" s="18">
        <v>423420</v>
      </c>
      <c r="AM363" s="18">
        <v>25006</v>
      </c>
      <c r="AN363" s="18">
        <v>11467</v>
      </c>
      <c r="AO363" s="10"/>
      <c r="AP363" s="49" t="s">
        <v>4490</v>
      </c>
      <c r="AQ363" s="41" t="s">
        <v>502</v>
      </c>
      <c r="AR363" s="41" t="s">
        <v>4453</v>
      </c>
      <c r="AS363" s="13">
        <v>166.54</v>
      </c>
      <c r="AT363" s="13">
        <v>166.54</v>
      </c>
      <c r="AU363" s="13">
        <v>151.03</v>
      </c>
      <c r="AV363" s="75">
        <f t="shared" si="6"/>
        <v>-9.3130779392338159E-2</v>
      </c>
      <c r="AX363" s="16"/>
    </row>
    <row r="364" spans="1:50" x14ac:dyDescent="0.2">
      <c r="A364" t="s">
        <v>721</v>
      </c>
      <c r="B364" s="2" t="s">
        <v>720</v>
      </c>
      <c r="C364" s="1" t="s">
        <v>4399</v>
      </c>
      <c r="D364" s="12"/>
      <c r="E364" s="18">
        <v>547.22361999999998</v>
      </c>
      <c r="F364" s="3">
        <v>0.44031100478468904</v>
      </c>
      <c r="G364" s="3">
        <v>3.015220724573256E-2</v>
      </c>
      <c r="H364" s="10"/>
      <c r="I364" s="5">
        <v>23.8298854228869</v>
      </c>
      <c r="J364" s="5">
        <v>2.4667909727566859</v>
      </c>
      <c r="K364" s="5">
        <v>-25.741578918273035</v>
      </c>
      <c r="L364" s="5">
        <v>-25.741578918273035</v>
      </c>
      <c r="M364" s="5">
        <v>26.064989886443513</v>
      </c>
      <c r="N364" s="5">
        <v>-14.910346434074443</v>
      </c>
      <c r="O364" s="5">
        <v>3.9528800842499097</v>
      </c>
      <c r="P364" s="10"/>
      <c r="Q364" s="5">
        <v>16.508610529462374</v>
      </c>
      <c r="R364" s="5">
        <v>35.433387475879968</v>
      </c>
      <c r="S364" s="5">
        <v>6.1898555449534234</v>
      </c>
      <c r="T364" s="5">
        <v>84.682719607262783</v>
      </c>
      <c r="U364" s="5">
        <v>84.682719607262783</v>
      </c>
      <c r="V364" s="5">
        <v>77.414363504921297</v>
      </c>
      <c r="W364" s="5">
        <v>41.205266152218904</v>
      </c>
      <c r="X364" s="5">
        <v>19.904453039643716</v>
      </c>
      <c r="Y364" s="10"/>
      <c r="Z364" s="5">
        <v>10.434491113523208</v>
      </c>
      <c r="AA364" s="3">
        <v>0.13065956473150775</v>
      </c>
      <c r="AB364" s="5">
        <v>7.2839984502130957</v>
      </c>
      <c r="AC364" s="5">
        <v>3.924528301886792</v>
      </c>
      <c r="AD364" s="5">
        <v>5.4593240436717716</v>
      </c>
      <c r="AE364" s="10"/>
      <c r="AF364" s="5">
        <v>4.3540669856459333</v>
      </c>
      <c r="AG364" s="5">
        <v>50.909090909090907</v>
      </c>
      <c r="AH364" s="5">
        <v>79.860139860139867</v>
      </c>
      <c r="AI364" s="3">
        <v>8.5526315789473686E-2</v>
      </c>
      <c r="AJ364" s="3"/>
      <c r="AK364" s="18">
        <v>36.4</v>
      </c>
      <c r="AL364" s="18">
        <v>836</v>
      </c>
      <c r="AM364" s="18">
        <v>71.5</v>
      </c>
      <c r="AN364" s="18">
        <v>57.1</v>
      </c>
      <c r="AO364" s="10"/>
      <c r="AP364" s="49" t="s">
        <v>4490</v>
      </c>
      <c r="AQ364" s="41" t="s">
        <v>502</v>
      </c>
      <c r="AR364" s="41" t="s">
        <v>4453</v>
      </c>
      <c r="AS364" s="13">
        <v>25.81</v>
      </c>
      <c r="AT364" s="13">
        <v>25.81</v>
      </c>
      <c r="AU364" s="13">
        <v>28.23</v>
      </c>
      <c r="AV364" s="75">
        <f t="shared" si="6"/>
        <v>9.3762107710190001E-2</v>
      </c>
      <c r="AX364" s="16"/>
    </row>
    <row r="365" spans="1:50" x14ac:dyDescent="0.2">
      <c r="A365" t="s">
        <v>723</v>
      </c>
      <c r="B365" s="2" t="s">
        <v>722</v>
      </c>
      <c r="C365" s="1" t="s">
        <v>4395</v>
      </c>
      <c r="D365" s="12"/>
      <c r="E365" s="18">
        <v>1584.0534499999999</v>
      </c>
      <c r="F365" s="3">
        <v>0.12825269179352725</v>
      </c>
      <c r="G365" s="3">
        <v>1.3257128413185807E-2</v>
      </c>
      <c r="H365" s="10"/>
      <c r="I365" s="5">
        <v>-0.83497386377971994</v>
      </c>
      <c r="J365" s="5">
        <v>4.4261409371111018E-2</v>
      </c>
      <c r="K365" s="5">
        <v>-0.13924873387032299</v>
      </c>
      <c r="L365" s="5">
        <v>-5.4930416421306347</v>
      </c>
      <c r="M365" s="5">
        <v>1.7880448993429474</v>
      </c>
      <c r="N365" s="5">
        <v>-2.2702950799554293</v>
      </c>
      <c r="O365" s="5">
        <v>3.4295363694583854</v>
      </c>
      <c r="P365" s="10"/>
      <c r="Q365" s="5">
        <v>15.012814587658418</v>
      </c>
      <c r="R365" s="5">
        <v>6.5250466380015304</v>
      </c>
      <c r="S365" s="5">
        <v>0.57790893528375942</v>
      </c>
      <c r="T365" s="5">
        <v>1.7546530872128541</v>
      </c>
      <c r="U365" s="5">
        <v>15.338033212236393</v>
      </c>
      <c r="V365" s="5">
        <v>3.5910204189762367</v>
      </c>
      <c r="W365" s="5">
        <v>2.4850181825069635</v>
      </c>
      <c r="X365" s="5">
        <v>4.9095207170527555</v>
      </c>
      <c r="Y365" s="10"/>
      <c r="Z365" s="5">
        <v>4.785192065330877</v>
      </c>
      <c r="AA365" s="3">
        <v>0.1679236265670202</v>
      </c>
      <c r="AB365" s="5">
        <v>2.9084687767322501</v>
      </c>
      <c r="AC365" s="5">
        <v>11.573133570340275</v>
      </c>
      <c r="AD365" s="5">
        <v>5.3219653721151889</v>
      </c>
      <c r="AE365" s="10"/>
      <c r="AF365" s="5">
        <v>1.8891779019036861</v>
      </c>
      <c r="AG365" s="5">
        <v>68.53383458646617</v>
      </c>
      <c r="AH365" s="5">
        <v>28.496240601503757</v>
      </c>
      <c r="AI365" s="3">
        <v>2.7565623801776219E-2</v>
      </c>
      <c r="AJ365" s="3"/>
      <c r="AK365" s="18">
        <v>182.3</v>
      </c>
      <c r="AL365" s="18">
        <v>9649.7000000000007</v>
      </c>
      <c r="AM365" s="18">
        <v>266</v>
      </c>
      <c r="AN365" s="18">
        <v>75.8</v>
      </c>
      <c r="AO365" s="10"/>
      <c r="AP365" s="49" t="s">
        <v>4490</v>
      </c>
      <c r="AQ365" s="41" t="s">
        <v>502</v>
      </c>
      <c r="AR365" s="41" t="s">
        <v>4453</v>
      </c>
      <c r="AS365" s="13">
        <v>11.69</v>
      </c>
      <c r="AT365" s="13">
        <v>11.69</v>
      </c>
      <c r="AU365" s="13">
        <v>12.13</v>
      </c>
      <c r="AV365" s="75">
        <f t="shared" si="6"/>
        <v>3.763900769888795E-2</v>
      </c>
      <c r="AX365" s="16"/>
    </row>
    <row r="366" spans="1:50" x14ac:dyDescent="0.2">
      <c r="A366" t="s">
        <v>725</v>
      </c>
      <c r="B366" s="2" t="s">
        <v>724</v>
      </c>
      <c r="C366" s="1" t="s">
        <v>4380</v>
      </c>
      <c r="D366" s="12"/>
      <c r="E366" s="18">
        <v>7539.8769600000005</v>
      </c>
      <c r="F366" s="3">
        <v>0.32161594963273871</v>
      </c>
      <c r="G366" s="3">
        <v>4.7215624590245302E-2</v>
      </c>
      <c r="H366" s="10"/>
      <c r="I366" s="5">
        <v>5.6947580066204608</v>
      </c>
      <c r="J366" s="5">
        <v>-3.2547062841743912</v>
      </c>
      <c r="K366" s="5">
        <v>0.77797390879959594</v>
      </c>
      <c r="L366" s="5">
        <v>2.1025210567274706</v>
      </c>
      <c r="N366" s="5">
        <v>5.4610172494783553</v>
      </c>
      <c r="O366" s="5">
        <v>3.696838453981024</v>
      </c>
      <c r="P366" s="10"/>
      <c r="Q366" s="5">
        <v>36.898217387407009</v>
      </c>
      <c r="R366" s="5">
        <v>16.837883670762213</v>
      </c>
      <c r="S366" s="5">
        <v>25.266143288478478</v>
      </c>
      <c r="T366" s="5">
        <v>10.770313289737796</v>
      </c>
      <c r="U366" s="5">
        <v>186.33484207036912</v>
      </c>
      <c r="W366" s="5">
        <v>16.669851632723624</v>
      </c>
      <c r="X366" s="5">
        <v>19.685828141412301</v>
      </c>
      <c r="Y366" s="10"/>
      <c r="Z366" s="5">
        <v>4.4695689569979402</v>
      </c>
      <c r="AA366" s="3">
        <v>0.64483810887014803</v>
      </c>
      <c r="AB366" s="5">
        <v>0</v>
      </c>
      <c r="AC366" s="5">
        <v>4.5584341415295153</v>
      </c>
      <c r="AD366" s="5">
        <v>6.2157280806338546</v>
      </c>
      <c r="AE366" s="10"/>
      <c r="AF366" s="5">
        <v>5.7581322140608604</v>
      </c>
      <c r="AG366" s="5">
        <v>9.0292060880296177</v>
      </c>
      <c r="AH366" s="5">
        <v>6.9313039901275202</v>
      </c>
      <c r="AI366" s="3">
        <v>0.63772298006295902</v>
      </c>
      <c r="AJ366" s="3"/>
      <c r="AK366" s="18">
        <v>439</v>
      </c>
      <c r="AL366" s="18">
        <v>7624</v>
      </c>
      <c r="AM366" s="18">
        <v>4862</v>
      </c>
      <c r="AN366" s="18">
        <v>337</v>
      </c>
      <c r="AO366" s="10"/>
      <c r="AP366" s="49" t="s">
        <v>4490</v>
      </c>
      <c r="AQ366" s="41" t="s">
        <v>502</v>
      </c>
      <c r="AR366" s="41" t="s">
        <v>4453</v>
      </c>
      <c r="AS366" s="13">
        <v>49.83</v>
      </c>
      <c r="AT366" s="13">
        <v>49.83</v>
      </c>
      <c r="AU366" s="13">
        <v>53.24</v>
      </c>
      <c r="AV366" s="75">
        <f t="shared" si="6"/>
        <v>6.8432671081677832E-2</v>
      </c>
      <c r="AX366" s="16"/>
    </row>
    <row r="367" spans="1:50" x14ac:dyDescent="0.2">
      <c r="A367" t="s">
        <v>727</v>
      </c>
      <c r="B367" s="2" t="s">
        <v>726</v>
      </c>
      <c r="C367" s="1" t="s">
        <v>4439</v>
      </c>
      <c r="D367" s="12"/>
      <c r="E367" s="18">
        <v>647.96625000000006</v>
      </c>
      <c r="F367" s="3">
        <v>7.9251436360625246E-2</v>
      </c>
      <c r="G367" s="3">
        <v>0.32007839914501718</v>
      </c>
      <c r="H367" s="10"/>
      <c r="I367" s="5">
        <v>-9.699636730894122</v>
      </c>
      <c r="J367" s="5">
        <v>-0.73016049270181937</v>
      </c>
      <c r="K367" s="5">
        <v>-1.1469637142039968</v>
      </c>
      <c r="L367" s="5">
        <v>14.163782948032425</v>
      </c>
      <c r="M367" s="5">
        <v>-11.371493799995045</v>
      </c>
      <c r="N367" s="5">
        <v>-7.1944004334109897</v>
      </c>
      <c r="O367" s="5">
        <v>3.0553586922823621</v>
      </c>
      <c r="P367" s="10"/>
      <c r="Q367" s="5">
        <v>23.467518926413327</v>
      </c>
      <c r="R367" s="5">
        <v>32.767103441373294</v>
      </c>
      <c r="S367" s="5">
        <v>7.6093570284997805</v>
      </c>
      <c r="T367" s="5">
        <v>1.2504196280095379</v>
      </c>
      <c r="U367" s="5">
        <v>82.721089180582041</v>
      </c>
      <c r="V367" s="5">
        <v>26.792390052266267</v>
      </c>
      <c r="W367" s="5">
        <v>12.3294221558718</v>
      </c>
      <c r="X367" s="5">
        <v>15.190718936731193</v>
      </c>
      <c r="Y367" s="10"/>
      <c r="Z367" s="5">
        <v>10.386343424522495</v>
      </c>
      <c r="AA367" s="3">
        <v>0.17886734069868607</v>
      </c>
      <c r="AB367" s="5">
        <v>4.2962962962962958</v>
      </c>
      <c r="AC367" s="5">
        <v>1.1509799241520142</v>
      </c>
      <c r="AD367" s="5">
        <v>9.1791293533333462</v>
      </c>
      <c r="AE367" s="10"/>
      <c r="AF367" s="5">
        <v>1.1057747429838083</v>
      </c>
      <c r="AG367" s="5">
        <v>74.892148403796369</v>
      </c>
      <c r="AH367" s="5">
        <v>58.067299396031061</v>
      </c>
      <c r="AI367" s="3">
        <v>1.4764895473712372E-2</v>
      </c>
      <c r="AJ367" s="3"/>
      <c r="AK367" s="18">
        <v>86.8</v>
      </c>
      <c r="AL367" s="18">
        <v>7849.7</v>
      </c>
      <c r="AM367" s="18">
        <v>115.9</v>
      </c>
      <c r="AN367" s="18">
        <v>67.3</v>
      </c>
      <c r="AO367" s="10"/>
      <c r="AP367" s="49" t="s">
        <v>4490</v>
      </c>
      <c r="AQ367" s="41" t="s">
        <v>502</v>
      </c>
      <c r="AR367" s="41" t="s">
        <v>4453</v>
      </c>
      <c r="AS367" s="13">
        <v>6.75</v>
      </c>
      <c r="AT367" s="13">
        <v>6.75</v>
      </c>
      <c r="AU367" s="13"/>
      <c r="AV367" s="77">
        <v>2.858635696722156E-2</v>
      </c>
      <c r="AW367" s="71"/>
      <c r="AX367" s="16"/>
    </row>
    <row r="368" spans="1:50" x14ac:dyDescent="0.2">
      <c r="A368" t="s">
        <v>729</v>
      </c>
      <c r="B368" s="2" t="s">
        <v>728</v>
      </c>
      <c r="C368" s="1" t="s">
        <v>4413</v>
      </c>
      <c r="D368" s="12"/>
      <c r="E368" s="18">
        <v>763.41500000000008</v>
      </c>
      <c r="F368" s="3">
        <v>0.91873589164785552</v>
      </c>
      <c r="G368" s="3">
        <v>2.9210848620999062E-2</v>
      </c>
      <c r="H368" s="10"/>
      <c r="I368" s="5">
        <v>39.730705605591012</v>
      </c>
      <c r="J368" s="5">
        <v>1.2898013650002569</v>
      </c>
      <c r="K368" s="5">
        <v>1.6937137243218547</v>
      </c>
      <c r="L368" s="5">
        <v>-1.0493424382458181</v>
      </c>
      <c r="N368" s="5">
        <v>7.1412573627859866</v>
      </c>
      <c r="O368" s="5">
        <v>3.4214813412523188</v>
      </c>
      <c r="P368" s="10"/>
      <c r="Q368" s="5">
        <v>35.002658390024273</v>
      </c>
      <c r="R368" s="5">
        <v>212.43417374792216</v>
      </c>
      <c r="S368" s="5">
        <v>14.235419803606197</v>
      </c>
      <c r="T368" s="5">
        <v>16.358412414837989</v>
      </c>
      <c r="U368" s="5">
        <v>38.512900317106478</v>
      </c>
      <c r="W368" s="5">
        <v>47.025315327706416</v>
      </c>
      <c r="X368" s="5">
        <v>22.706717620356198</v>
      </c>
      <c r="Y368" s="10"/>
      <c r="Z368" s="5">
        <v>1.1003189615084847</v>
      </c>
      <c r="AA368" s="3">
        <v>0.16151110470713831</v>
      </c>
      <c r="AB368" s="5">
        <v>0</v>
      </c>
      <c r="AC368" s="5">
        <v>0</v>
      </c>
      <c r="AD368" s="5">
        <v>3.9000893145606748</v>
      </c>
      <c r="AE368" s="10"/>
      <c r="AF368" s="5">
        <v>0</v>
      </c>
      <c r="AG368" s="5">
        <v>0</v>
      </c>
      <c r="AH368" s="5">
        <v>6.8126520681265204</v>
      </c>
      <c r="AI368" s="3">
        <v>0.55665914221218959</v>
      </c>
      <c r="AJ368" s="3"/>
      <c r="AK368" s="18">
        <v>0</v>
      </c>
      <c r="AL368" s="18">
        <v>221.5</v>
      </c>
      <c r="AM368" s="18">
        <v>123.3</v>
      </c>
      <c r="AN368" s="18">
        <v>8.4</v>
      </c>
      <c r="AO368" s="10"/>
      <c r="AP368" s="49" t="s">
        <v>4490</v>
      </c>
      <c r="AQ368" s="41" t="s">
        <v>502</v>
      </c>
      <c r="AR368" s="41" t="s">
        <v>4453</v>
      </c>
      <c r="AS368" s="13">
        <v>15.25</v>
      </c>
      <c r="AT368" s="13">
        <v>15.25</v>
      </c>
      <c r="AU368" s="13">
        <v>16.829999999999998</v>
      </c>
      <c r="AV368" s="75">
        <f t="shared" ref="AV368:AV399" si="7">+(AU368/AT368-1)</f>
        <v>0.10360655737704905</v>
      </c>
      <c r="AX368" s="16"/>
    </row>
    <row r="369" spans="1:50" x14ac:dyDescent="0.2">
      <c r="A369" t="s">
        <v>731</v>
      </c>
      <c r="B369" s="2" t="s">
        <v>730</v>
      </c>
      <c r="C369" s="1" t="s">
        <v>4392</v>
      </c>
      <c r="D369" s="12"/>
      <c r="E369" s="18">
        <v>14452.89</v>
      </c>
      <c r="F369" s="3">
        <v>4.0289744224236833E-2</v>
      </c>
      <c r="G369" s="3">
        <v>0.23573140043271623</v>
      </c>
      <c r="H369" s="10"/>
      <c r="I369" s="5">
        <v>8.5573999021495872</v>
      </c>
      <c r="K369" s="5">
        <v>0.30197904257729391</v>
      </c>
      <c r="L369" s="5">
        <v>1.4619035065568957</v>
      </c>
      <c r="M369" s="5">
        <v>4.9990995171173385</v>
      </c>
      <c r="N369" s="5">
        <v>-15.886551419433982</v>
      </c>
      <c r="O369" s="5">
        <v>3.3233919178912297</v>
      </c>
      <c r="P369" s="10"/>
      <c r="Q369" s="5">
        <v>17.04479800039293</v>
      </c>
      <c r="R369" s="5">
        <v>5.3547192770305578</v>
      </c>
      <c r="T369" s="5">
        <v>19.879547184100577</v>
      </c>
      <c r="U369" s="5">
        <v>170.8363770960004</v>
      </c>
      <c r="V369" s="5">
        <v>5.9791813210872551</v>
      </c>
      <c r="W369" s="5">
        <v>48.081479340572486</v>
      </c>
      <c r="X369" s="5">
        <v>16.018584891886761</v>
      </c>
      <c r="Y369" s="10"/>
      <c r="Z369" s="5">
        <v>4.2275281967827896</v>
      </c>
      <c r="AA369" s="3">
        <v>11.241142774905226</v>
      </c>
      <c r="AB369" s="5">
        <v>3.9252149570085986</v>
      </c>
      <c r="AC369" s="5">
        <v>2.3692514613832705</v>
      </c>
      <c r="AD369" s="5">
        <v>6.9537069641106006</v>
      </c>
      <c r="AE369" s="10"/>
      <c r="AF369" s="5">
        <v>1.0303016669291161</v>
      </c>
      <c r="AG369" s="5">
        <v>0.281903401921621</v>
      </c>
      <c r="AH369" s="5">
        <v>0.37607637243255554</v>
      </c>
      <c r="AI369" s="3">
        <v>3.6548039502395788</v>
      </c>
      <c r="AJ369" s="3"/>
      <c r="AK369" s="18">
        <v>458</v>
      </c>
      <c r="AL369" s="18">
        <v>44453</v>
      </c>
      <c r="AM369" s="18">
        <v>162467</v>
      </c>
      <c r="AN369" s="18">
        <v>611</v>
      </c>
      <c r="AO369" s="10"/>
      <c r="AP369" s="49" t="s">
        <v>4491</v>
      </c>
      <c r="AQ369" s="41" t="s">
        <v>96</v>
      </c>
      <c r="AR369" s="41" t="s">
        <v>4454</v>
      </c>
      <c r="AS369" s="13">
        <v>50.01</v>
      </c>
      <c r="AT369" s="13">
        <v>50.01</v>
      </c>
      <c r="AU369" s="13">
        <v>47.81</v>
      </c>
      <c r="AV369" s="75">
        <f t="shared" si="7"/>
        <v>-4.3991201759647991E-2</v>
      </c>
      <c r="AX369" s="16"/>
    </row>
    <row r="370" spans="1:50" x14ac:dyDescent="0.2">
      <c r="A370" t="s">
        <v>733</v>
      </c>
      <c r="B370" s="2" t="s">
        <v>732</v>
      </c>
      <c r="C370" s="1" t="s">
        <v>4409</v>
      </c>
      <c r="D370" s="12"/>
      <c r="E370" s="18">
        <v>1315.6987999999999</v>
      </c>
      <c r="F370" s="3">
        <v>0.76857629041406683</v>
      </c>
      <c r="G370" s="3">
        <v>5.4039723985459288E-2</v>
      </c>
      <c r="H370" s="10"/>
      <c r="I370" s="5">
        <v>2.0774313672856204</v>
      </c>
      <c r="J370" s="5">
        <v>1.1146378177441272</v>
      </c>
      <c r="K370" s="5">
        <v>1.0190703275077428</v>
      </c>
      <c r="L370" s="5">
        <v>-2.7100314489419741</v>
      </c>
      <c r="N370" s="5">
        <v>6.4945587181234083</v>
      </c>
      <c r="O370" s="5">
        <v>2.7241992536986821</v>
      </c>
      <c r="P370" s="10"/>
      <c r="Q370" s="5">
        <v>42.621792318820198</v>
      </c>
      <c r="R370" s="5">
        <v>8.3938772113169335</v>
      </c>
      <c r="S370" s="5">
        <v>9.0014844996030998</v>
      </c>
      <c r="T370" s="5">
        <v>6.3316077766703716</v>
      </c>
      <c r="U370" s="5">
        <v>14.722564785386977</v>
      </c>
      <c r="W370" s="5">
        <v>28.453652959665472</v>
      </c>
      <c r="X370" s="5">
        <v>17.780867050710143</v>
      </c>
      <c r="Y370" s="10"/>
      <c r="Z370" s="5">
        <v>-1.0184701848173763</v>
      </c>
      <c r="AA370" s="3">
        <v>0.19685356557291078</v>
      </c>
      <c r="AB370" s="5">
        <v>0</v>
      </c>
      <c r="AC370" s="5">
        <v>-0.73926818661862459</v>
      </c>
      <c r="AD370" s="5">
        <v>3.0157279019514944</v>
      </c>
      <c r="AE370" s="10"/>
      <c r="AF370" s="5">
        <v>-3.3749290981281903</v>
      </c>
      <c r="AG370" s="5">
        <v>-4.5945945945945947</v>
      </c>
      <c r="AH370" s="5">
        <v>-5.1737451737451732</v>
      </c>
      <c r="AI370" s="3">
        <v>0.7345433919455473</v>
      </c>
      <c r="AJ370" s="3"/>
      <c r="AK370" s="18">
        <v>-11.9</v>
      </c>
      <c r="AL370" s="18">
        <v>352.6</v>
      </c>
      <c r="AM370" s="18">
        <v>259</v>
      </c>
      <c r="AN370" s="18">
        <v>-13.4</v>
      </c>
      <c r="AO370" s="10"/>
      <c r="AP370" s="49" t="s">
        <v>4490</v>
      </c>
      <c r="AQ370" s="41" t="s">
        <v>502</v>
      </c>
      <c r="AR370" s="41" t="s">
        <v>4453</v>
      </c>
      <c r="AS370" s="13">
        <v>33.799999999999997</v>
      </c>
      <c r="AT370" s="13">
        <v>33.799999999999997</v>
      </c>
      <c r="AU370" s="13">
        <v>35.08</v>
      </c>
      <c r="AV370" s="75">
        <f t="shared" si="7"/>
        <v>3.7869822485207205E-2</v>
      </c>
      <c r="AX370" s="16"/>
    </row>
    <row r="371" spans="1:50" x14ac:dyDescent="0.2">
      <c r="A371" t="s">
        <v>735</v>
      </c>
      <c r="B371" s="2" t="s">
        <v>734</v>
      </c>
      <c r="C371" s="1" t="s">
        <v>4413</v>
      </c>
      <c r="D371" s="12"/>
      <c r="E371" s="18">
        <v>3477.0739199999998</v>
      </c>
      <c r="F371" s="3">
        <v>0.86078220308575537</v>
      </c>
      <c r="G371" s="3">
        <v>9.651793655281278E-2</v>
      </c>
      <c r="H371" s="10"/>
      <c r="I371" s="5">
        <v>0.48488716088190198</v>
      </c>
      <c r="J371" s="5">
        <v>-0.63669136760819023</v>
      </c>
      <c r="K371" s="5">
        <v>0.54244621321387476</v>
      </c>
      <c r="L371" s="5">
        <v>-0.88060277253474739</v>
      </c>
      <c r="O371" s="5">
        <v>1.6738000654578591</v>
      </c>
      <c r="P371" s="10"/>
      <c r="Q371" s="5">
        <v>82.385041400195817</v>
      </c>
      <c r="R371" s="5">
        <v>35.126586824726367</v>
      </c>
      <c r="S371" s="5">
        <v>10.615885485198046</v>
      </c>
      <c r="T371" s="5">
        <v>5.7036026925836136</v>
      </c>
      <c r="U371" s="5">
        <v>10.53156235298599</v>
      </c>
      <c r="X371" s="5">
        <v>20.727485725773441</v>
      </c>
      <c r="Y371" s="10"/>
      <c r="Z371" s="5">
        <v>-0.25596234663886586</v>
      </c>
      <c r="AA371" s="3">
        <v>7.2934888884962218E-2</v>
      </c>
      <c r="AB371" s="5">
        <v>0</v>
      </c>
      <c r="AC371" s="5">
        <v>-0.26102610261026099</v>
      </c>
      <c r="AD371" s="5">
        <v>1.9289610811081284</v>
      </c>
      <c r="AE371" s="10"/>
      <c r="AF371" s="5">
        <v>-2.0810907786149984</v>
      </c>
      <c r="AG371" s="5">
        <v>-4.5741324921135647</v>
      </c>
      <c r="AH371" s="5">
        <v>-3.5094637223974767</v>
      </c>
      <c r="AI371" s="3">
        <v>0.45496950125583063</v>
      </c>
      <c r="AJ371" s="3"/>
      <c r="AK371" s="18">
        <v>-11.6</v>
      </c>
      <c r="AL371" s="18">
        <v>557.4</v>
      </c>
      <c r="AM371" s="18">
        <v>253.6</v>
      </c>
      <c r="AN371" s="18">
        <v>-8.9</v>
      </c>
      <c r="AO371" s="10"/>
      <c r="AP371" s="49" t="s">
        <v>4490</v>
      </c>
      <c r="AQ371" s="41" t="s">
        <v>502</v>
      </c>
      <c r="AR371" s="41" t="s">
        <v>4453</v>
      </c>
      <c r="AS371" s="13">
        <v>66.58</v>
      </c>
      <c r="AT371" s="13">
        <v>66.58</v>
      </c>
      <c r="AU371" s="13">
        <v>51</v>
      </c>
      <c r="AV371" s="75">
        <f t="shared" si="7"/>
        <v>-0.23400420546710721</v>
      </c>
      <c r="AX371" s="16"/>
    </row>
    <row r="372" spans="1:50" x14ac:dyDescent="0.2">
      <c r="A372" t="s">
        <v>737</v>
      </c>
      <c r="B372" s="2" t="s">
        <v>736</v>
      </c>
      <c r="C372" s="1" t="s">
        <v>4439</v>
      </c>
      <c r="D372" s="12"/>
      <c r="E372" s="18">
        <v>1981.21084</v>
      </c>
      <c r="F372" s="3">
        <v>0.48609077598828698</v>
      </c>
      <c r="G372" s="3">
        <v>9.0853530763035806E-4</v>
      </c>
      <c r="H372" s="10"/>
      <c r="I372" s="5">
        <v>-4.2994398951365884</v>
      </c>
      <c r="J372" s="5">
        <v>0.69957354383992487</v>
      </c>
      <c r="K372" s="5">
        <v>0.74091288905518182</v>
      </c>
      <c r="L372" s="5">
        <v>1.1614368130229773</v>
      </c>
      <c r="M372" s="5">
        <v>30.128576341734004</v>
      </c>
      <c r="N372" s="5">
        <v>9.4854805321797464</v>
      </c>
      <c r="O372" s="5">
        <v>4.0273137736108717</v>
      </c>
      <c r="P372" s="10"/>
      <c r="Q372" s="5">
        <v>14.686237593869295</v>
      </c>
      <c r="R372" s="5">
        <v>11.637756208506305</v>
      </c>
      <c r="S372" s="5">
        <v>2.6582686545418497</v>
      </c>
      <c r="T372" s="5">
        <v>0.47764510093688312</v>
      </c>
      <c r="U372" s="5">
        <v>34.358503237524154</v>
      </c>
      <c r="V372" s="5">
        <v>58.790379074444274</v>
      </c>
      <c r="W372" s="5">
        <v>13.21168438598321</v>
      </c>
      <c r="X372" s="5">
        <v>13.550653766242347</v>
      </c>
      <c r="Y372" s="10"/>
      <c r="Z372" s="5">
        <v>4.2398314356083375</v>
      </c>
      <c r="AA372" s="3">
        <v>9.2771549745810991E-2</v>
      </c>
      <c r="AB372" s="5">
        <v>5.1406401551891374</v>
      </c>
      <c r="AC372" s="5">
        <v>3.4067251277521922</v>
      </c>
      <c r="AD372" s="5">
        <v>5.0630900625060473</v>
      </c>
      <c r="AE372" s="10"/>
      <c r="AF372" s="5">
        <v>5.6473541100188243</v>
      </c>
      <c r="AG372" s="5">
        <v>58.759521218715996</v>
      </c>
      <c r="AH372" s="5">
        <v>45.701849836779104</v>
      </c>
      <c r="AI372" s="3">
        <v>9.6109600501987039E-2</v>
      </c>
      <c r="AJ372" s="3"/>
      <c r="AK372" s="18">
        <v>108</v>
      </c>
      <c r="AL372" s="18">
        <v>1912.4</v>
      </c>
      <c r="AM372" s="18">
        <v>183.8</v>
      </c>
      <c r="AN372" s="18">
        <v>84</v>
      </c>
      <c r="AO372" s="10"/>
      <c r="AP372" s="49" t="s">
        <v>4490</v>
      </c>
      <c r="AQ372" s="41" t="s">
        <v>502</v>
      </c>
      <c r="AR372" s="41" t="s">
        <v>4453</v>
      </c>
      <c r="AS372" s="13">
        <v>20.62</v>
      </c>
      <c r="AT372" s="13">
        <v>20.62</v>
      </c>
      <c r="AU372" s="13">
        <v>20.75</v>
      </c>
      <c r="AV372" s="75">
        <f t="shared" si="7"/>
        <v>6.3045586808923026E-3</v>
      </c>
      <c r="AX372" s="16"/>
    </row>
    <row r="373" spans="1:50" x14ac:dyDescent="0.2">
      <c r="A373" t="s">
        <v>739</v>
      </c>
      <c r="B373" s="2" t="s">
        <v>738</v>
      </c>
      <c r="C373" s="1" t="s">
        <v>4394</v>
      </c>
      <c r="D373" s="12"/>
      <c r="E373" s="18">
        <v>10543.156999999999</v>
      </c>
      <c r="F373" s="3">
        <v>0.41407360471289367</v>
      </c>
      <c r="G373" s="3">
        <v>6.7655257338954541E-2</v>
      </c>
      <c r="H373" s="10"/>
      <c r="I373" s="5">
        <v>7.1565899941535864</v>
      </c>
      <c r="J373" s="5">
        <v>2.3529859699083833</v>
      </c>
      <c r="K373" s="5">
        <v>6.0229506753504261</v>
      </c>
      <c r="M373" s="5">
        <v>11.483039263535213</v>
      </c>
      <c r="N373" s="5">
        <v>4.2387332376737987</v>
      </c>
      <c r="O373" s="5">
        <v>6.1063200622362031</v>
      </c>
      <c r="P373" s="10"/>
      <c r="Q373" s="5">
        <v>21.004540400714372</v>
      </c>
      <c r="R373" s="5">
        <v>10.046507387326638</v>
      </c>
      <c r="S373" s="5">
        <v>10.110090564237046</v>
      </c>
      <c r="T373" s="5">
        <v>16.572199706780225</v>
      </c>
      <c r="V373" s="5">
        <v>5.3405249469373759</v>
      </c>
      <c r="W373" s="5">
        <v>3.256903329240409</v>
      </c>
      <c r="X373" s="5">
        <v>13.678318331623352</v>
      </c>
      <c r="Y373" s="10"/>
      <c r="Z373" s="5">
        <v>3.1612922011879365</v>
      </c>
      <c r="AA373" s="3">
        <v>0.40874853708429076</v>
      </c>
      <c r="AB373" s="5">
        <v>1.0714817203234288</v>
      </c>
      <c r="AC373" s="5">
        <v>4.2715886618325642</v>
      </c>
      <c r="AD373" s="5">
        <v>5.8989017680362208</v>
      </c>
      <c r="AE373" s="10"/>
      <c r="AF373" s="5">
        <v>8.3229154179439302</v>
      </c>
      <c r="AG373" s="5">
        <v>11.277410372432998</v>
      </c>
      <c r="AH373" s="5">
        <v>7.7340758788722592</v>
      </c>
      <c r="AI373" s="3">
        <v>0.73801654307879372</v>
      </c>
      <c r="AJ373" s="3"/>
      <c r="AK373" s="18">
        <v>486</v>
      </c>
      <c r="AL373" s="18">
        <v>5839.3</v>
      </c>
      <c r="AM373" s="18">
        <v>4309.5</v>
      </c>
      <c r="AN373" s="18">
        <v>333.3</v>
      </c>
      <c r="AO373" s="10"/>
      <c r="AP373" s="49" t="s">
        <v>4490</v>
      </c>
      <c r="AQ373" s="41" t="s">
        <v>502</v>
      </c>
      <c r="AR373" s="41" t="s">
        <v>4453</v>
      </c>
      <c r="AS373" s="13">
        <v>201.59</v>
      </c>
      <c r="AT373" s="13">
        <v>201.59</v>
      </c>
      <c r="AU373" s="13">
        <v>222.92</v>
      </c>
      <c r="AV373" s="75">
        <f t="shared" si="7"/>
        <v>0.10580881988193847</v>
      </c>
      <c r="AX373" s="16"/>
    </row>
    <row r="374" spans="1:50" x14ac:dyDescent="0.2">
      <c r="A374" t="s">
        <v>741</v>
      </c>
      <c r="B374" s="2" t="s">
        <v>740</v>
      </c>
      <c r="C374" s="1" t="s">
        <v>4399</v>
      </c>
      <c r="D374" s="12"/>
      <c r="E374" s="18">
        <v>16984.382459999997</v>
      </c>
      <c r="F374" s="3">
        <v>0.22072145430857235</v>
      </c>
      <c r="G374" s="3">
        <v>0.10443123287980882</v>
      </c>
      <c r="H374" s="10"/>
      <c r="I374" s="5">
        <v>-14.951043084780396</v>
      </c>
      <c r="J374" s="5">
        <v>7.5592822903143038</v>
      </c>
      <c r="K374" s="5">
        <v>-21.694212288561516</v>
      </c>
      <c r="L374" s="5">
        <v>-22.029463898838028</v>
      </c>
      <c r="M374" s="5">
        <v>-9.0181682405979675</v>
      </c>
      <c r="N374" s="5">
        <v>1.0945336303713558</v>
      </c>
      <c r="O374" s="5">
        <v>3.0523401128458634</v>
      </c>
      <c r="P374" s="10"/>
      <c r="Q374" s="5">
        <v>45.931268510307774</v>
      </c>
      <c r="R374" s="5">
        <v>72.869277653714448</v>
      </c>
      <c r="S374" s="5">
        <v>79.525665863840459</v>
      </c>
      <c r="T374" s="5">
        <v>98.798527547909302</v>
      </c>
      <c r="U374" s="5">
        <v>102.97898479040167</v>
      </c>
      <c r="V374" s="5">
        <v>37.787697767495565</v>
      </c>
      <c r="W374" s="5">
        <v>47.671723051748813</v>
      </c>
      <c r="X374" s="5">
        <v>23.806823885123702</v>
      </c>
      <c r="Y374" s="10"/>
      <c r="Z374" s="5">
        <v>15.358815701092027</v>
      </c>
      <c r="AA374" s="3">
        <v>0.45293374770129868</v>
      </c>
      <c r="AB374" s="5">
        <v>2.0872469213107911</v>
      </c>
      <c r="AC374" s="5">
        <v>15.328743818699481</v>
      </c>
      <c r="AD374" s="5">
        <v>6.6136290779122087</v>
      </c>
      <c r="AE374" s="10"/>
      <c r="AF374" s="5">
        <v>17.700466176740022</v>
      </c>
      <c r="AG374" s="5">
        <v>45.211106489184694</v>
      </c>
      <c r="AH374" s="5">
        <v>33.909629783693838</v>
      </c>
      <c r="AI374" s="3">
        <v>0.39150703336522608</v>
      </c>
      <c r="AJ374" s="3"/>
      <c r="AK374" s="18">
        <v>3478</v>
      </c>
      <c r="AL374" s="18">
        <v>19649.2</v>
      </c>
      <c r="AM374" s="18">
        <v>7692.8</v>
      </c>
      <c r="AN374" s="18">
        <v>2608.6</v>
      </c>
      <c r="AO374" s="10"/>
      <c r="AP374" s="49" t="s">
        <v>4490</v>
      </c>
      <c r="AQ374" s="41" t="s">
        <v>502</v>
      </c>
      <c r="AR374" s="41" t="s">
        <v>4453</v>
      </c>
      <c r="AS374" s="13">
        <v>47.91</v>
      </c>
      <c r="AT374" s="13">
        <v>47.91</v>
      </c>
      <c r="AU374" s="13">
        <v>56.15</v>
      </c>
      <c r="AV374" s="75">
        <f t="shared" si="7"/>
        <v>0.17198914631600926</v>
      </c>
      <c r="AX374" s="16"/>
    </row>
    <row r="375" spans="1:50" x14ac:dyDescent="0.2">
      <c r="A375" t="s">
        <v>743</v>
      </c>
      <c r="B375" s="2" t="s">
        <v>742</v>
      </c>
      <c r="C375" s="1" t="s">
        <v>4377</v>
      </c>
      <c r="D375" s="12"/>
      <c r="E375" s="18">
        <v>20749.544180000001</v>
      </c>
      <c r="F375" s="3">
        <v>0.20599661015464527</v>
      </c>
      <c r="G375" s="3">
        <v>1.8217267652768265E-2</v>
      </c>
      <c r="H375" s="10"/>
      <c r="I375" s="5">
        <v>12.574409638885584</v>
      </c>
      <c r="J375" s="5">
        <v>1.3360947154778964</v>
      </c>
      <c r="K375" s="5">
        <v>13.415806706589731</v>
      </c>
      <c r="L375" s="5">
        <v>17.765276779664333</v>
      </c>
      <c r="N375" s="5">
        <v>9.6796512777477695</v>
      </c>
      <c r="O375" s="5">
        <v>7.6605204220643701</v>
      </c>
      <c r="P375" s="10"/>
      <c r="Q375" s="5">
        <v>19.235231131758511</v>
      </c>
      <c r="R375" s="5">
        <v>11.092598621861953</v>
      </c>
      <c r="S375" s="5">
        <v>3.845713483113204</v>
      </c>
      <c r="T375" s="5">
        <v>30.580691750654974</v>
      </c>
      <c r="U375" s="5">
        <v>44.958930603348399</v>
      </c>
      <c r="W375" s="5">
        <v>6.7584061477376558</v>
      </c>
      <c r="X375" s="5">
        <v>15.23335424969577</v>
      </c>
      <c r="Y375" s="10"/>
      <c r="Z375" s="5">
        <v>3.5995971454636551</v>
      </c>
      <c r="AA375" s="3">
        <v>1.2547359968078104</v>
      </c>
      <c r="AB375" s="5">
        <v>0</v>
      </c>
      <c r="AC375" s="5">
        <v>2.8207331042382591</v>
      </c>
      <c r="AD375" s="5">
        <v>5.0821130129075556</v>
      </c>
      <c r="AE375" s="10"/>
      <c r="AF375" s="5">
        <v>4.2276714740571713</v>
      </c>
      <c r="AG375" s="5">
        <v>3.7076726892822021</v>
      </c>
      <c r="AH375" s="5">
        <v>2.8688083824975417</v>
      </c>
      <c r="AI375" s="3">
        <v>1.1402493769954758</v>
      </c>
      <c r="AJ375" s="3"/>
      <c r="AK375" s="18">
        <v>965.3</v>
      </c>
      <c r="AL375" s="18">
        <v>22832.9</v>
      </c>
      <c r="AM375" s="18">
        <v>26035.200000000001</v>
      </c>
      <c r="AN375" s="18">
        <v>746.9</v>
      </c>
      <c r="AO375" s="10"/>
      <c r="AP375" s="49" t="s">
        <v>4491</v>
      </c>
      <c r="AQ375" s="41" t="s">
        <v>96</v>
      </c>
      <c r="AR375" s="41" t="s">
        <v>4454</v>
      </c>
      <c r="AS375" s="13">
        <v>127.18</v>
      </c>
      <c r="AT375" s="13">
        <v>127.18</v>
      </c>
      <c r="AU375" s="13">
        <v>136.91999999999999</v>
      </c>
      <c r="AV375" s="75">
        <f t="shared" si="7"/>
        <v>7.6584368611416709E-2</v>
      </c>
      <c r="AX375" s="16"/>
    </row>
    <row r="376" spans="1:50" x14ac:dyDescent="0.2">
      <c r="A376" t="s">
        <v>745</v>
      </c>
      <c r="B376" s="2" t="s">
        <v>744</v>
      </c>
      <c r="C376" s="1" t="s">
        <v>4367</v>
      </c>
      <c r="D376" s="12"/>
      <c r="E376" s="18">
        <v>29559.97</v>
      </c>
      <c r="F376" s="3">
        <v>0.27774040438016218</v>
      </c>
      <c r="G376" s="3">
        <v>0.24191499517759996</v>
      </c>
      <c r="H376" s="10"/>
      <c r="I376" s="5">
        <v>-50.933979202169155</v>
      </c>
      <c r="K376" s="5">
        <v>-14.461261541144049</v>
      </c>
      <c r="N376" s="5">
        <v>-12.373067806258639</v>
      </c>
      <c r="O376" s="5">
        <v>1.2814552043008431</v>
      </c>
      <c r="P376" s="10"/>
      <c r="Q376" s="5">
        <v>38.791209224333478</v>
      </c>
      <c r="R376" s="5">
        <v>105.18268216638975</v>
      </c>
      <c r="T376" s="5">
        <v>100.39160152839916</v>
      </c>
      <c r="W376" s="5">
        <v>29.167192235494316</v>
      </c>
      <c r="X376" s="5">
        <v>22.650539569827572</v>
      </c>
      <c r="Y376" s="10"/>
      <c r="Z376" s="5">
        <v>-30.795024487507938</v>
      </c>
      <c r="AA376" s="3">
        <v>2.2192174078661107E-2</v>
      </c>
      <c r="AB376" s="5">
        <v>0</v>
      </c>
      <c r="AC376" s="5">
        <v>-13.297013956128993</v>
      </c>
      <c r="AD376" s="5">
        <v>0.14502931316634804</v>
      </c>
      <c r="AE376" s="10"/>
      <c r="AF376" s="5">
        <v>-12.779833314646636</v>
      </c>
      <c r="AG376" s="5">
        <v>-1042.530487804878</v>
      </c>
      <c r="AH376" s="5">
        <v>-1387.6524390243903</v>
      </c>
      <c r="AI376" s="3">
        <v>1.2258474417909332E-2</v>
      </c>
      <c r="AJ376" s="3"/>
      <c r="AK376" s="18">
        <v>-6839</v>
      </c>
      <c r="AL376" s="18">
        <v>53514</v>
      </c>
      <c r="AM376" s="18">
        <v>656</v>
      </c>
      <c r="AN376" s="18">
        <v>-9103</v>
      </c>
      <c r="AO376" s="10"/>
      <c r="AP376" s="41" t="s">
        <v>4451</v>
      </c>
      <c r="AQ376" s="41" t="s">
        <v>900</v>
      </c>
      <c r="AR376" s="41" t="s">
        <v>4452</v>
      </c>
      <c r="AS376" s="13">
        <v>26.09</v>
      </c>
      <c r="AT376" s="13">
        <v>26.09</v>
      </c>
      <c r="AU376" s="13">
        <v>22.16</v>
      </c>
      <c r="AV376" s="75">
        <f t="shared" si="7"/>
        <v>-0.1506324262169414</v>
      </c>
      <c r="AX376" s="16"/>
    </row>
    <row r="377" spans="1:50" x14ac:dyDescent="0.2">
      <c r="A377" t="s">
        <v>747</v>
      </c>
      <c r="B377" s="2" t="s">
        <v>746</v>
      </c>
      <c r="C377" s="1" t="s">
        <v>4377</v>
      </c>
      <c r="D377" s="12"/>
      <c r="E377" s="18">
        <v>817.64087999999992</v>
      </c>
      <c r="F377" s="3">
        <v>0.44507575757575762</v>
      </c>
      <c r="G377" s="3">
        <v>4.0482320306685256E-2</v>
      </c>
      <c r="H377" s="10"/>
      <c r="I377" s="5">
        <v>2.9928490338730462</v>
      </c>
      <c r="J377" s="5">
        <v>0.20408547463680754</v>
      </c>
      <c r="K377" s="5">
        <v>-1.3010546291879572</v>
      </c>
      <c r="L377" s="5">
        <v>-1.4017252469472321</v>
      </c>
      <c r="N377" s="5">
        <v>16.417977959998495</v>
      </c>
      <c r="O377" s="5">
        <v>3.328913996478791</v>
      </c>
      <c r="P377" s="10"/>
      <c r="Q377" s="5">
        <v>86.974681919674353</v>
      </c>
      <c r="R377" s="5">
        <v>11.687052049098053</v>
      </c>
      <c r="S377" s="5">
        <v>1.7401534629212103</v>
      </c>
      <c r="T377" s="5">
        <v>3.619309745184133</v>
      </c>
      <c r="U377" s="5">
        <v>3.8454738588117237</v>
      </c>
      <c r="W377" s="5">
        <v>86.684412075057224</v>
      </c>
      <c r="X377" s="5">
        <v>17.403554431141426</v>
      </c>
      <c r="Y377" s="10"/>
      <c r="Z377" s="5">
        <v>-0.34244863099310791</v>
      </c>
      <c r="AA377" s="3">
        <v>0.65982513007422039</v>
      </c>
      <c r="AB377" s="5">
        <v>0</v>
      </c>
      <c r="AC377" s="5">
        <v>-0.20172587694721505</v>
      </c>
      <c r="AD377" s="5">
        <v>3.7685760171852634</v>
      </c>
      <c r="AE377" s="10"/>
      <c r="AF377" s="5">
        <v>-0.8522727272727274</v>
      </c>
      <c r="AG377" s="5">
        <v>-0.33364226135310476</v>
      </c>
      <c r="AH377" s="5">
        <v>-0.51899907321594063</v>
      </c>
      <c r="AI377" s="3">
        <v>2.5544507575757578</v>
      </c>
      <c r="AJ377" s="3"/>
      <c r="AK377" s="18">
        <v>-1.8</v>
      </c>
      <c r="AL377" s="18">
        <v>211.2</v>
      </c>
      <c r="AM377" s="18">
        <v>539.5</v>
      </c>
      <c r="AN377" s="18">
        <v>-2.8</v>
      </c>
      <c r="AO377" s="10"/>
      <c r="AP377" s="49" t="s">
        <v>4490</v>
      </c>
      <c r="AQ377" s="41" t="s">
        <v>502</v>
      </c>
      <c r="AR377" s="41" t="s">
        <v>4453</v>
      </c>
      <c r="AS377" s="13">
        <v>15.82</v>
      </c>
      <c r="AT377" s="13">
        <v>15.82</v>
      </c>
      <c r="AU377" s="13">
        <v>15.23</v>
      </c>
      <c r="AV377" s="75">
        <f t="shared" si="7"/>
        <v>-3.7294563843236372E-2</v>
      </c>
      <c r="AX377" s="16"/>
    </row>
    <row r="378" spans="1:50" x14ac:dyDescent="0.2">
      <c r="A378" t="s">
        <v>749</v>
      </c>
      <c r="B378" s="2" t="s">
        <v>748</v>
      </c>
      <c r="C378" s="1" t="s">
        <v>4328</v>
      </c>
      <c r="D378" s="12"/>
      <c r="E378" s="18">
        <v>1654.2749999999999</v>
      </c>
      <c r="F378" s="3">
        <v>0.46859854604200324</v>
      </c>
      <c r="G378" s="3">
        <v>0.17373169515346601</v>
      </c>
      <c r="H378" s="10"/>
      <c r="I378" s="5">
        <v>-4.6595917571821959</v>
      </c>
      <c r="J378" s="5">
        <v>-13.173127307567684</v>
      </c>
      <c r="K378" s="5">
        <v>-0.18391566049831276</v>
      </c>
      <c r="L378" s="5">
        <v>1.5609503395946118</v>
      </c>
      <c r="M378" s="5">
        <v>1.5051502236832341</v>
      </c>
      <c r="N378" s="5">
        <v>1.91643058399577</v>
      </c>
      <c r="O378" s="5">
        <v>3.5769264328331554</v>
      </c>
      <c r="P378" s="10"/>
      <c r="Q378" s="5">
        <v>39.213930243256826</v>
      </c>
      <c r="R378" s="5">
        <v>18.395442267606064</v>
      </c>
      <c r="S378" s="5">
        <v>34.348245062583167</v>
      </c>
      <c r="T378" s="5">
        <v>9.2187768859418959</v>
      </c>
      <c r="U378" s="5">
        <v>17.246765436612936</v>
      </c>
      <c r="V378" s="5">
        <v>3.9822531776590786</v>
      </c>
      <c r="W378" s="5">
        <v>10.541165341961863</v>
      </c>
      <c r="X378" s="5">
        <v>16.428267799755204</v>
      </c>
      <c r="Y378" s="10"/>
      <c r="Z378" s="5">
        <v>-13.903371567605147</v>
      </c>
      <c r="AA378" s="3">
        <v>0.89199196022426752</v>
      </c>
      <c r="AB378" s="5">
        <v>2.3357664233576645</v>
      </c>
      <c r="AC378" s="5">
        <v>-10.580074052006641</v>
      </c>
      <c r="AD378" s="5">
        <v>5.9942240921623258</v>
      </c>
      <c r="AE378" s="10"/>
      <c r="AF378" s="5">
        <v>-8.3669897684437267</v>
      </c>
      <c r="AG378" s="5">
        <v>-16.847384114936297</v>
      </c>
      <c r="AH378" s="5">
        <v>-15.586879913255625</v>
      </c>
      <c r="AI378" s="3">
        <v>0.4966343564889607</v>
      </c>
      <c r="AJ378" s="3"/>
      <c r="AK378" s="18">
        <v>-248.6</v>
      </c>
      <c r="AL378" s="18">
        <v>2971.2</v>
      </c>
      <c r="AM378" s="18">
        <v>1475.6</v>
      </c>
      <c r="AN378" s="18">
        <v>-230</v>
      </c>
      <c r="AO378" s="10"/>
      <c r="AP378" s="49" t="s">
        <v>4490</v>
      </c>
      <c r="AQ378" s="41" t="s">
        <v>502</v>
      </c>
      <c r="AR378" s="41" t="s">
        <v>4453</v>
      </c>
      <c r="AS378" s="13">
        <v>34.25</v>
      </c>
      <c r="AT378" s="13">
        <v>34.25</v>
      </c>
      <c r="AU378" s="13">
        <v>30.88</v>
      </c>
      <c r="AV378" s="75">
        <f t="shared" si="7"/>
        <v>-9.8394160583941681E-2</v>
      </c>
      <c r="AX378" s="16"/>
    </row>
    <row r="379" spans="1:50" x14ac:dyDescent="0.2">
      <c r="A379" t="s">
        <v>751</v>
      </c>
      <c r="B379" s="2" t="s">
        <v>750</v>
      </c>
      <c r="C379" s="1" t="s">
        <v>4391</v>
      </c>
      <c r="D379" s="12"/>
      <c r="E379" s="18">
        <v>811.3897199999999</v>
      </c>
      <c r="F379" s="3">
        <v>0.19923011120615911</v>
      </c>
      <c r="G379" s="3">
        <v>1.8486800646180237E-3</v>
      </c>
      <c r="H379" s="10"/>
      <c r="I379" s="5">
        <v>6.7325097526973092</v>
      </c>
      <c r="J379" s="5">
        <v>1.6163598906786221</v>
      </c>
      <c r="K379" s="5">
        <v>3.3502737960309226</v>
      </c>
      <c r="L379" s="5">
        <v>9.3752042269343221</v>
      </c>
      <c r="M379" s="5">
        <v>19.369073623359739</v>
      </c>
      <c r="N379" s="5">
        <v>3.8003589079583566</v>
      </c>
      <c r="O379" s="5">
        <v>7.1539585963122239</v>
      </c>
      <c r="P379" s="10"/>
      <c r="Q379" s="5">
        <v>33.146220011258457</v>
      </c>
      <c r="R379" s="5">
        <v>7.2362643580002928</v>
      </c>
      <c r="S379" s="5">
        <v>3.506849746167453</v>
      </c>
      <c r="T379" s="5">
        <v>6.5633734480470052</v>
      </c>
      <c r="U379" s="5">
        <v>67.684220891898534</v>
      </c>
      <c r="V379" s="5">
        <v>17.426452366651013</v>
      </c>
      <c r="W379" s="5">
        <v>9.8308072181579433</v>
      </c>
      <c r="X379" s="5">
        <v>13.639719587714383</v>
      </c>
      <c r="Y379" s="10"/>
      <c r="Z379" s="5">
        <v>2.5388539554087526</v>
      </c>
      <c r="AA379" s="3">
        <v>0.44294374348247845</v>
      </c>
      <c r="AB379" s="5">
        <v>0.88573959255978751</v>
      </c>
      <c r="AC379" s="5">
        <v>5.3509628183512286</v>
      </c>
      <c r="AD379" s="5">
        <v>5.9464361479149259</v>
      </c>
      <c r="AE379" s="10"/>
      <c r="AF379" s="5">
        <v>5.1582549187339604</v>
      </c>
      <c r="AG379" s="5">
        <v>16.7779632721202</v>
      </c>
      <c r="AH379" s="5">
        <v>5.7317751808569843</v>
      </c>
      <c r="AI379" s="3">
        <v>0.3074422583404619</v>
      </c>
      <c r="AJ379" s="3"/>
      <c r="AK379" s="18">
        <v>60.3</v>
      </c>
      <c r="AL379" s="18">
        <v>1169</v>
      </c>
      <c r="AM379" s="18">
        <v>359.4</v>
      </c>
      <c r="AN379" s="18">
        <v>20.6</v>
      </c>
      <c r="AO379" s="10"/>
      <c r="AP379" s="49" t="s">
        <v>4490</v>
      </c>
      <c r="AQ379" s="41" t="s">
        <v>502</v>
      </c>
      <c r="AR379" s="41" t="s">
        <v>4453</v>
      </c>
      <c r="AS379" s="13">
        <v>45.16</v>
      </c>
      <c r="AT379" s="13">
        <v>45.16</v>
      </c>
      <c r="AU379" s="13">
        <v>51.45</v>
      </c>
      <c r="AV379" s="75">
        <f t="shared" si="7"/>
        <v>0.13928255093002662</v>
      </c>
      <c r="AX379" s="16"/>
    </row>
    <row r="380" spans="1:50" x14ac:dyDescent="0.2">
      <c r="A380" t="s">
        <v>753</v>
      </c>
      <c r="B380" s="2" t="s">
        <v>752</v>
      </c>
      <c r="C380" s="1" t="s">
        <v>4368</v>
      </c>
      <c r="D380" s="12"/>
      <c r="E380" s="18">
        <v>189.18543</v>
      </c>
      <c r="F380" s="3">
        <v>0.14747509057971014</v>
      </c>
      <c r="G380" s="3">
        <v>0.29706304549985696</v>
      </c>
      <c r="H380" s="10"/>
      <c r="I380" s="5">
        <v>5.469983361370697</v>
      </c>
      <c r="J380" s="5">
        <v>0.52662177902636265</v>
      </c>
      <c r="K380" s="5">
        <v>1.5257485232381589</v>
      </c>
      <c r="L380" s="5">
        <v>2.7946963077240268</v>
      </c>
      <c r="N380" s="5">
        <v>5.9195268441474935</v>
      </c>
      <c r="O380" s="5">
        <v>3.2956453165695416</v>
      </c>
      <c r="P380" s="10"/>
      <c r="Q380" s="5">
        <v>33.162621356156514</v>
      </c>
      <c r="R380" s="5">
        <v>7.617062216227902</v>
      </c>
      <c r="S380" s="5">
        <v>6.6565610435465761</v>
      </c>
      <c r="T380" s="5">
        <v>7.7079651083599998</v>
      </c>
      <c r="U380" s="5">
        <v>30.191011134204192</v>
      </c>
      <c r="W380" s="5">
        <v>22.702019871257299</v>
      </c>
      <c r="X380" s="5">
        <v>17.915279768469485</v>
      </c>
      <c r="Y380" s="10"/>
      <c r="Z380" s="5">
        <v>-16.808905421522155</v>
      </c>
      <c r="AA380" s="3">
        <v>8.679843897069663</v>
      </c>
      <c r="AB380" s="5">
        <v>0</v>
      </c>
      <c r="AC380" s="5">
        <v>0.85239380593834357</v>
      </c>
      <c r="AD380" s="5">
        <v>8.2524440993869828</v>
      </c>
      <c r="AE380" s="10"/>
      <c r="AF380" s="5">
        <v>0.33967391304347827</v>
      </c>
      <c r="AG380" s="5">
        <v>0.36538578649290543</v>
      </c>
      <c r="AH380" s="5">
        <v>-1.9365446684123988</v>
      </c>
      <c r="AI380" s="3">
        <v>0.92963088768115931</v>
      </c>
      <c r="AJ380" s="3"/>
      <c r="AK380" s="18">
        <v>6</v>
      </c>
      <c r="AL380" s="18">
        <v>1766.4</v>
      </c>
      <c r="AM380" s="18">
        <v>1642.1</v>
      </c>
      <c r="AN380" s="18">
        <v>-31.8</v>
      </c>
      <c r="AO380" s="10"/>
      <c r="AP380" s="49" t="s">
        <v>4490</v>
      </c>
      <c r="AQ380" s="41" t="s">
        <v>502</v>
      </c>
      <c r="AR380" s="41" t="s">
        <v>4453</v>
      </c>
      <c r="AS380" s="13">
        <v>3.79</v>
      </c>
      <c r="AT380" s="13">
        <v>3.79</v>
      </c>
      <c r="AU380" s="13">
        <v>3.67</v>
      </c>
      <c r="AV380" s="75">
        <f t="shared" si="7"/>
        <v>-3.1662269129287601E-2</v>
      </c>
      <c r="AX380" s="16"/>
    </row>
    <row r="381" spans="1:50" x14ac:dyDescent="0.2">
      <c r="A381" t="s">
        <v>755</v>
      </c>
      <c r="B381" s="2" t="s">
        <v>754</v>
      </c>
      <c r="C381" s="1" t="s">
        <v>4395</v>
      </c>
      <c r="D381" s="12"/>
      <c r="E381" s="18">
        <v>387.34647999999999</v>
      </c>
      <c r="F381" s="3">
        <v>0.10533116385911179</v>
      </c>
      <c r="G381" s="3">
        <v>9.9394216774604485E-2</v>
      </c>
      <c r="H381" s="10"/>
      <c r="I381" s="5">
        <v>-0.64574468848525179</v>
      </c>
      <c r="J381" s="5">
        <v>-8.6100552905366001E-2</v>
      </c>
      <c r="K381" s="5">
        <v>-1.7976036129801938</v>
      </c>
      <c r="L381" s="5">
        <v>9.2901023021397258</v>
      </c>
      <c r="N381" s="5">
        <v>1.3737941387116022</v>
      </c>
      <c r="O381" s="5">
        <v>3.389083803174489</v>
      </c>
      <c r="P381" s="10"/>
      <c r="Q381" s="5">
        <v>41.684193397549066</v>
      </c>
      <c r="R381" s="5">
        <v>6.1575551005289224</v>
      </c>
      <c r="S381" s="5">
        <v>5.4090315762278749</v>
      </c>
      <c r="T381" s="5">
        <v>5.4777524744998081</v>
      </c>
      <c r="U381" s="5">
        <v>87.879017597981047</v>
      </c>
      <c r="W381" s="5">
        <v>5.1116928834727702</v>
      </c>
      <c r="X381" s="5">
        <v>12.474596192155317</v>
      </c>
      <c r="Y381" s="10"/>
      <c r="Z381" s="5">
        <v>-11.849855973907392</v>
      </c>
      <c r="AA381" s="3">
        <v>0.36375701671537075</v>
      </c>
      <c r="AB381" s="5">
        <v>0</v>
      </c>
      <c r="AC381" s="5">
        <v>39.56628477905074</v>
      </c>
      <c r="AD381" s="5">
        <v>5.8846864990144869</v>
      </c>
      <c r="AE381" s="10"/>
      <c r="AF381" s="5">
        <v>2.313839969372129</v>
      </c>
      <c r="AG381" s="5">
        <v>68.630234208658621</v>
      </c>
      <c r="AH381" s="5">
        <v>-32.576295244854506</v>
      </c>
      <c r="AI381" s="3">
        <v>3.37145865237366E-2</v>
      </c>
      <c r="AJ381" s="3"/>
      <c r="AK381" s="18">
        <v>96.7</v>
      </c>
      <c r="AL381" s="18">
        <v>4179.2</v>
      </c>
      <c r="AM381" s="18">
        <v>140.9</v>
      </c>
      <c r="AN381" s="18">
        <v>-45.9</v>
      </c>
      <c r="AO381" s="10"/>
      <c r="AP381" s="49" t="s">
        <v>4490</v>
      </c>
      <c r="AQ381" s="41" t="s">
        <v>502</v>
      </c>
      <c r="AR381" s="41" t="s">
        <v>4453</v>
      </c>
      <c r="AS381" s="13">
        <v>14.68</v>
      </c>
      <c r="AT381" s="13">
        <v>14.68</v>
      </c>
      <c r="AU381" s="13">
        <v>14.98</v>
      </c>
      <c r="AV381" s="75">
        <f t="shared" si="7"/>
        <v>2.043596730245234E-2</v>
      </c>
      <c r="AX381" s="16"/>
    </row>
    <row r="382" spans="1:50" x14ac:dyDescent="0.2">
      <c r="A382" t="s">
        <v>757</v>
      </c>
      <c r="B382" s="2" t="s">
        <v>756</v>
      </c>
      <c r="C382" s="1" t="s">
        <v>4343</v>
      </c>
      <c r="D382" s="12"/>
      <c r="E382" s="18">
        <v>3980.8649999999998</v>
      </c>
      <c r="F382" s="3">
        <v>0.31641961231470928</v>
      </c>
      <c r="G382" s="3">
        <v>4.2000921910187859E-2</v>
      </c>
      <c r="H382" s="10"/>
      <c r="I382" s="5">
        <v>7.7456513349554239</v>
      </c>
      <c r="J382" s="5">
        <v>1.1098864983762255</v>
      </c>
      <c r="K382" s="5">
        <v>2.4990775515339094</v>
      </c>
      <c r="L382" s="5">
        <v>1.436857115018578</v>
      </c>
      <c r="O382" s="5">
        <v>5.1541123293496023</v>
      </c>
      <c r="P382" s="10"/>
      <c r="Q382" s="5">
        <v>19.830163729529247</v>
      </c>
      <c r="R382" s="5">
        <v>13.842601170366613</v>
      </c>
      <c r="S382" s="5">
        <v>6.1286789959786763</v>
      </c>
      <c r="T382" s="5">
        <v>3.0699947943699</v>
      </c>
      <c r="U382" s="5">
        <v>10.357433111650936</v>
      </c>
      <c r="X382" s="5">
        <v>16.120819731523724</v>
      </c>
      <c r="Y382" s="10"/>
      <c r="Z382" s="5">
        <v>2.3638078658783956</v>
      </c>
      <c r="AA382" s="3">
        <v>0.20304632284691895</v>
      </c>
      <c r="AB382" s="5">
        <v>0</v>
      </c>
      <c r="AC382" s="5">
        <v>1.8940123881624225</v>
      </c>
      <c r="AD382" s="5">
        <v>3.1964838066479748</v>
      </c>
      <c r="AE382" s="10"/>
      <c r="AF382" s="5">
        <v>5.6035184883531519</v>
      </c>
      <c r="AG382" s="5">
        <v>8.5116912037609787</v>
      </c>
      <c r="AH382" s="5">
        <v>11.641717184213782</v>
      </c>
      <c r="AI382" s="3">
        <v>0.65833197589183901</v>
      </c>
      <c r="AJ382" s="3"/>
      <c r="AK382" s="18">
        <v>68.8</v>
      </c>
      <c r="AL382" s="18">
        <v>1227.8</v>
      </c>
      <c r="AM382" s="18">
        <v>808.3</v>
      </c>
      <c r="AN382" s="18">
        <v>94.1</v>
      </c>
      <c r="AO382" s="10"/>
      <c r="AP382" s="49" t="s">
        <v>4490</v>
      </c>
      <c r="AQ382" s="41" t="s">
        <v>502</v>
      </c>
      <c r="AR382" s="41" t="s">
        <v>4453</v>
      </c>
      <c r="AS382" s="13">
        <v>77.5</v>
      </c>
      <c r="AT382" s="13">
        <v>77.5</v>
      </c>
      <c r="AU382" s="13">
        <v>86.72</v>
      </c>
      <c r="AV382" s="75">
        <f t="shared" si="7"/>
        <v>0.11896774193548376</v>
      </c>
      <c r="AX382" s="16"/>
    </row>
    <row r="383" spans="1:50" x14ac:dyDescent="0.2">
      <c r="A383" t="s">
        <v>759</v>
      </c>
      <c r="B383" s="2" t="s">
        <v>758</v>
      </c>
      <c r="C383" s="1" t="s">
        <v>4393</v>
      </c>
      <c r="D383" s="12"/>
      <c r="E383" s="18">
        <v>6957.4124000000002</v>
      </c>
      <c r="F383" s="3">
        <v>0.40005910165484637</v>
      </c>
      <c r="G383" s="3">
        <v>2.8588214779391257E-2</v>
      </c>
      <c r="H383" s="10"/>
      <c r="I383" s="5">
        <v>3.9070237453154757</v>
      </c>
      <c r="J383" s="5">
        <v>2.7000641828140739</v>
      </c>
      <c r="K383" s="5">
        <v>6.0197019007310448</v>
      </c>
      <c r="L383" s="5">
        <v>-39.68521261668149</v>
      </c>
      <c r="M383" s="5">
        <v>7.5156156556682729</v>
      </c>
      <c r="N383" s="5">
        <v>12.633085286395529</v>
      </c>
      <c r="O383" s="5">
        <v>6.5513138931919341</v>
      </c>
      <c r="P383" s="10"/>
      <c r="Q383" s="5">
        <v>12.329941862424034</v>
      </c>
      <c r="R383" s="5">
        <v>9.8349725844549152</v>
      </c>
      <c r="S383" s="5">
        <v>8.2164393239792872</v>
      </c>
      <c r="T383" s="5">
        <v>14.131469439389619</v>
      </c>
      <c r="U383" s="5">
        <v>151.30685308869448</v>
      </c>
      <c r="V383" s="5">
        <v>3.4213365090202958</v>
      </c>
      <c r="W383" s="5">
        <v>5.1418976635138041</v>
      </c>
      <c r="X383" s="5">
        <v>12.228074691651573</v>
      </c>
      <c r="Y383" s="10"/>
      <c r="Z383" s="5">
        <v>4.4772392678634372</v>
      </c>
      <c r="AA383" s="3">
        <v>1.4062986980619405</v>
      </c>
      <c r="AB383" s="5">
        <v>0.74706510138740656</v>
      </c>
      <c r="AC383" s="5">
        <v>5.0973751058425059</v>
      </c>
      <c r="AD383" s="5">
        <v>5.3336294445113523</v>
      </c>
      <c r="AE383" s="10"/>
      <c r="AF383" s="5">
        <v>8.8947990543735234</v>
      </c>
      <c r="AG383" s="5">
        <v>4.6145826945483535</v>
      </c>
      <c r="AH383" s="5">
        <v>3.1837043396496387</v>
      </c>
      <c r="AI383" s="3">
        <v>1.9275413711583926</v>
      </c>
      <c r="AJ383" s="3"/>
      <c r="AK383" s="18">
        <v>451.5</v>
      </c>
      <c r="AL383" s="18">
        <v>5076</v>
      </c>
      <c r="AM383" s="18">
        <v>9784.2000000000007</v>
      </c>
      <c r="AN383" s="18">
        <v>311.5</v>
      </c>
      <c r="AO383" s="10"/>
      <c r="AP383" s="49" t="s">
        <v>4491</v>
      </c>
      <c r="AQ383" s="41" t="s">
        <v>96</v>
      </c>
      <c r="AR383" s="41" t="s">
        <v>4454</v>
      </c>
      <c r="AS383" s="13">
        <v>187.4</v>
      </c>
      <c r="AT383" s="13">
        <v>187.4</v>
      </c>
      <c r="AU383" s="13">
        <v>191.54</v>
      </c>
      <c r="AV383" s="75">
        <f t="shared" si="7"/>
        <v>2.2091782283884642E-2</v>
      </c>
      <c r="AX383" s="16"/>
    </row>
    <row r="384" spans="1:50" x14ac:dyDescent="0.2">
      <c r="A384" t="s">
        <v>761</v>
      </c>
      <c r="B384" s="2" t="s">
        <v>760</v>
      </c>
      <c r="C384" s="1" t="s">
        <v>4346</v>
      </c>
      <c r="D384" s="12"/>
      <c r="E384" s="18">
        <v>609.91424999999992</v>
      </c>
      <c r="F384" s="3">
        <v>0.11477357743255731</v>
      </c>
      <c r="G384" s="3">
        <v>0.71944539744726421</v>
      </c>
      <c r="H384" s="10"/>
      <c r="I384" s="5">
        <v>3.9685409735158403</v>
      </c>
      <c r="J384" s="5">
        <v>0.15289865374189052</v>
      </c>
      <c r="K384" s="5">
        <v>0.33261195412522654</v>
      </c>
      <c r="L384" s="5">
        <v>4.6622655614179589</v>
      </c>
      <c r="M384" s="5">
        <v>8.0674484567303271</v>
      </c>
      <c r="N384" s="5">
        <v>4.6231688450404755</v>
      </c>
      <c r="O384" s="5">
        <v>4.9345299413065273</v>
      </c>
      <c r="P384" s="10"/>
      <c r="Q384" s="5">
        <v>23.365042724261549</v>
      </c>
      <c r="R384" s="5">
        <v>6.5630862295850401</v>
      </c>
      <c r="S384" s="5">
        <v>1.8913047470930824</v>
      </c>
      <c r="T384" s="5">
        <v>3.6711632777197334</v>
      </c>
      <c r="U384" s="5">
        <v>75.77600243739586</v>
      </c>
      <c r="V384" s="5">
        <v>8.2906367620567334</v>
      </c>
      <c r="W384" s="5">
        <v>3.045005184225587</v>
      </c>
      <c r="X384" s="5">
        <v>10.282818709138086</v>
      </c>
      <c r="Y384" s="10"/>
      <c r="Z384" s="5">
        <v>4.3120815754017894</v>
      </c>
      <c r="AA384" s="3">
        <v>0.24396872183261833</v>
      </c>
      <c r="AB384" s="5">
        <v>2.5263157894736845</v>
      </c>
      <c r="AC384" s="5">
        <v>4.3194784026079871</v>
      </c>
      <c r="AD384" s="5">
        <v>5.3289645167889947</v>
      </c>
      <c r="AE384" s="10"/>
      <c r="AF384" s="5">
        <v>1.3994630990626236</v>
      </c>
      <c r="AG384" s="5">
        <v>21.37096774193548</v>
      </c>
      <c r="AH384" s="5">
        <v>17.674731182795696</v>
      </c>
      <c r="AI384" s="3">
        <v>6.5484311050477487E-2</v>
      </c>
      <c r="AJ384" s="3"/>
      <c r="AK384" s="18">
        <v>31.8</v>
      </c>
      <c r="AL384" s="18">
        <v>2272.3000000000002</v>
      </c>
      <c r="AM384" s="18">
        <v>148.80000000000001</v>
      </c>
      <c r="AN384" s="18">
        <v>26.3</v>
      </c>
      <c r="AO384" s="10"/>
      <c r="AP384" s="49" t="s">
        <v>4490</v>
      </c>
      <c r="AQ384" s="41" t="s">
        <v>502</v>
      </c>
      <c r="AR384" s="41" t="s">
        <v>4453</v>
      </c>
      <c r="AS384" s="13">
        <v>42.75</v>
      </c>
      <c r="AT384" s="13">
        <v>42.75</v>
      </c>
      <c r="AU384" s="13">
        <v>40.99</v>
      </c>
      <c r="AV384" s="75">
        <f t="shared" si="7"/>
        <v>-4.1169590643274856E-2</v>
      </c>
      <c r="AX384" s="16"/>
    </row>
    <row r="385" spans="1:50" x14ac:dyDescent="0.2">
      <c r="A385" t="s">
        <v>763</v>
      </c>
      <c r="B385" s="2" t="s">
        <v>762</v>
      </c>
      <c r="C385" s="1" t="s">
        <v>4412</v>
      </c>
      <c r="D385" s="12"/>
      <c r="E385" s="18">
        <v>22480.872000000003</v>
      </c>
      <c r="F385" s="3">
        <v>0.42965320456540823</v>
      </c>
      <c r="G385" s="3">
        <v>3.9856105225811518E-2</v>
      </c>
      <c r="H385" s="10"/>
      <c r="I385" s="5">
        <v>6.308046905685881</v>
      </c>
      <c r="J385" s="5">
        <v>3.20343345578575</v>
      </c>
      <c r="K385" s="5">
        <v>1.3430792778788765</v>
      </c>
      <c r="L385" s="5">
        <v>-0.70777447793416592</v>
      </c>
      <c r="N385" s="5">
        <v>21.157767587211868</v>
      </c>
      <c r="O385" s="5">
        <v>5.6793724860446781</v>
      </c>
      <c r="P385" s="10"/>
      <c r="Q385" s="5">
        <v>34.358756091386915</v>
      </c>
      <c r="R385" s="5">
        <v>9.5289539069992095</v>
      </c>
      <c r="S385" s="5">
        <v>6.4953610163530797</v>
      </c>
      <c r="T385" s="5">
        <v>6.9551435224328699</v>
      </c>
      <c r="U385" s="5">
        <v>99.051289769164384</v>
      </c>
      <c r="W385" s="5">
        <v>20.007100845046271</v>
      </c>
      <c r="X385" s="5">
        <v>16.0882850862046</v>
      </c>
      <c r="Y385" s="10"/>
      <c r="Z385" s="5">
        <v>2.3637873121647592</v>
      </c>
      <c r="AA385" s="3">
        <v>0.17784007666606524</v>
      </c>
      <c r="AB385" s="5">
        <v>0</v>
      </c>
      <c r="AC385" s="5">
        <v>3.8338476684526404</v>
      </c>
      <c r="AD385" s="5">
        <v>3.3352743073952107</v>
      </c>
      <c r="AE385" s="10"/>
      <c r="AF385" s="5">
        <v>8.8893766461808603</v>
      </c>
      <c r="AG385" s="5">
        <v>20.260130065032516</v>
      </c>
      <c r="AH385" s="5">
        <v>13.291645822911455</v>
      </c>
      <c r="AI385" s="3">
        <v>0.43876207199297629</v>
      </c>
      <c r="AJ385" s="3"/>
      <c r="AK385" s="18">
        <v>810</v>
      </c>
      <c r="AL385" s="18">
        <v>9112</v>
      </c>
      <c r="AM385" s="18">
        <v>3998</v>
      </c>
      <c r="AN385" s="18">
        <v>531.4</v>
      </c>
      <c r="AO385" s="10"/>
      <c r="AP385" s="49" t="s">
        <v>4490</v>
      </c>
      <c r="AQ385" s="41" t="s">
        <v>502</v>
      </c>
      <c r="AR385" s="41" t="s">
        <v>4453</v>
      </c>
      <c r="AS385" s="13">
        <v>131.93</v>
      </c>
      <c r="AT385" s="13">
        <v>131.93</v>
      </c>
      <c r="AU385" s="13">
        <v>137.86000000000001</v>
      </c>
      <c r="AV385" s="75">
        <f t="shared" si="7"/>
        <v>4.4948078526491297E-2</v>
      </c>
      <c r="AX385" s="16"/>
    </row>
    <row r="386" spans="1:50" x14ac:dyDescent="0.2">
      <c r="A386" t="s">
        <v>765</v>
      </c>
      <c r="B386" s="2" t="s">
        <v>764</v>
      </c>
      <c r="C386" s="1" t="s">
        <v>4439</v>
      </c>
      <c r="D386" s="12"/>
      <c r="E386" s="18">
        <v>567.00990999999999</v>
      </c>
      <c r="F386" s="3">
        <v>0.21695086949181161</v>
      </c>
      <c r="G386" s="3">
        <v>3.9329118603941157E-2</v>
      </c>
      <c r="H386" s="10"/>
      <c r="I386" s="5">
        <v>4.6336552383232545</v>
      </c>
      <c r="J386" s="5">
        <v>0.12059155080519041</v>
      </c>
      <c r="K386" s="5">
        <v>0.54817924428928977</v>
      </c>
      <c r="L386" s="5">
        <v>18.332145337718696</v>
      </c>
      <c r="M386" s="5">
        <v>1.9833777836316551</v>
      </c>
      <c r="N386" s="5">
        <v>-23.846580683152144</v>
      </c>
      <c r="O386" s="5">
        <v>3.6943184659458503</v>
      </c>
      <c r="P386" s="10"/>
      <c r="Q386" s="5">
        <v>34.713210097310679</v>
      </c>
      <c r="R386" s="5">
        <v>9.654542196902911</v>
      </c>
      <c r="S386" s="5">
        <v>1.2766849388043826</v>
      </c>
      <c r="T386" s="5">
        <v>1.0544243420822577</v>
      </c>
      <c r="U386" s="5">
        <v>48.95203574570801</v>
      </c>
      <c r="V386" s="5">
        <v>2.834188853081284</v>
      </c>
      <c r="W386" s="5">
        <v>22.748847898012052</v>
      </c>
      <c r="X386" s="5">
        <v>13.048639963412141</v>
      </c>
      <c r="Y386" s="10"/>
      <c r="Z386" s="5">
        <v>-1.0405461872791608</v>
      </c>
      <c r="AA386" s="3">
        <v>0.20317105216027001</v>
      </c>
      <c r="AB386" s="5">
        <v>4.6114432109308279</v>
      </c>
      <c r="AC386" s="5">
        <v>0.91160503943460003</v>
      </c>
      <c r="AD386" s="5">
        <v>5.5290532734629556</v>
      </c>
      <c r="AE386" s="10"/>
      <c r="AF386" s="5">
        <v>1.5026169171028196</v>
      </c>
      <c r="AG386" s="5">
        <v>7.7256944444444446</v>
      </c>
      <c r="AH386" s="5">
        <v>-5.1215277777777777</v>
      </c>
      <c r="AI386" s="3">
        <v>0.19449603241600541</v>
      </c>
      <c r="AJ386" s="3"/>
      <c r="AK386" s="18">
        <v>8.9</v>
      </c>
      <c r="AL386" s="18">
        <v>592.29999999999995</v>
      </c>
      <c r="AM386" s="18">
        <v>115.2</v>
      </c>
      <c r="AN386" s="18">
        <v>-5.9</v>
      </c>
      <c r="AO386" s="10"/>
      <c r="AP386" s="49" t="s">
        <v>4490</v>
      </c>
      <c r="AQ386" s="41" t="s">
        <v>502</v>
      </c>
      <c r="AR386" s="41" t="s">
        <v>4453</v>
      </c>
      <c r="AS386" s="13">
        <v>11.71</v>
      </c>
      <c r="AT386" s="13">
        <v>11.71</v>
      </c>
      <c r="AU386" s="13">
        <v>8.56</v>
      </c>
      <c r="AV386" s="75">
        <f t="shared" si="7"/>
        <v>-0.26900085397096496</v>
      </c>
      <c r="AX386" s="16"/>
    </row>
    <row r="387" spans="1:50" x14ac:dyDescent="0.2">
      <c r="A387" t="s">
        <v>767</v>
      </c>
      <c r="B387" s="2" t="s">
        <v>766</v>
      </c>
      <c r="C387" s="1" t="s">
        <v>4340</v>
      </c>
      <c r="D387" s="12"/>
      <c r="E387" s="18">
        <v>106473.40700000001</v>
      </c>
      <c r="F387" s="3">
        <v>0.20604183752157362</v>
      </c>
      <c r="G387" s="3">
        <v>0.10172493118399038</v>
      </c>
      <c r="H387" s="10"/>
      <c r="I387" s="5">
        <v>-0.93259877589932927</v>
      </c>
      <c r="J387" s="5">
        <v>4.3858713060797818</v>
      </c>
      <c r="K387" s="5">
        <v>0.77014780732316268</v>
      </c>
      <c r="L387" s="5">
        <v>2.0606906603980617</v>
      </c>
      <c r="M387" s="5">
        <v>6.5763102619142675</v>
      </c>
      <c r="N387" s="5">
        <v>1.7754593371334337</v>
      </c>
      <c r="O387" s="5">
        <v>5.8967817640763593</v>
      </c>
      <c r="P387" s="10"/>
      <c r="Q387" s="5">
        <v>28.932626917957577</v>
      </c>
      <c r="R387" s="5">
        <v>16.506592969888125</v>
      </c>
      <c r="S387" s="5">
        <v>27.051904506067427</v>
      </c>
      <c r="T387" s="5">
        <v>7.678198383975178</v>
      </c>
      <c r="U387" s="5">
        <v>11.490383191677292</v>
      </c>
      <c r="V387" s="5">
        <v>5.4421826627602057</v>
      </c>
      <c r="W387" s="5">
        <v>8.0936952087760492</v>
      </c>
      <c r="X387" s="5">
        <v>14.074292615621605</v>
      </c>
      <c r="Y387" s="10"/>
      <c r="Z387" s="5">
        <v>4.1240344643052511</v>
      </c>
      <c r="AA387" s="3">
        <v>0.43101842321998768</v>
      </c>
      <c r="AB387" s="5">
        <v>2.2847733237276797</v>
      </c>
      <c r="AC387" s="5">
        <v>4.0865376385317775</v>
      </c>
      <c r="AD387" s="5">
        <v>5.4360741632408933</v>
      </c>
      <c r="AE387" s="10"/>
      <c r="AF387" s="5">
        <v>7.3050418008005185</v>
      </c>
      <c r="AG387" s="5">
        <v>13.00444521921032</v>
      </c>
      <c r="AH387" s="5">
        <v>9.5681164473110787</v>
      </c>
      <c r="AI387" s="3">
        <v>0.56173421300659754</v>
      </c>
      <c r="AJ387" s="3"/>
      <c r="AK387" s="18">
        <v>5968</v>
      </c>
      <c r="AL387" s="18">
        <v>81697</v>
      </c>
      <c r="AM387" s="18">
        <v>45892</v>
      </c>
      <c r="AN387" s="18">
        <v>4391</v>
      </c>
      <c r="AO387" s="10"/>
      <c r="AP387" s="49" t="s">
        <v>4490</v>
      </c>
      <c r="AQ387" s="41" t="s">
        <v>502</v>
      </c>
      <c r="AR387" s="41" t="s">
        <v>4453</v>
      </c>
      <c r="AS387" s="13">
        <v>194.33</v>
      </c>
      <c r="AT387" s="13">
        <v>194.33</v>
      </c>
      <c r="AU387" s="13">
        <v>204.01</v>
      </c>
      <c r="AV387" s="75">
        <f t="shared" si="7"/>
        <v>4.9812175165954597E-2</v>
      </c>
      <c r="AX387" s="16"/>
    </row>
    <row r="388" spans="1:50" x14ac:dyDescent="0.2">
      <c r="A388" t="s">
        <v>769</v>
      </c>
      <c r="B388" s="2" t="s">
        <v>768</v>
      </c>
      <c r="C388" s="1" t="s">
        <v>4395</v>
      </c>
      <c r="D388" s="12"/>
      <c r="E388" s="18">
        <v>3343.2224099999999</v>
      </c>
      <c r="F388" s="3">
        <v>0.12674949866655641</v>
      </c>
      <c r="G388" s="3">
        <v>0.51525139184503133</v>
      </c>
      <c r="H388" s="10"/>
      <c r="I388" s="5">
        <v>6.7764817906840094</v>
      </c>
      <c r="J388" s="5">
        <v>2.7050810104208685</v>
      </c>
      <c r="K388" s="5">
        <v>2.3075280535049241</v>
      </c>
      <c r="M388" s="5">
        <v>20.756939080265184</v>
      </c>
      <c r="N388" s="5">
        <v>6.1640826724925732</v>
      </c>
      <c r="O388" s="5">
        <v>5.8467919447152124</v>
      </c>
      <c r="P388" s="10"/>
      <c r="Q388" s="5">
        <v>19.303291421303161</v>
      </c>
      <c r="R388" s="5">
        <v>9.6049513985924904</v>
      </c>
      <c r="S388" s="5">
        <v>2.4159936575018262</v>
      </c>
      <c r="T388" s="5">
        <v>6.268570040505911</v>
      </c>
      <c r="V388" s="5">
        <v>22.425602344176845</v>
      </c>
      <c r="W388" s="5">
        <v>2.2070113446122419</v>
      </c>
      <c r="X388" s="5">
        <v>11.010210988832299</v>
      </c>
      <c r="Y388" s="10"/>
      <c r="Z388" s="5">
        <v>8.3243040955806471</v>
      </c>
      <c r="AA388" s="3">
        <v>0.19995678361105507</v>
      </c>
      <c r="AB388" s="5">
        <v>2.9363012076722712</v>
      </c>
      <c r="AC388" s="5">
        <v>38.396926683161873</v>
      </c>
      <c r="AD388" s="5">
        <v>7.8307995463429698</v>
      </c>
      <c r="AE388" s="10"/>
      <c r="AF388" s="5">
        <v>3.0477972338798041</v>
      </c>
      <c r="AG388" s="5">
        <v>88.212415856394927</v>
      </c>
      <c r="AH388" s="5">
        <v>41.630516080777866</v>
      </c>
      <c r="AI388" s="3">
        <v>3.4550660519732893E-2</v>
      </c>
      <c r="AJ388" s="3"/>
      <c r="AK388" s="18">
        <v>589.70000000000005</v>
      </c>
      <c r="AL388" s="18">
        <v>19348.400000000001</v>
      </c>
      <c r="AM388" s="18">
        <v>668.5</v>
      </c>
      <c r="AN388" s="18">
        <v>278.3</v>
      </c>
      <c r="AO388" s="10"/>
      <c r="AP388" s="49" t="s">
        <v>4490</v>
      </c>
      <c r="AQ388" s="41" t="s">
        <v>502</v>
      </c>
      <c r="AR388" s="41" t="s">
        <v>4453</v>
      </c>
      <c r="AS388" s="13">
        <v>42.23</v>
      </c>
      <c r="AT388" s="13">
        <v>42.23</v>
      </c>
      <c r="AU388" s="13">
        <v>42.19</v>
      </c>
      <c r="AV388" s="75">
        <f t="shared" si="7"/>
        <v>-9.4719393795872353E-4</v>
      </c>
      <c r="AX388" s="16"/>
    </row>
    <row r="389" spans="1:50" x14ac:dyDescent="0.2">
      <c r="A389" t="s">
        <v>771</v>
      </c>
      <c r="B389" s="2" t="s">
        <v>770</v>
      </c>
      <c r="C389" s="1" t="s">
        <v>4380</v>
      </c>
      <c r="D389" s="12"/>
      <c r="E389" s="18">
        <v>367.52959999999996</v>
      </c>
      <c r="F389" s="3">
        <v>0.46343940419769808</v>
      </c>
      <c r="G389" s="3">
        <v>6.9110079841188304E-2</v>
      </c>
      <c r="H389" s="10"/>
      <c r="I389" s="5">
        <v>-0.71029918184282492</v>
      </c>
      <c r="J389" s="5">
        <v>-3.0949335770421489</v>
      </c>
      <c r="K389" s="5">
        <v>0.39454763107547663</v>
      </c>
      <c r="L389" s="5">
        <v>-3.4925648502321556</v>
      </c>
      <c r="N389" s="5">
        <v>-1.0339745754933651</v>
      </c>
      <c r="O389" s="5">
        <v>2.6255092713323038</v>
      </c>
      <c r="P389" s="10"/>
      <c r="Q389" s="5">
        <v>42.754024994492994</v>
      </c>
      <c r="R389" s="5">
        <v>17.436101761486142</v>
      </c>
      <c r="S389" s="5">
        <v>31.942770683002557</v>
      </c>
      <c r="T389" s="5">
        <v>26.684915005501335</v>
      </c>
      <c r="U389" s="5">
        <v>21.974200056324953</v>
      </c>
      <c r="W389" s="5">
        <v>11.707455302838813</v>
      </c>
      <c r="X389" s="5">
        <v>19.525403807844683</v>
      </c>
      <c r="Y389" s="10"/>
      <c r="Z389" s="5">
        <v>5.8770776557860929</v>
      </c>
      <c r="AA389" s="3">
        <v>1.9780719702576339</v>
      </c>
      <c r="AB389" s="5">
        <v>3.9534883720930241</v>
      </c>
      <c r="AC389" s="5">
        <v>4.0647921760391208</v>
      </c>
      <c r="AD389" s="5">
        <v>7.9202019538703858</v>
      </c>
      <c r="AE389" s="10"/>
      <c r="AF389" s="5">
        <v>2.2511848341232232</v>
      </c>
      <c r="AG389" s="5">
        <v>1.829436038514443</v>
      </c>
      <c r="AH389" s="5">
        <v>2.9711141678129298</v>
      </c>
      <c r="AI389" s="3">
        <v>1.2305348679756263</v>
      </c>
      <c r="AJ389" s="3"/>
      <c r="AK389" s="18">
        <v>13.3</v>
      </c>
      <c r="AL389" s="18">
        <v>590.79999999999995</v>
      </c>
      <c r="AM389" s="18">
        <v>727</v>
      </c>
      <c r="AN389" s="18">
        <v>21.6</v>
      </c>
      <c r="AO389" s="10"/>
      <c r="AP389" s="49" t="s">
        <v>4490</v>
      </c>
      <c r="AQ389" s="41" t="s">
        <v>502</v>
      </c>
      <c r="AR389" s="41" t="s">
        <v>4453</v>
      </c>
      <c r="AS389" s="13">
        <v>17.2</v>
      </c>
      <c r="AT389" s="13">
        <v>17.2</v>
      </c>
      <c r="AU389" s="13">
        <v>17.63</v>
      </c>
      <c r="AV389" s="75">
        <f t="shared" si="7"/>
        <v>2.4999999999999911E-2</v>
      </c>
      <c r="AX389" s="16"/>
    </row>
    <row r="390" spans="1:50" x14ac:dyDescent="0.2">
      <c r="A390" t="s">
        <v>773</v>
      </c>
      <c r="B390" s="2" t="s">
        <v>772</v>
      </c>
      <c r="C390" s="1" t="s">
        <v>4361</v>
      </c>
      <c r="D390" s="12"/>
      <c r="E390" s="18">
        <v>2228.7673800000002</v>
      </c>
      <c r="F390" s="3">
        <v>0.72005355855391906</v>
      </c>
      <c r="G390" s="3">
        <v>0.14797416857384191</v>
      </c>
      <c r="H390" s="10"/>
      <c r="I390" s="5">
        <v>9.9779086710927416</v>
      </c>
      <c r="J390" s="5">
        <v>5.5019475522684047</v>
      </c>
      <c r="K390" s="5">
        <v>7.0632165164032106</v>
      </c>
      <c r="L390" s="5">
        <v>5.185701652109044</v>
      </c>
      <c r="N390" s="5">
        <v>10.610446544964892</v>
      </c>
      <c r="O390" s="5">
        <v>7.6285232284987678</v>
      </c>
      <c r="P390" s="10"/>
      <c r="Q390" s="5">
        <v>23.840197232692343</v>
      </c>
      <c r="R390" s="5">
        <v>6.0345039691548159</v>
      </c>
      <c r="S390" s="5">
        <v>3.5045730022563149</v>
      </c>
      <c r="T390" s="5">
        <v>19.683593858916375</v>
      </c>
      <c r="U390" s="5">
        <v>22.192094067406217</v>
      </c>
      <c r="W390" s="5">
        <v>4.1947632867849576</v>
      </c>
      <c r="X390" s="5">
        <v>13.426161205789789</v>
      </c>
      <c r="Y390" s="10"/>
      <c r="Z390" s="5">
        <v>3.9035029308442231</v>
      </c>
      <c r="AA390" s="3">
        <v>0.53110073784371337</v>
      </c>
      <c r="AB390" s="5">
        <v>0</v>
      </c>
      <c r="AC390" s="5">
        <v>5.5326535040138864</v>
      </c>
      <c r="AD390" s="5">
        <v>5.1743435529939674</v>
      </c>
      <c r="AE390" s="10"/>
      <c r="AF390" s="5">
        <v>10.505716345658668</v>
      </c>
      <c r="AG390" s="5">
        <v>8.6170482385739628</v>
      </c>
      <c r="AH390" s="5">
        <v>7.3498352623130856</v>
      </c>
      <c r="AI390" s="3">
        <v>1.2191780821917808</v>
      </c>
      <c r="AJ390" s="3"/>
      <c r="AK390" s="18">
        <v>102</v>
      </c>
      <c r="AL390" s="18">
        <v>970.9</v>
      </c>
      <c r="AM390" s="18">
        <v>1183.7</v>
      </c>
      <c r="AN390" s="18">
        <v>87</v>
      </c>
      <c r="AO390" s="10"/>
      <c r="AP390" s="49" t="s">
        <v>4490</v>
      </c>
      <c r="AQ390" s="41" t="s">
        <v>502</v>
      </c>
      <c r="AR390" s="41" t="s">
        <v>4453</v>
      </c>
      <c r="AS390" s="13">
        <v>242.31</v>
      </c>
      <c r="AT390" s="13">
        <v>242.31</v>
      </c>
      <c r="AU390" s="13">
        <v>240.38</v>
      </c>
      <c r="AV390" s="75">
        <f t="shared" si="7"/>
        <v>-7.965003507903079E-3</v>
      </c>
      <c r="AX390" s="16"/>
    </row>
    <row r="391" spans="1:50" x14ac:dyDescent="0.2">
      <c r="A391" t="s">
        <v>775</v>
      </c>
      <c r="B391" s="2" t="s">
        <v>774</v>
      </c>
      <c r="C391" s="1" t="s">
        <v>4346</v>
      </c>
      <c r="D391" s="12"/>
      <c r="E391" s="18">
        <v>1748.0144400000001</v>
      </c>
      <c r="F391" s="3">
        <v>0.42997706145116504</v>
      </c>
      <c r="G391" s="3">
        <v>2.6887649738179509E-3</v>
      </c>
      <c r="H391" s="10"/>
      <c r="I391" s="5">
        <v>3.8299818878775191</v>
      </c>
      <c r="J391" s="5">
        <v>0.31634314670359359</v>
      </c>
      <c r="K391" s="5">
        <v>2.4850900333675114</v>
      </c>
      <c r="L391" s="5">
        <v>2.0953851465834981</v>
      </c>
      <c r="N391" s="5">
        <v>6.9706351145013183</v>
      </c>
      <c r="O391" s="5">
        <v>5.2780308942299579</v>
      </c>
      <c r="P391" s="10"/>
      <c r="Q391" s="5">
        <v>12.010612605439478</v>
      </c>
      <c r="R391" s="5">
        <v>2.9978630134792605</v>
      </c>
      <c r="S391" s="5">
        <v>2.3283356815809912</v>
      </c>
      <c r="T391" s="5">
        <v>2.9483252434753968</v>
      </c>
      <c r="U391" s="5">
        <v>6.6254916561956101</v>
      </c>
      <c r="W391" s="5">
        <v>2.9048047971698967</v>
      </c>
      <c r="X391" s="5">
        <v>9.2550823716804249</v>
      </c>
      <c r="Y391" s="10"/>
      <c r="Z391" s="5">
        <v>4.5079719135500955</v>
      </c>
      <c r="AA391" s="3">
        <v>0.58861069820452971</v>
      </c>
      <c r="AB391" s="5">
        <v>0</v>
      </c>
      <c r="AC391" s="5">
        <v>3.9073653042880561</v>
      </c>
      <c r="AD391" s="5">
        <v>5.8091809445129332</v>
      </c>
      <c r="AE391" s="10"/>
      <c r="AF391" s="5">
        <v>4.4609441023783658</v>
      </c>
      <c r="AG391" s="5">
        <v>7.1824278355525326</v>
      </c>
      <c r="AH391" s="5">
        <v>7.6586645932549313</v>
      </c>
      <c r="AI391" s="3">
        <v>0.62109139200772678</v>
      </c>
      <c r="AJ391" s="3"/>
      <c r="AK391" s="18">
        <v>73.900000000000006</v>
      </c>
      <c r="AL391" s="18">
        <v>1656.6</v>
      </c>
      <c r="AM391" s="18">
        <v>1028.9000000000001</v>
      </c>
      <c r="AN391" s="18">
        <v>78.8</v>
      </c>
      <c r="AO391" s="10"/>
      <c r="AP391" s="49" t="s">
        <v>4490</v>
      </c>
      <c r="AQ391" s="41" t="s">
        <v>502</v>
      </c>
      <c r="AR391" s="41" t="s">
        <v>4453</v>
      </c>
      <c r="AS391" s="13">
        <v>33.06</v>
      </c>
      <c r="AT391" s="13">
        <v>33.06</v>
      </c>
      <c r="AU391" s="13">
        <v>36.71</v>
      </c>
      <c r="AV391" s="75">
        <f t="shared" si="7"/>
        <v>0.11040532365396238</v>
      </c>
      <c r="AX391" s="16"/>
    </row>
    <row r="392" spans="1:50" x14ac:dyDescent="0.2">
      <c r="A392" t="s">
        <v>777</v>
      </c>
      <c r="B392" s="2" t="s">
        <v>776</v>
      </c>
      <c r="C392" s="1" t="s">
        <v>4435</v>
      </c>
      <c r="D392" s="12"/>
      <c r="E392" s="18">
        <v>33715.339349999995</v>
      </c>
      <c r="F392" s="3">
        <v>0.41604364408616129</v>
      </c>
      <c r="G392" s="3">
        <v>6.3555640883679862E-2</v>
      </c>
      <c r="H392" s="10"/>
      <c r="I392" s="5">
        <v>14.273799136631624</v>
      </c>
      <c r="J392" s="5">
        <v>1.4260356914845396</v>
      </c>
      <c r="K392" s="5">
        <v>4.2083037502057898</v>
      </c>
      <c r="L392" s="5">
        <v>3.2323943546406282</v>
      </c>
      <c r="N392" s="5">
        <v>17.259995879935193</v>
      </c>
      <c r="O392" s="5">
        <v>6.5278581476266329</v>
      </c>
      <c r="P392" s="10"/>
      <c r="Q392" s="5">
        <v>24.317799562844076</v>
      </c>
      <c r="R392" s="5">
        <v>15.26695023876991</v>
      </c>
      <c r="S392" s="5">
        <v>5.228756820432114</v>
      </c>
      <c r="T392" s="5">
        <v>4.6109358846927417</v>
      </c>
      <c r="U392" s="5">
        <v>29.08963365827481</v>
      </c>
      <c r="W392" s="5">
        <v>8.0136882503873359</v>
      </c>
      <c r="X392" s="5">
        <v>14.777882120875818</v>
      </c>
      <c r="Y392" s="10"/>
      <c r="Z392" s="5">
        <v>3.5790830620840248</v>
      </c>
      <c r="AA392" s="3">
        <v>0.74011119214791476</v>
      </c>
      <c r="AB392" s="5">
        <v>0</v>
      </c>
      <c r="AC392" s="5">
        <v>4.0297923423333799</v>
      </c>
      <c r="AD392" s="5">
        <v>5.1105772724042513</v>
      </c>
      <c r="AE392" s="10"/>
      <c r="AF392" s="5">
        <v>6.5834525202617771</v>
      </c>
      <c r="AG392" s="5">
        <v>4.8699359999358798</v>
      </c>
      <c r="AH392" s="5">
        <v>4.8358720960521939</v>
      </c>
      <c r="AI392" s="3">
        <v>1.35185606553114</v>
      </c>
      <c r="AJ392" s="3"/>
      <c r="AK392" s="18">
        <v>1215.2</v>
      </c>
      <c r="AL392" s="18">
        <v>18458.400000000001</v>
      </c>
      <c r="AM392" s="18">
        <v>24953.1</v>
      </c>
      <c r="AN392" s="18">
        <v>1206.7</v>
      </c>
      <c r="AO392" s="10"/>
      <c r="AP392" s="49" t="s">
        <v>4490</v>
      </c>
      <c r="AQ392" s="41" t="s">
        <v>502</v>
      </c>
      <c r="AR392" s="41" t="s">
        <v>4453</v>
      </c>
      <c r="AS392" s="13">
        <v>100.45</v>
      </c>
      <c r="AT392" s="13">
        <v>100.45</v>
      </c>
      <c r="AU392" s="13">
        <v>104.08</v>
      </c>
      <c r="AV392" s="75">
        <f t="shared" si="7"/>
        <v>3.6137381781981004E-2</v>
      </c>
      <c r="AX392" s="16"/>
    </row>
    <row r="393" spans="1:50" x14ac:dyDescent="0.2">
      <c r="A393" t="s">
        <v>779</v>
      </c>
      <c r="B393" s="2" t="s">
        <v>778</v>
      </c>
      <c r="C393" s="1" t="s">
        <v>4424</v>
      </c>
      <c r="D393" s="12"/>
      <c r="E393" s="18">
        <v>5280.7080000000005</v>
      </c>
      <c r="F393" s="3">
        <v>0.17724692177246923</v>
      </c>
      <c r="G393" s="3">
        <v>2.973086184655542E-2</v>
      </c>
      <c r="H393" s="10"/>
      <c r="I393" s="5">
        <v>0.94357364858346537</v>
      </c>
      <c r="J393" s="5">
        <v>1.439317110501007</v>
      </c>
      <c r="K393" s="5">
        <v>1.4164522340655683</v>
      </c>
      <c r="L393" s="5">
        <v>8.3233188097158113</v>
      </c>
      <c r="M393" s="5">
        <v>7.2975089109427254</v>
      </c>
      <c r="O393" s="5">
        <v>5.451607532697512</v>
      </c>
      <c r="P393" s="10"/>
      <c r="Q393" s="5">
        <v>23.00953197301062</v>
      </c>
      <c r="R393" s="5">
        <v>9.0958298775311004</v>
      </c>
      <c r="S393" s="5">
        <v>5.4701176472688067</v>
      </c>
      <c r="T393" s="5">
        <v>4.1922762640386075</v>
      </c>
      <c r="U393" s="5">
        <v>27.199057512409926</v>
      </c>
      <c r="V393" s="5">
        <v>13.673803573111067</v>
      </c>
      <c r="X393" s="5">
        <v>14.956837314948562</v>
      </c>
      <c r="Y393" s="10"/>
      <c r="Z393" s="5">
        <v>19.586388794835841</v>
      </c>
      <c r="AA393" s="3">
        <v>0.31685145249462759</v>
      </c>
      <c r="AB393" s="5">
        <v>1.3850415512465373</v>
      </c>
      <c r="AC393" s="5">
        <v>5.3237256756216791</v>
      </c>
      <c r="AD393" s="5">
        <v>6.6987869597903726</v>
      </c>
      <c r="AE393" s="10"/>
      <c r="AF393" s="5">
        <v>14.734940647349406</v>
      </c>
      <c r="AG393" s="5">
        <v>23.888357638058807</v>
      </c>
      <c r="AH393" s="5">
        <v>61.815682524503949</v>
      </c>
      <c r="AI393" s="3">
        <v>0.61682518616825188</v>
      </c>
      <c r="AJ393" s="3"/>
      <c r="AK393" s="18">
        <v>399.7</v>
      </c>
      <c r="AL393" s="18">
        <v>2712.6</v>
      </c>
      <c r="AM393" s="18">
        <v>1673.2</v>
      </c>
      <c r="AN393" s="18">
        <v>1034.3</v>
      </c>
      <c r="AO393" s="10"/>
      <c r="AP393" s="49" t="s">
        <v>4490</v>
      </c>
      <c r="AQ393" s="41" t="s">
        <v>502</v>
      </c>
      <c r="AR393" s="41" t="s">
        <v>4453</v>
      </c>
      <c r="AS393" s="13">
        <v>43.32</v>
      </c>
      <c r="AT393" s="13">
        <v>43.32</v>
      </c>
      <c r="AU393" s="13">
        <v>43.52</v>
      </c>
      <c r="AV393" s="75">
        <f t="shared" si="7"/>
        <v>4.6168051708217472E-3</v>
      </c>
      <c r="AX393" s="16"/>
    </row>
    <row r="394" spans="1:50" x14ac:dyDescent="0.2">
      <c r="A394" t="s">
        <v>781</v>
      </c>
      <c r="B394" s="2" t="s">
        <v>780</v>
      </c>
      <c r="C394" s="1" t="s">
        <v>4423</v>
      </c>
      <c r="D394" s="12"/>
      <c r="E394" s="18">
        <v>25962.258000000002</v>
      </c>
      <c r="F394" s="3">
        <v>0.11665128073941429</v>
      </c>
      <c r="G394" s="3">
        <v>1.9304946434166088E-2</v>
      </c>
      <c r="H394" s="10"/>
      <c r="I394" s="5">
        <v>9.8350567061298424</v>
      </c>
      <c r="J394" s="5">
        <v>5.6111264884687539</v>
      </c>
      <c r="K394" s="5">
        <v>5.2935843705517183</v>
      </c>
      <c r="L394" s="5">
        <v>4.5467715877314872</v>
      </c>
      <c r="M394" s="5">
        <v>29.888293820818078</v>
      </c>
      <c r="N394" s="5">
        <v>4.4623030831887949</v>
      </c>
      <c r="O394" s="5">
        <v>8.3133908914761729</v>
      </c>
      <c r="P394" s="10"/>
      <c r="Q394" s="5">
        <v>19.756556103559415</v>
      </c>
      <c r="R394" s="5">
        <v>3.6055375751131407</v>
      </c>
      <c r="S394" s="5">
        <v>2.7778205993602327</v>
      </c>
      <c r="T394" s="5">
        <v>8.8123405813144551</v>
      </c>
      <c r="U394" s="5">
        <v>17.896381196224535</v>
      </c>
      <c r="V394" s="5">
        <v>15.093814117694562</v>
      </c>
      <c r="W394" s="5">
        <v>15.843021037187881</v>
      </c>
      <c r="X394" s="5">
        <v>12.285664074824233</v>
      </c>
      <c r="Y394" s="10"/>
      <c r="Z394" s="5">
        <v>3.6137072515033166</v>
      </c>
      <c r="AA394" s="3">
        <v>0.75865897334507648</v>
      </c>
      <c r="AB394" s="5">
        <v>0.86155834365408435</v>
      </c>
      <c r="AC394" s="5">
        <v>4.9536882405122844</v>
      </c>
      <c r="AD394" s="5">
        <v>5.3872175178066062</v>
      </c>
      <c r="AE394" s="10"/>
      <c r="AF394" s="5">
        <v>15.341067078935369</v>
      </c>
      <c r="AG394" s="5">
        <v>7.0027669890589701</v>
      </c>
      <c r="AH394" s="5">
        <v>4.7632828167440922</v>
      </c>
      <c r="AI394" s="3">
        <v>2.1907150563347386</v>
      </c>
      <c r="AJ394" s="3"/>
      <c r="AK394" s="18">
        <v>1379.3</v>
      </c>
      <c r="AL394" s="18">
        <v>8990.9</v>
      </c>
      <c r="AM394" s="18">
        <v>19696.5</v>
      </c>
      <c r="AN394" s="18">
        <v>938.2</v>
      </c>
      <c r="AO394" s="10"/>
      <c r="AP394" s="49" t="s">
        <v>4491</v>
      </c>
      <c r="AQ394" s="41" t="s">
        <v>96</v>
      </c>
      <c r="AR394" s="41" t="s">
        <v>4454</v>
      </c>
      <c r="AS394" s="13">
        <v>185.71</v>
      </c>
      <c r="AT394" s="13">
        <v>185.71</v>
      </c>
      <c r="AU394" s="13">
        <v>186.65</v>
      </c>
      <c r="AV394" s="75">
        <f t="shared" si="7"/>
        <v>5.0616552689677352E-3</v>
      </c>
      <c r="AX394" s="16"/>
    </row>
    <row r="395" spans="1:50" x14ac:dyDescent="0.2">
      <c r="A395" t="s">
        <v>783</v>
      </c>
      <c r="B395" s="2" t="s">
        <v>782</v>
      </c>
      <c r="C395" s="1" t="s">
        <v>4343</v>
      </c>
      <c r="D395" s="12"/>
      <c r="E395" s="18">
        <v>257.67192</v>
      </c>
      <c r="F395" s="3">
        <v>0.50109569028487955</v>
      </c>
      <c r="G395" s="3">
        <v>0.12496511067251721</v>
      </c>
      <c r="H395" s="10"/>
      <c r="I395" s="5">
        <v>-2.2039534293200207</v>
      </c>
      <c r="J395" s="5">
        <v>-0.76277090389867175</v>
      </c>
      <c r="K395" s="5">
        <v>-0.69434725703735167</v>
      </c>
      <c r="L395" s="5">
        <v>1.3529069870398671</v>
      </c>
      <c r="N395" s="5">
        <v>-2.7647203982125199</v>
      </c>
      <c r="O395" s="5">
        <v>2.6999383544029989</v>
      </c>
      <c r="P395" s="10"/>
      <c r="Q395" s="5">
        <v>55.875825263128021</v>
      </c>
      <c r="R395" s="5">
        <v>12.754255519631224</v>
      </c>
      <c r="S395" s="5">
        <v>6.2957815290001635</v>
      </c>
      <c r="T395" s="5">
        <v>9.3089254345172225</v>
      </c>
      <c r="U395" s="5">
        <v>15.344294214413035</v>
      </c>
      <c r="W395" s="5">
        <v>17.742068728870009</v>
      </c>
      <c r="X395" s="5">
        <v>17.941373409821555</v>
      </c>
      <c r="Y395" s="10"/>
      <c r="Z395" s="5">
        <v>1.1642712174458125</v>
      </c>
      <c r="AA395" s="3">
        <v>1.206573071679677</v>
      </c>
      <c r="AB395" s="5">
        <v>0</v>
      </c>
      <c r="AC395" s="5">
        <v>3.4090909090909096</v>
      </c>
      <c r="AD395" s="5">
        <v>6.5224902749136504</v>
      </c>
      <c r="AE395" s="10"/>
      <c r="AF395" s="5">
        <v>2.4105186267348433</v>
      </c>
      <c r="AG395" s="5">
        <v>3.1843036346091993</v>
      </c>
      <c r="AH395" s="5">
        <v>0.96494049533612092</v>
      </c>
      <c r="AI395" s="3">
        <v>0.7570002434867299</v>
      </c>
      <c r="AJ395" s="3"/>
      <c r="AK395" s="18">
        <v>9.9</v>
      </c>
      <c r="AL395" s="18">
        <v>410.7</v>
      </c>
      <c r="AM395" s="18">
        <v>310.89999999999998</v>
      </c>
      <c r="AN395" s="18">
        <v>3</v>
      </c>
      <c r="AO395" s="10"/>
      <c r="AP395" s="49" t="s">
        <v>4490</v>
      </c>
      <c r="AQ395" s="41" t="s">
        <v>502</v>
      </c>
      <c r="AR395" s="41" t="s">
        <v>4453</v>
      </c>
      <c r="AS395" s="13">
        <v>7.26</v>
      </c>
      <c r="AT395" s="13">
        <v>7.26</v>
      </c>
      <c r="AU395" s="13">
        <v>6.88</v>
      </c>
      <c r="AV395" s="75">
        <f t="shared" si="7"/>
        <v>-5.2341597796143224E-2</v>
      </c>
      <c r="AX395" s="16"/>
    </row>
    <row r="396" spans="1:50" x14ac:dyDescent="0.2">
      <c r="A396" t="s">
        <v>785</v>
      </c>
      <c r="B396" s="2" t="s">
        <v>784</v>
      </c>
      <c r="C396" s="1" t="s">
        <v>4370</v>
      </c>
      <c r="D396" s="12"/>
      <c r="E396" s="18">
        <v>2715.0249000000003</v>
      </c>
      <c r="F396" s="3">
        <v>-0.31589220028526388</v>
      </c>
      <c r="G396" s="3">
        <v>0.10777065064854469</v>
      </c>
      <c r="H396" s="10"/>
      <c r="I396" s="5">
        <v>-17.175706805137182</v>
      </c>
      <c r="K396" s="5">
        <v>-15.093026807127044</v>
      </c>
      <c r="L396" s="5">
        <v>-14.322657789130178</v>
      </c>
      <c r="O396" s="5">
        <v>0.94034641631607085</v>
      </c>
      <c r="P396" s="10"/>
      <c r="Q396" s="5">
        <v>23.331333452326028</v>
      </c>
      <c r="R396" s="5">
        <v>88.035701080124184</v>
      </c>
      <c r="T396" s="5">
        <v>81.01943246515421</v>
      </c>
      <c r="U396" s="5">
        <v>143.17643928402043</v>
      </c>
      <c r="X396" s="5">
        <v>21.959801924988355</v>
      </c>
      <c r="Y396" s="10"/>
      <c r="Z396" s="5">
        <v>-15.137982712423739</v>
      </c>
      <c r="AA396" s="3">
        <v>0.13082752942707815</v>
      </c>
      <c r="AB396" s="5">
        <v>0</v>
      </c>
      <c r="AC396" s="5">
        <v>-7.2409488139825218</v>
      </c>
      <c r="AD396" s="5">
        <v>1.79533019640072</v>
      </c>
      <c r="AE396" s="10"/>
      <c r="AF396" s="5">
        <v>-14.150589295097967</v>
      </c>
      <c r="AG396" s="5">
        <v>-106.13738738738738</v>
      </c>
      <c r="AH396" s="5">
        <v>-115.70945945945948</v>
      </c>
      <c r="AI396" s="3">
        <v>0.13332332407476916</v>
      </c>
      <c r="AJ396" s="3"/>
      <c r="AK396" s="18">
        <v>-377</v>
      </c>
      <c r="AL396" s="18">
        <v>2664.2</v>
      </c>
      <c r="AM396" s="18">
        <v>355.2</v>
      </c>
      <c r="AN396" s="18">
        <v>-411</v>
      </c>
      <c r="AO396" s="10"/>
      <c r="AP396" s="49" t="s">
        <v>4490</v>
      </c>
      <c r="AQ396" s="41" t="s">
        <v>502</v>
      </c>
      <c r="AR396" s="41" t="s">
        <v>4453</v>
      </c>
      <c r="AS396" s="13">
        <v>47.95</v>
      </c>
      <c r="AT396" s="13">
        <v>47.95</v>
      </c>
      <c r="AU396" s="13">
        <v>46.47</v>
      </c>
      <c r="AV396" s="75">
        <f t="shared" si="7"/>
        <v>-3.0865484880083449E-2</v>
      </c>
      <c r="AX396" s="16"/>
    </row>
    <row r="397" spans="1:50" x14ac:dyDescent="0.2">
      <c r="A397" t="s">
        <v>787</v>
      </c>
      <c r="B397" s="2" t="s">
        <v>786</v>
      </c>
      <c r="C397" s="1" t="s">
        <v>4323</v>
      </c>
      <c r="D397" s="12"/>
      <c r="E397" s="18">
        <v>17216.916079999999</v>
      </c>
      <c r="F397" s="3">
        <v>0.33850267379679144</v>
      </c>
      <c r="G397" s="3">
        <v>6.1218861444319712E-2</v>
      </c>
      <c r="H397" s="10"/>
      <c r="I397" s="5">
        <v>5.0112829805401216</v>
      </c>
      <c r="J397" s="5">
        <v>11.768923411200165</v>
      </c>
      <c r="K397" s="5">
        <v>3.7791654870947031</v>
      </c>
      <c r="L397" s="5">
        <v>14.239042048649061</v>
      </c>
      <c r="M397" s="5">
        <v>14.686887683746738</v>
      </c>
      <c r="N397" s="5">
        <v>8.8689900027274504</v>
      </c>
      <c r="O397" s="5">
        <v>8.8007575315602988</v>
      </c>
      <c r="P397" s="10"/>
      <c r="Q397" s="5">
        <v>16.609529019738062</v>
      </c>
      <c r="R397" s="5">
        <v>15.525093397236155</v>
      </c>
      <c r="S397" s="5">
        <v>25.871869989088449</v>
      </c>
      <c r="T397" s="5">
        <v>12.214652109749636</v>
      </c>
      <c r="U397" s="5">
        <v>19.782885332542165</v>
      </c>
      <c r="V397" s="5">
        <v>7.8216557742492521</v>
      </c>
      <c r="W397" s="5">
        <v>17.640486223884142</v>
      </c>
      <c r="X397" s="5">
        <v>16.498430934102032</v>
      </c>
      <c r="Y397" s="10"/>
      <c r="Z397" s="5">
        <v>14.636767631848734</v>
      </c>
      <c r="AA397" s="3">
        <v>0.40646071383998988</v>
      </c>
      <c r="AB397" s="5">
        <v>1.7740673102008873</v>
      </c>
      <c r="AC397" s="5">
        <v>13.450222168848324</v>
      </c>
      <c r="AD397" s="5">
        <v>7.04294634385991</v>
      </c>
      <c r="AE397" s="10"/>
      <c r="AF397" s="5">
        <v>23.957219251336898</v>
      </c>
      <c r="AG397" s="5">
        <v>38.410974564161187</v>
      </c>
      <c r="AH397" s="5">
        <v>36.010288653901114</v>
      </c>
      <c r="AI397" s="3">
        <v>0.62370766488413543</v>
      </c>
      <c r="AJ397" s="3"/>
      <c r="AK397" s="18">
        <v>2688</v>
      </c>
      <c r="AL397" s="18">
        <v>11220</v>
      </c>
      <c r="AM397" s="18">
        <v>6998</v>
      </c>
      <c r="AN397" s="18">
        <v>2520</v>
      </c>
      <c r="AO397" s="10"/>
      <c r="AP397" s="49" t="s">
        <v>4490</v>
      </c>
      <c r="AQ397" s="41" t="s">
        <v>502</v>
      </c>
      <c r="AR397" s="41" t="s">
        <v>4453</v>
      </c>
      <c r="AS397" s="13">
        <v>153.32</v>
      </c>
      <c r="AT397" s="13">
        <v>153.32</v>
      </c>
      <c r="AU397" s="13">
        <v>161.51</v>
      </c>
      <c r="AV397" s="75">
        <f t="shared" si="7"/>
        <v>5.3417688494651783E-2</v>
      </c>
      <c r="AX397" s="16"/>
    </row>
    <row r="398" spans="1:50" x14ac:dyDescent="0.2">
      <c r="A398" t="s">
        <v>789</v>
      </c>
      <c r="B398" s="2" t="s">
        <v>788</v>
      </c>
      <c r="C398" s="1" t="s">
        <v>4414</v>
      </c>
      <c r="D398" s="12"/>
      <c r="E398" s="18">
        <v>1180.3</v>
      </c>
      <c r="F398" s="3">
        <v>0.38134778661825169</v>
      </c>
      <c r="G398" s="3">
        <v>0.39583156824536136</v>
      </c>
      <c r="H398" s="10"/>
      <c r="I398" s="5">
        <v>4.6882597062570266</v>
      </c>
      <c r="J398" s="5">
        <v>0.60813035978547325</v>
      </c>
      <c r="K398" s="5">
        <v>0.23732004364434645</v>
      </c>
      <c r="L398" s="5">
        <v>0.16478964968096627</v>
      </c>
      <c r="N398" s="5">
        <v>5.1255721000801815</v>
      </c>
      <c r="O398" s="5">
        <v>4.2892724467299459</v>
      </c>
      <c r="P398" s="10"/>
      <c r="Q398" s="5">
        <v>10.832880815243726</v>
      </c>
      <c r="R398" s="5">
        <v>8.4589658670373069</v>
      </c>
      <c r="S398" s="5">
        <v>2.2702791122142627</v>
      </c>
      <c r="T398" s="5">
        <v>9.4625250757513246</v>
      </c>
      <c r="U398" s="5">
        <v>35.687730063427551</v>
      </c>
      <c r="W398" s="5">
        <v>10.077037409380749</v>
      </c>
      <c r="X398" s="5">
        <v>13.275734370216577</v>
      </c>
      <c r="Y398" s="10"/>
      <c r="Z398" s="5">
        <v>7.3964246378039489</v>
      </c>
      <c r="AA398" s="3">
        <v>4.738032703549945</v>
      </c>
      <c r="AB398" s="5">
        <v>0</v>
      </c>
      <c r="AC398" s="5">
        <v>11.354566674196223</v>
      </c>
      <c r="AD398" s="5">
        <v>9.6295778470286777</v>
      </c>
      <c r="AE398" s="10"/>
      <c r="AF398" s="5">
        <v>4.0262722272654452</v>
      </c>
      <c r="AG398" s="5">
        <v>2.6965649196216228</v>
      </c>
      <c r="AH398" s="5">
        <v>1.5610750496218013</v>
      </c>
      <c r="AI398" s="3">
        <v>1.4931115501682064</v>
      </c>
      <c r="AJ398" s="3"/>
      <c r="AK398" s="18">
        <v>150.80000000000001</v>
      </c>
      <c r="AL398" s="18">
        <v>3745.4</v>
      </c>
      <c r="AM398" s="18">
        <v>5592.3</v>
      </c>
      <c r="AN398" s="18">
        <v>87.3</v>
      </c>
      <c r="AO398" s="10"/>
      <c r="AP398" s="49" t="s">
        <v>4491</v>
      </c>
      <c r="AQ398" s="41" t="s">
        <v>96</v>
      </c>
      <c r="AR398" s="41" t="s">
        <v>4454</v>
      </c>
      <c r="AS398" s="13">
        <v>9.25</v>
      </c>
      <c r="AT398" s="13">
        <v>9.25</v>
      </c>
      <c r="AU398" s="13">
        <v>9.82</v>
      </c>
      <c r="AV398" s="75">
        <f t="shared" si="7"/>
        <v>6.1621621621621658E-2</v>
      </c>
      <c r="AX398" s="16"/>
    </row>
    <row r="399" spans="1:50" x14ac:dyDescent="0.2">
      <c r="A399" t="s">
        <v>791</v>
      </c>
      <c r="B399" s="2" t="s">
        <v>790</v>
      </c>
      <c r="C399" s="1" t="s">
        <v>4413</v>
      </c>
      <c r="D399" s="12"/>
      <c r="E399" s="18">
        <v>2213.74208</v>
      </c>
      <c r="F399" s="3">
        <v>0.89100684261974594</v>
      </c>
      <c r="G399" s="3">
        <v>1.9604813221963058E-2</v>
      </c>
      <c r="H399" s="10"/>
      <c r="I399" s="5">
        <v>-14.619060545535353</v>
      </c>
      <c r="N399" s="5">
        <v>-29.195415606301061</v>
      </c>
      <c r="O399" s="5">
        <v>-0.52113201981129365</v>
      </c>
      <c r="P399" s="10"/>
      <c r="Q399" s="5">
        <v>156.50901684981326</v>
      </c>
      <c r="R399" s="5">
        <v>59.042379472346354</v>
      </c>
      <c r="W399" s="5">
        <v>38.022571312506706</v>
      </c>
      <c r="X399" s="5">
        <v>24.853213463967407</v>
      </c>
      <c r="Y399" s="10"/>
      <c r="Z399" s="5">
        <v>-2.9813771259206492</v>
      </c>
      <c r="AA399" s="3">
        <v>3.8848247398359974E-3</v>
      </c>
      <c r="AB399" s="5">
        <v>0</v>
      </c>
      <c r="AC399" s="5">
        <v>-5.3925394100202899</v>
      </c>
      <c r="AD399" s="5">
        <v>2.211640534305102</v>
      </c>
      <c r="AE399" s="10"/>
      <c r="AF399" s="5">
        <v>-33.773216031280548</v>
      </c>
      <c r="AG399" s="5">
        <v>-803.48837209302314</v>
      </c>
      <c r="AH399" s="5">
        <v>-767.44186046511629</v>
      </c>
      <c r="AI399" s="3">
        <v>4.2033235581622676E-2</v>
      </c>
      <c r="AJ399" s="3"/>
      <c r="AK399" s="18">
        <v>-69.099999999999994</v>
      </c>
      <c r="AL399" s="18">
        <v>204.6</v>
      </c>
      <c r="AM399" s="18">
        <v>8.6</v>
      </c>
      <c r="AN399" s="18">
        <v>-66</v>
      </c>
      <c r="AO399" s="10"/>
      <c r="AP399" s="49" t="s">
        <v>4490</v>
      </c>
      <c r="AQ399" s="41" t="s">
        <v>502</v>
      </c>
      <c r="AR399" s="41" t="s">
        <v>4453</v>
      </c>
      <c r="AS399" s="13">
        <v>55.88</v>
      </c>
      <c r="AT399" s="13">
        <v>55.88</v>
      </c>
      <c r="AU399" s="13">
        <v>42.54</v>
      </c>
      <c r="AV399" s="75">
        <f t="shared" si="7"/>
        <v>-0.23872584108804584</v>
      </c>
      <c r="AX399" s="16"/>
    </row>
    <row r="400" spans="1:50" x14ac:dyDescent="0.2">
      <c r="A400" t="s">
        <v>793</v>
      </c>
      <c r="B400" s="2" t="s">
        <v>792</v>
      </c>
      <c r="C400" s="1" t="s">
        <v>4385</v>
      </c>
      <c r="D400" s="12"/>
      <c r="E400" s="18">
        <v>6890.8462100000006</v>
      </c>
      <c r="F400" s="3">
        <v>0.77349896480331271</v>
      </c>
      <c r="G400" s="3">
        <v>1.2161060840160587E-2</v>
      </c>
      <c r="H400" s="10"/>
      <c r="I400" s="5">
        <v>18.226386540145725</v>
      </c>
      <c r="J400" s="5">
        <v>0.28785045867504139</v>
      </c>
      <c r="K400" s="5">
        <v>-0.24567477573306717</v>
      </c>
      <c r="L400" s="5">
        <v>-0.23761615712920253</v>
      </c>
      <c r="O400" s="5">
        <v>3.1297901114872886</v>
      </c>
      <c r="P400" s="10"/>
      <c r="Q400" s="5">
        <v>88.683107997856439</v>
      </c>
      <c r="R400" s="5">
        <v>24.263664595050109</v>
      </c>
      <c r="S400" s="5">
        <v>1.0611044261311384</v>
      </c>
      <c r="T400" s="5">
        <v>1.9406256525093444</v>
      </c>
      <c r="U400" s="5">
        <v>2.0239478526801009</v>
      </c>
      <c r="X400" s="5">
        <v>17.978044113223461</v>
      </c>
      <c r="Y400" s="10"/>
      <c r="Z400" s="5">
        <v>0.15963206353432749</v>
      </c>
      <c r="AA400" s="3">
        <v>2.7224522835490764E-2</v>
      </c>
      <c r="AB400" s="5">
        <v>0</v>
      </c>
      <c r="AC400" s="5">
        <v>0.17143274000583603</v>
      </c>
      <c r="AD400" s="5">
        <v>1.0464401061241757</v>
      </c>
      <c r="AE400" s="10"/>
      <c r="AF400" s="5">
        <v>3.8923395445134576</v>
      </c>
      <c r="AG400" s="5">
        <v>5.0106609808102354</v>
      </c>
      <c r="AH400" s="5">
        <v>5.863539445628998</v>
      </c>
      <c r="AI400" s="3">
        <v>0.77681159420289858</v>
      </c>
      <c r="AJ400" s="3"/>
      <c r="AK400" s="18">
        <v>9.4</v>
      </c>
      <c r="AL400" s="18">
        <v>241.5</v>
      </c>
      <c r="AM400" s="18">
        <v>187.6</v>
      </c>
      <c r="AN400" s="18">
        <v>11</v>
      </c>
      <c r="AO400" s="10"/>
      <c r="AP400" s="49" t="s">
        <v>4490</v>
      </c>
      <c r="AQ400" s="41" t="s">
        <v>502</v>
      </c>
      <c r="AR400" s="41" t="s">
        <v>4453</v>
      </c>
      <c r="AS400" s="13">
        <v>94.19</v>
      </c>
      <c r="AT400" s="13">
        <v>94.19</v>
      </c>
      <c r="AU400" s="13">
        <v>96.52</v>
      </c>
      <c r="AV400" s="75">
        <f t="shared" ref="AV400:AV431" si="8">+(AU400/AT400-1)</f>
        <v>2.4737233251937552E-2</v>
      </c>
      <c r="AX400" s="16"/>
    </row>
    <row r="401" spans="1:50" x14ac:dyDescent="0.2">
      <c r="A401" t="s">
        <v>795</v>
      </c>
      <c r="B401" s="2" t="s">
        <v>794</v>
      </c>
      <c r="C401" s="1" t="s">
        <v>4314</v>
      </c>
      <c r="D401" s="12"/>
      <c r="E401" s="18">
        <v>20296.05</v>
      </c>
      <c r="F401" s="3">
        <v>0.43575075778583106</v>
      </c>
      <c r="G401" s="3">
        <v>4.1003052318061894E-2</v>
      </c>
      <c r="H401" s="10"/>
      <c r="I401" s="5">
        <v>-9.5600369121678366</v>
      </c>
      <c r="J401" s="5">
        <v>-1.2910147598471486</v>
      </c>
      <c r="K401" s="5">
        <v>-3.0983211654063845</v>
      </c>
      <c r="L401" s="5">
        <v>2.3698782361913411</v>
      </c>
      <c r="M401" s="5">
        <v>-42.863402351305773</v>
      </c>
      <c r="N401" s="5">
        <v>-2.3018467939081879</v>
      </c>
      <c r="O401" s="5">
        <v>1.8005101782378592</v>
      </c>
      <c r="P401" s="10"/>
      <c r="Q401" s="5">
        <v>44.505423989122086</v>
      </c>
      <c r="R401" s="5">
        <v>30.856005155960997</v>
      </c>
      <c r="S401" s="5">
        <v>20.846728717892475</v>
      </c>
      <c r="T401" s="5">
        <v>12.1075043837262</v>
      </c>
      <c r="U401" s="5">
        <v>73.968118991705367</v>
      </c>
      <c r="V401" s="5">
        <v>55.506098103926838</v>
      </c>
      <c r="W401" s="5">
        <v>18.437147309072454</v>
      </c>
      <c r="X401" s="5">
        <v>19.60140563010474</v>
      </c>
      <c r="Y401" s="10"/>
      <c r="Z401" s="5">
        <v>0.3108979333417094</v>
      </c>
      <c r="AA401" s="3">
        <v>1.0420007834036673</v>
      </c>
      <c r="AB401" s="5">
        <v>0.54671968190854869</v>
      </c>
      <c r="AC401" s="5">
        <v>1.5363865916346813</v>
      </c>
      <c r="AD401" s="5">
        <v>5.6663705554886477</v>
      </c>
      <c r="AE401" s="10"/>
      <c r="AF401" s="5">
        <v>1.3425000717147475</v>
      </c>
      <c r="AG401" s="5">
        <v>2.655507482800199</v>
      </c>
      <c r="AH401" s="5">
        <v>0.29836631439582006</v>
      </c>
      <c r="AI401" s="3">
        <v>0.50555311194193975</v>
      </c>
      <c r="AJ401" s="3"/>
      <c r="AK401" s="18">
        <v>561.6</v>
      </c>
      <c r="AL401" s="18">
        <v>41832.400000000001</v>
      </c>
      <c r="AM401" s="18">
        <v>21148.5</v>
      </c>
      <c r="AN401" s="18">
        <v>63.1</v>
      </c>
      <c r="AO401" s="10"/>
      <c r="AP401" s="41" t="s">
        <v>4451</v>
      </c>
      <c r="AQ401" s="41" t="s">
        <v>900</v>
      </c>
      <c r="AR401" s="41" t="s">
        <v>4452</v>
      </c>
      <c r="AS401" s="13">
        <v>10.06</v>
      </c>
      <c r="AT401" s="13">
        <v>10.06</v>
      </c>
      <c r="AU401" s="13">
        <v>11.98</v>
      </c>
      <c r="AV401" s="75">
        <f t="shared" si="8"/>
        <v>0.19085487077534791</v>
      </c>
      <c r="AX401" s="16"/>
    </row>
    <row r="402" spans="1:50" x14ac:dyDescent="0.2">
      <c r="A402" t="s">
        <v>797</v>
      </c>
      <c r="B402" s="2" t="s">
        <v>796</v>
      </c>
      <c r="C402" s="1" t="s">
        <v>4411</v>
      </c>
      <c r="D402" s="12"/>
      <c r="E402" s="18">
        <v>36745.792199999996</v>
      </c>
      <c r="F402" s="3">
        <v>0.36219404800178923</v>
      </c>
      <c r="G402" s="3">
        <v>0.29984385531903163</v>
      </c>
      <c r="H402" s="10"/>
      <c r="I402" s="5">
        <v>14.983215374732403</v>
      </c>
      <c r="J402" s="5">
        <v>0.84483834833340521</v>
      </c>
      <c r="K402" s="5">
        <v>1.0734747803862759</v>
      </c>
      <c r="L402" s="5">
        <v>-6.6721941830896192</v>
      </c>
      <c r="N402" s="5">
        <v>25.433585949321042</v>
      </c>
      <c r="O402" s="5">
        <v>3.5275184835919933</v>
      </c>
      <c r="P402" s="10"/>
      <c r="Q402" s="5">
        <v>23.545840965551481</v>
      </c>
      <c r="R402" s="5">
        <v>10.217120418696467</v>
      </c>
      <c r="S402" s="5">
        <v>9.9165398231154978</v>
      </c>
      <c r="T402" s="5">
        <v>20.889433552125205</v>
      </c>
      <c r="U402" s="5">
        <v>115.97636977965784</v>
      </c>
      <c r="W402" s="5">
        <v>25.113607010259255</v>
      </c>
      <c r="X402" s="5">
        <v>18.562419537227832</v>
      </c>
      <c r="Y402" s="10"/>
      <c r="Z402" s="5">
        <v>1.9594080216890792</v>
      </c>
      <c r="AA402" s="3">
        <v>3.221756639662269</v>
      </c>
      <c r="AB402" s="5">
        <v>0</v>
      </c>
      <c r="AC402" s="5">
        <v>3.274773725096356</v>
      </c>
      <c r="AD402" s="5">
        <v>3.9350518731495865</v>
      </c>
      <c r="AE402" s="10"/>
      <c r="AF402" s="5">
        <v>2.2197682383035824</v>
      </c>
      <c r="AG402" s="5">
        <v>1.3413748247258965</v>
      </c>
      <c r="AH402" s="5">
        <v>0.60818002128630078</v>
      </c>
      <c r="AI402" s="3">
        <v>1.6548456086889669</v>
      </c>
      <c r="AJ402" s="3"/>
      <c r="AK402" s="18">
        <v>1588</v>
      </c>
      <c r="AL402" s="18">
        <v>71539</v>
      </c>
      <c r="AM402" s="18">
        <v>118386</v>
      </c>
      <c r="AN402" s="18">
        <v>720</v>
      </c>
      <c r="AO402" s="10"/>
      <c r="AP402" s="49" t="s">
        <v>4490</v>
      </c>
      <c r="AQ402" s="41" t="s">
        <v>502</v>
      </c>
      <c r="AR402" s="41" t="s">
        <v>4453</v>
      </c>
      <c r="AS402" s="13">
        <v>63.05</v>
      </c>
      <c r="AT402" s="13">
        <v>63.05</v>
      </c>
      <c r="AU402" s="13">
        <v>71.239999999999995</v>
      </c>
      <c r="AV402" s="75">
        <f t="shared" si="8"/>
        <v>0.12989690721649483</v>
      </c>
      <c r="AX402" s="16"/>
    </row>
    <row r="403" spans="1:50" x14ac:dyDescent="0.2">
      <c r="A403" t="s">
        <v>799</v>
      </c>
      <c r="B403" s="2" t="s">
        <v>798</v>
      </c>
      <c r="C403" s="1" t="s">
        <v>4434</v>
      </c>
      <c r="D403" s="12"/>
      <c r="E403" s="18">
        <v>14591.4</v>
      </c>
      <c r="F403" s="3">
        <v>0.19555202106071409</v>
      </c>
      <c r="G403" s="3">
        <v>9.3205586852529582E-3</v>
      </c>
      <c r="H403" s="10"/>
      <c r="I403" s="5">
        <v>-6.5214746094717349</v>
      </c>
      <c r="J403" s="5">
        <v>0.12319844109117209</v>
      </c>
      <c r="K403" s="5">
        <v>-4.6723558613485885</v>
      </c>
      <c r="M403" s="5">
        <v>-6.0963215222207028</v>
      </c>
      <c r="N403" s="5">
        <v>2.0032760038353254</v>
      </c>
      <c r="O403" s="5">
        <v>1.692598466426062</v>
      </c>
      <c r="P403" s="10"/>
      <c r="Q403" s="5">
        <v>19.984810783759368</v>
      </c>
      <c r="R403" s="5">
        <v>22.734812596789986</v>
      </c>
      <c r="S403" s="5">
        <v>2.9396571769182289</v>
      </c>
      <c r="T403" s="5">
        <v>16.077204830013414</v>
      </c>
      <c r="V403" s="5">
        <v>18.573025844300435</v>
      </c>
      <c r="W403" s="5">
        <v>25.650852321100224</v>
      </c>
      <c r="X403" s="5">
        <v>15.99070757913154</v>
      </c>
      <c r="Y403" s="10"/>
      <c r="Z403" s="5">
        <v>5.3113477801992959</v>
      </c>
      <c r="AA403" s="3">
        <v>0.54586948476499852</v>
      </c>
      <c r="AB403" s="5">
        <v>2.570281124497992</v>
      </c>
      <c r="AC403" s="5">
        <v>4.1597001030584382</v>
      </c>
      <c r="AD403" s="5">
        <v>3.7921213842808172</v>
      </c>
      <c r="AE403" s="10"/>
      <c r="AF403" s="5">
        <v>3.6636867218779137</v>
      </c>
      <c r="AG403" s="5">
        <v>16.773383553044571</v>
      </c>
      <c r="AH403" s="5">
        <v>9.7300690521029498</v>
      </c>
      <c r="AI403" s="3">
        <v>0.21842264026764657</v>
      </c>
      <c r="AJ403" s="3"/>
      <c r="AK403" s="18">
        <v>1336</v>
      </c>
      <c r="AL403" s="18">
        <v>36466</v>
      </c>
      <c r="AM403" s="18">
        <v>7965</v>
      </c>
      <c r="AN403" s="18">
        <v>775</v>
      </c>
      <c r="AO403" s="10"/>
      <c r="AP403" s="49" t="s">
        <v>4490</v>
      </c>
      <c r="AQ403" s="41" t="s">
        <v>502</v>
      </c>
      <c r="AR403" s="41" t="s">
        <v>4453</v>
      </c>
      <c r="AS403" s="13">
        <v>24.9</v>
      </c>
      <c r="AT403" s="13">
        <v>24.9</v>
      </c>
      <c r="AU403" s="13">
        <v>26.04</v>
      </c>
      <c r="AV403" s="75">
        <f t="shared" si="8"/>
        <v>4.5783132530120563E-2</v>
      </c>
      <c r="AX403" s="16"/>
    </row>
    <row r="404" spans="1:50" x14ac:dyDescent="0.2">
      <c r="A404" t="s">
        <v>801</v>
      </c>
      <c r="B404" s="2" t="s">
        <v>800</v>
      </c>
      <c r="C404" s="1" t="s">
        <v>4438</v>
      </c>
      <c r="D404" s="12"/>
      <c r="E404" s="18">
        <v>1294.84041</v>
      </c>
      <c r="F404" s="3">
        <v>0.39245232697693028</v>
      </c>
      <c r="G404" s="3">
        <v>4.0159389217702896E-3</v>
      </c>
      <c r="H404" s="10"/>
      <c r="I404" s="5">
        <v>-1.4745110714267793</v>
      </c>
      <c r="J404" s="5">
        <v>-3.7651434230271681</v>
      </c>
      <c r="K404" s="5">
        <v>-3.896760874211961</v>
      </c>
      <c r="L404" s="5">
        <v>-13.276335986885806</v>
      </c>
      <c r="M404" s="5">
        <v>-8.8434172629460495</v>
      </c>
      <c r="N404" s="5">
        <v>0.186428859030352</v>
      </c>
      <c r="O404" s="5">
        <v>1.3949594391353024</v>
      </c>
      <c r="P404" s="10"/>
      <c r="Q404" s="5">
        <v>24.121683390569618</v>
      </c>
      <c r="R404" s="5">
        <v>25.482153822498461</v>
      </c>
      <c r="S404" s="5">
        <v>23.547894959379096</v>
      </c>
      <c r="T404" s="5">
        <v>12.675719607224453</v>
      </c>
      <c r="U404" s="5">
        <v>117.39686369075078</v>
      </c>
      <c r="V404" s="5">
        <v>22.613777227719989</v>
      </c>
      <c r="W404" s="5">
        <v>10.203735544853341</v>
      </c>
      <c r="X404" s="5">
        <v>16.493748856840707</v>
      </c>
      <c r="Y404" s="10"/>
      <c r="Z404" s="5">
        <v>1.9693546635604304</v>
      </c>
      <c r="AA404" s="3">
        <v>0.14133015820845443</v>
      </c>
      <c r="AB404" s="5">
        <v>2.969990718779004</v>
      </c>
      <c r="AC404" s="5">
        <v>0.42470637583892618</v>
      </c>
      <c r="AD404" s="5">
        <v>4.1473709820188729</v>
      </c>
      <c r="AE404" s="10"/>
      <c r="AF404" s="5">
        <v>0.5400720096012801</v>
      </c>
      <c r="AG404" s="5">
        <v>4.4262295081967213</v>
      </c>
      <c r="AH404" s="5">
        <v>13.934426229508196</v>
      </c>
      <c r="AI404" s="3">
        <v>0.12201626883584478</v>
      </c>
      <c r="AJ404" s="3"/>
      <c r="AK404" s="18">
        <v>8.1</v>
      </c>
      <c r="AL404" s="18">
        <v>1499.8</v>
      </c>
      <c r="AM404" s="18">
        <v>183</v>
      </c>
      <c r="AN404" s="18">
        <v>25.5</v>
      </c>
      <c r="AO404" s="10"/>
      <c r="AP404" s="49" t="s">
        <v>4490</v>
      </c>
      <c r="AQ404" s="41" t="s">
        <v>502</v>
      </c>
      <c r="AR404" s="41" t="s">
        <v>4453</v>
      </c>
      <c r="AS404" s="13">
        <v>96.97</v>
      </c>
      <c r="AT404" s="13">
        <v>96.97</v>
      </c>
      <c r="AU404" s="13">
        <v>101.24</v>
      </c>
      <c r="AV404" s="75">
        <f t="shared" si="8"/>
        <v>4.4034237393008047E-2</v>
      </c>
      <c r="AX404" s="16"/>
    </row>
    <row r="405" spans="1:50" x14ac:dyDescent="0.2">
      <c r="A405" t="s">
        <v>803</v>
      </c>
      <c r="B405" s="2" t="s">
        <v>802</v>
      </c>
      <c r="C405" s="1" t="s">
        <v>4387</v>
      </c>
      <c r="D405" s="12"/>
      <c r="E405" s="18">
        <v>2590.3082399999998</v>
      </c>
      <c r="F405" s="3">
        <v>0.39711861693612938</v>
      </c>
      <c r="G405" s="3">
        <v>0.19962875151877679</v>
      </c>
      <c r="H405" s="10"/>
      <c r="I405" s="5">
        <v>8.6258085072869779</v>
      </c>
      <c r="J405" s="5">
        <v>4.0657820470408126</v>
      </c>
      <c r="K405" s="5">
        <v>3.9165162935511866</v>
      </c>
      <c r="L405" s="5">
        <v>-28.267020036191738</v>
      </c>
      <c r="N405" s="5">
        <v>12.006969370188271</v>
      </c>
      <c r="O405" s="5">
        <v>6.0554957468578801</v>
      </c>
      <c r="P405" s="10"/>
      <c r="Q405" s="5">
        <v>34.682904344524374</v>
      </c>
      <c r="R405" s="5">
        <v>7.4064015362255233</v>
      </c>
      <c r="S405" s="5">
        <v>4.4473848302547605</v>
      </c>
      <c r="T405" s="5">
        <v>8.1268562725179994</v>
      </c>
      <c r="U405" s="5">
        <v>83.492654968639059</v>
      </c>
      <c r="W405" s="5">
        <v>12.952333372748242</v>
      </c>
      <c r="X405" s="5">
        <v>15.482833860551404</v>
      </c>
      <c r="Y405" s="10"/>
      <c r="Z405" s="5">
        <v>6.4972962445581386</v>
      </c>
      <c r="AA405" s="3">
        <v>1.2510094165472756</v>
      </c>
      <c r="AB405" s="5">
        <v>0</v>
      </c>
      <c r="AC405" s="5">
        <v>7.3813508836628756</v>
      </c>
      <c r="AD405" s="5">
        <v>6.1786809141482415</v>
      </c>
      <c r="AE405" s="10"/>
      <c r="AF405" s="5">
        <v>8.330398591323835</v>
      </c>
      <c r="AG405" s="5">
        <v>8.0296250578614412</v>
      </c>
      <c r="AH405" s="5">
        <v>5.1936429563338997</v>
      </c>
      <c r="AI405" s="3">
        <v>1.0374579798303185</v>
      </c>
      <c r="AJ405" s="3"/>
      <c r="AK405" s="18">
        <v>260.2</v>
      </c>
      <c r="AL405" s="18">
        <v>3123.5</v>
      </c>
      <c r="AM405" s="18">
        <v>3240.5</v>
      </c>
      <c r="AN405" s="18">
        <v>168.3</v>
      </c>
      <c r="AO405" s="10"/>
      <c r="AP405" s="49" t="s">
        <v>4490</v>
      </c>
      <c r="AQ405" s="41" t="s">
        <v>502</v>
      </c>
      <c r="AR405" s="41" t="s">
        <v>4453</v>
      </c>
      <c r="AS405" s="13">
        <v>47.99</v>
      </c>
      <c r="AT405" s="13">
        <v>47.99</v>
      </c>
      <c r="AU405" s="13">
        <v>51.58</v>
      </c>
      <c r="AV405" s="75">
        <f t="shared" si="8"/>
        <v>7.4807251510731421E-2</v>
      </c>
      <c r="AX405" s="16"/>
    </row>
    <row r="406" spans="1:50" x14ac:dyDescent="0.2">
      <c r="A406" t="s">
        <v>805</v>
      </c>
      <c r="B406" s="2" t="s">
        <v>804</v>
      </c>
      <c r="C406" s="1" t="s">
        <v>4395</v>
      </c>
      <c r="D406" s="12"/>
      <c r="E406" s="18">
        <v>740.13098000000002</v>
      </c>
      <c r="F406" s="3">
        <v>7.7007731420213124E-2</v>
      </c>
      <c r="G406" s="3">
        <v>0.15672901572097414</v>
      </c>
      <c r="H406" s="10"/>
      <c r="I406" s="5">
        <v>8.954466222179267</v>
      </c>
      <c r="J406" s="5">
        <v>3.0474623720300822</v>
      </c>
      <c r="K406" s="5">
        <v>1.0290394216138881</v>
      </c>
      <c r="M406" s="5">
        <v>13.558293638530655</v>
      </c>
      <c r="N406" s="5">
        <v>3.6462355275977041</v>
      </c>
      <c r="O406" s="5">
        <v>5.657319648250926</v>
      </c>
      <c r="P406" s="10"/>
      <c r="Q406" s="5">
        <v>28.956166243859709</v>
      </c>
      <c r="R406" s="5">
        <v>7.097605874318889</v>
      </c>
      <c r="S406" s="5">
        <v>2.3620876082012834</v>
      </c>
      <c r="T406" s="5">
        <v>4.1386422845899853</v>
      </c>
      <c r="V406" s="5">
        <v>10.84281533616673</v>
      </c>
      <c r="W406" s="5">
        <v>3.6112896698202634</v>
      </c>
      <c r="X406" s="5">
        <v>9.8953502589030844</v>
      </c>
      <c r="Y406" s="10"/>
      <c r="Z406" s="5">
        <v>7.5392061010606524</v>
      </c>
      <c r="AA406" s="3">
        <v>0.28562512002943047</v>
      </c>
      <c r="AB406" s="5">
        <v>3.6543585839360486</v>
      </c>
      <c r="AC406" s="5">
        <v>28.57537653723919</v>
      </c>
      <c r="AD406" s="5">
        <v>6.671086003521209</v>
      </c>
      <c r="AE406" s="10"/>
      <c r="AF406" s="5">
        <v>2.880824684822735</v>
      </c>
      <c r="AG406" s="5">
        <v>97.824030274361405</v>
      </c>
      <c r="AH406" s="5">
        <v>26.395458845789971</v>
      </c>
      <c r="AI406" s="3">
        <v>2.9449049244271087E-2</v>
      </c>
      <c r="AJ406" s="3"/>
      <c r="AK406" s="18">
        <v>206.8</v>
      </c>
      <c r="AL406" s="18">
        <v>7178.5</v>
      </c>
      <c r="AM406" s="18">
        <v>211.4</v>
      </c>
      <c r="AN406" s="18">
        <v>55.8</v>
      </c>
      <c r="AO406" s="10"/>
      <c r="AP406" s="49" t="s">
        <v>4490</v>
      </c>
      <c r="AQ406" s="41" t="s">
        <v>502</v>
      </c>
      <c r="AR406" s="41" t="s">
        <v>4453</v>
      </c>
      <c r="AS406" s="13">
        <v>26.27</v>
      </c>
      <c r="AT406" s="13">
        <v>26.27</v>
      </c>
      <c r="AU406" s="13">
        <v>27.49</v>
      </c>
      <c r="AV406" s="75">
        <f t="shared" si="8"/>
        <v>4.644080700418729E-2</v>
      </c>
      <c r="AX406" s="16"/>
    </row>
    <row r="407" spans="1:50" x14ac:dyDescent="0.2">
      <c r="A407" t="s">
        <v>807</v>
      </c>
      <c r="B407" s="2" t="s">
        <v>806</v>
      </c>
      <c r="C407" s="1" t="s">
        <v>4329</v>
      </c>
      <c r="D407" s="12"/>
      <c r="E407" s="18">
        <v>1263.2019999999998</v>
      </c>
      <c r="F407" s="3">
        <v>0.26355485982638394</v>
      </c>
      <c r="G407" s="3">
        <v>7.1247512274363097E-3</v>
      </c>
      <c r="H407" s="10"/>
      <c r="I407" s="5">
        <v>-1.5773378377226761</v>
      </c>
      <c r="J407" s="5">
        <v>-3.8050673997842379</v>
      </c>
      <c r="K407" s="5">
        <v>-4.9816291668163704</v>
      </c>
      <c r="L407" s="5">
        <v>-3.8436009123408041</v>
      </c>
      <c r="N407" s="5">
        <v>-15.819744913813047</v>
      </c>
      <c r="O407" s="5">
        <v>1.1183155985859972</v>
      </c>
      <c r="P407" s="10"/>
      <c r="Q407" s="5">
        <v>92.949724162561111</v>
      </c>
      <c r="R407" s="5">
        <v>20.063495565160007</v>
      </c>
      <c r="S407" s="5">
        <v>22.061393592891871</v>
      </c>
      <c r="T407" s="5">
        <v>11.423952256675399</v>
      </c>
      <c r="U407" s="5">
        <v>14.722819604969455</v>
      </c>
      <c r="W407" s="5">
        <v>15.789930240689728</v>
      </c>
      <c r="X407" s="5">
        <v>18.499981765383684</v>
      </c>
      <c r="Y407" s="10"/>
      <c r="Z407" s="5">
        <v>-21.279256999276448</v>
      </c>
      <c r="AA407" s="3">
        <v>1.3885348503248098</v>
      </c>
      <c r="AB407" s="5">
        <v>0</v>
      </c>
      <c r="AC407" s="5">
        <v>-6.6146848602988957</v>
      </c>
      <c r="AD407" s="5">
        <v>3.3015668963554305</v>
      </c>
      <c r="AE407" s="10"/>
      <c r="AF407" s="5">
        <v>-7.2434893980361457</v>
      </c>
      <c r="AG407" s="5">
        <v>-5.8038768529076394</v>
      </c>
      <c r="AH407" s="5">
        <v>-15.32497149372862</v>
      </c>
      <c r="AI407" s="3">
        <v>1.2480432617048527</v>
      </c>
      <c r="AJ407" s="3"/>
      <c r="AK407" s="18">
        <v>-101.8</v>
      </c>
      <c r="AL407" s="18">
        <v>1405.4</v>
      </c>
      <c r="AM407" s="18">
        <v>1754</v>
      </c>
      <c r="AN407" s="18">
        <v>-268.8</v>
      </c>
      <c r="AO407" s="10"/>
      <c r="AP407" s="49" t="s">
        <v>4490</v>
      </c>
      <c r="AQ407" s="41" t="s">
        <v>502</v>
      </c>
      <c r="AR407" s="41" t="s">
        <v>4453</v>
      </c>
      <c r="AS407" s="13">
        <v>14.02</v>
      </c>
      <c r="AT407" s="13">
        <v>14.02</v>
      </c>
      <c r="AU407" s="13">
        <v>13.21</v>
      </c>
      <c r="AV407" s="75">
        <f t="shared" si="8"/>
        <v>-5.7774607703280911E-2</v>
      </c>
      <c r="AX407" s="16"/>
    </row>
    <row r="408" spans="1:50" x14ac:dyDescent="0.2">
      <c r="A408" t="s">
        <v>809</v>
      </c>
      <c r="B408" s="2" t="s">
        <v>808</v>
      </c>
      <c r="C408" s="1" t="s">
        <v>4395</v>
      </c>
      <c r="D408" s="12"/>
      <c r="E408" s="18">
        <v>641.54495999999995</v>
      </c>
      <c r="F408" s="3">
        <v>5.4047356828193838E-2</v>
      </c>
      <c r="G408" s="3">
        <v>0.15743245804627631</v>
      </c>
      <c r="H408" s="10"/>
      <c r="I408" s="5">
        <v>7.4755770022658456</v>
      </c>
      <c r="J408" s="5">
        <v>4.9787950513140125</v>
      </c>
      <c r="K408" s="5">
        <v>3.7957235954906174</v>
      </c>
      <c r="M408" s="5">
        <v>4.5493390159790659</v>
      </c>
      <c r="N408" s="5">
        <v>10.163387904111865</v>
      </c>
      <c r="O408" s="5">
        <v>5.7239158355732647</v>
      </c>
      <c r="P408" s="10"/>
      <c r="Q408" s="5">
        <v>22.531561388006089</v>
      </c>
      <c r="R408" s="5">
        <v>9.7887284534389511</v>
      </c>
      <c r="S408" s="5">
        <v>2.4046980854988149</v>
      </c>
      <c r="T408" s="5">
        <v>12.445411671950888</v>
      </c>
      <c r="V408" s="5">
        <v>8.1295788808604907</v>
      </c>
      <c r="W408" s="5">
        <v>2.6510381346570049</v>
      </c>
      <c r="X408" s="5">
        <v>11.263159904185983</v>
      </c>
      <c r="Y408" s="10"/>
      <c r="Z408" s="5">
        <v>6.8740310889512726</v>
      </c>
      <c r="AA408" s="3">
        <v>0.22492577916908588</v>
      </c>
      <c r="AB408" s="5">
        <v>0.62489151189029679</v>
      </c>
      <c r="AC408" s="5">
        <v>20.059670059670058</v>
      </c>
      <c r="AD408" s="5">
        <v>5.2658863443270869</v>
      </c>
      <c r="AE408" s="10"/>
      <c r="AF408" s="5">
        <v>1.5735132158590306</v>
      </c>
      <c r="AG408" s="5">
        <v>79.209979209979196</v>
      </c>
      <c r="AH408" s="5">
        <v>30.561330561330557</v>
      </c>
      <c r="AI408" s="3">
        <v>1.9865088105726875E-2</v>
      </c>
      <c r="AJ408" s="3"/>
      <c r="AK408" s="18">
        <v>114.3</v>
      </c>
      <c r="AL408" s="18">
        <v>7264</v>
      </c>
      <c r="AM408" s="18">
        <v>144.30000000000001</v>
      </c>
      <c r="AN408" s="18">
        <v>44.1</v>
      </c>
      <c r="AO408" s="10"/>
      <c r="AP408" s="49" t="s">
        <v>4490</v>
      </c>
      <c r="AQ408" s="41" t="s">
        <v>502</v>
      </c>
      <c r="AR408" s="41" t="s">
        <v>4453</v>
      </c>
      <c r="AS408" s="13">
        <v>115.22</v>
      </c>
      <c r="AT408" s="13">
        <v>115.22</v>
      </c>
      <c r="AU408" s="13">
        <v>115.15</v>
      </c>
      <c r="AV408" s="75">
        <f t="shared" si="8"/>
        <v>-6.0753341433772423E-4</v>
      </c>
      <c r="AX408" s="16"/>
    </row>
    <row r="409" spans="1:50" x14ac:dyDescent="0.2">
      <c r="A409" t="s">
        <v>811</v>
      </c>
      <c r="B409" s="2" t="s">
        <v>810</v>
      </c>
      <c r="C409" s="1" t="s">
        <v>4369</v>
      </c>
      <c r="D409" s="12"/>
      <c r="E409" s="18">
        <v>419.43022000000002</v>
      </c>
      <c r="F409" s="3">
        <v>0.18510452961672474</v>
      </c>
      <c r="G409" s="3">
        <v>0.19121178249864781</v>
      </c>
      <c r="H409" s="10"/>
      <c r="I409" s="5">
        <v>12.329742538228443</v>
      </c>
      <c r="J409" s="5">
        <v>2.4851232011999285</v>
      </c>
      <c r="K409" s="5">
        <v>1.0503798070756964</v>
      </c>
      <c r="L409" s="5">
        <v>1.9470708996424717</v>
      </c>
      <c r="N409" s="5">
        <v>-1.7030409642477879</v>
      </c>
      <c r="O409" s="5">
        <v>4.8256564470060326</v>
      </c>
      <c r="P409" s="10"/>
      <c r="Q409" s="5">
        <v>36.040963101772732</v>
      </c>
      <c r="R409" s="5">
        <v>13.267456589604631</v>
      </c>
      <c r="S409" s="5">
        <v>7.7606005459975345</v>
      </c>
      <c r="T409" s="5">
        <v>3.690272321237221</v>
      </c>
      <c r="U409" s="5">
        <v>22.779383398316249</v>
      </c>
      <c r="W409" s="5">
        <v>19.819957338675124</v>
      </c>
      <c r="X409" s="5">
        <v>18.174762937613764</v>
      </c>
      <c r="Y409" s="10"/>
      <c r="Z409" s="5">
        <v>3.7908570345741897</v>
      </c>
      <c r="AA409" s="3">
        <v>0.8227828695795929</v>
      </c>
      <c r="AB409" s="5">
        <v>0</v>
      </c>
      <c r="AC409" s="5">
        <v>7.6249682821618867</v>
      </c>
      <c r="AD409" s="5">
        <v>6.4960921904659381</v>
      </c>
      <c r="AE409" s="10"/>
      <c r="AF409" s="5">
        <v>8.7253193960511037</v>
      </c>
      <c r="AG409" s="5">
        <v>17.415241958852505</v>
      </c>
      <c r="AH409" s="5">
        <v>4.6073601854534916</v>
      </c>
      <c r="AI409" s="3">
        <v>0.5010162601626017</v>
      </c>
      <c r="AJ409" s="3"/>
      <c r="AK409" s="18">
        <v>60.1</v>
      </c>
      <c r="AL409" s="18">
        <v>688.8</v>
      </c>
      <c r="AM409" s="18">
        <v>345.1</v>
      </c>
      <c r="AN409" s="18">
        <v>15.9</v>
      </c>
      <c r="AO409" s="10"/>
      <c r="AP409" s="49" t="s">
        <v>4490</v>
      </c>
      <c r="AQ409" s="41" t="s">
        <v>502</v>
      </c>
      <c r="AR409" s="41" t="s">
        <v>4453</v>
      </c>
      <c r="AS409" s="13">
        <v>14.18</v>
      </c>
      <c r="AT409" s="13">
        <v>14.18</v>
      </c>
      <c r="AU409" s="13">
        <v>14.8</v>
      </c>
      <c r="AV409" s="75">
        <f t="shared" si="8"/>
        <v>4.3723554301833722E-2</v>
      </c>
      <c r="AX409" s="16"/>
    </row>
    <row r="410" spans="1:50" x14ac:dyDescent="0.2">
      <c r="A410" t="s">
        <v>813</v>
      </c>
      <c r="B410" s="2" t="s">
        <v>812</v>
      </c>
      <c r="C410" s="1" t="s">
        <v>4361</v>
      </c>
      <c r="D410" s="12"/>
      <c r="E410" s="18">
        <v>2105.3136</v>
      </c>
      <c r="F410" s="3">
        <v>0.51435580278478388</v>
      </c>
      <c r="G410" s="3">
        <v>0.19921022692296292</v>
      </c>
      <c r="H410" s="10"/>
      <c r="I410" s="5">
        <v>25.663887389074798</v>
      </c>
      <c r="J410" s="5">
        <v>11.592863174697563</v>
      </c>
      <c r="K410" s="5">
        <v>25.351899328090472</v>
      </c>
      <c r="N410" s="5">
        <v>12.041064129788325</v>
      </c>
      <c r="O410" s="5">
        <v>6.8631886165657656</v>
      </c>
      <c r="P410" s="10"/>
      <c r="Q410" s="5">
        <v>37.723540163896253</v>
      </c>
      <c r="R410" s="5">
        <v>17.645951935078955</v>
      </c>
      <c r="S410" s="5">
        <v>10.557762925170792</v>
      </c>
      <c r="T410" s="5">
        <v>75.006628044934004</v>
      </c>
      <c r="W410" s="5">
        <v>10.60395053474975</v>
      </c>
      <c r="X410" s="5">
        <v>18.902778810792135</v>
      </c>
      <c r="Y410" s="10"/>
      <c r="Z410" s="5">
        <v>17.151839041936555</v>
      </c>
      <c r="AA410" s="3">
        <v>1.8209163708437546</v>
      </c>
      <c r="AB410" s="5">
        <v>0.96153846153846156</v>
      </c>
      <c r="AC410" s="5">
        <v>18.689808078708516</v>
      </c>
      <c r="AD410" s="5">
        <v>9.6493694790546272</v>
      </c>
      <c r="AE410" s="10"/>
      <c r="AF410" s="5">
        <v>18.640085685658018</v>
      </c>
      <c r="AG410" s="5">
        <v>14.07293405676127</v>
      </c>
      <c r="AH410" s="5">
        <v>9.4193447412353937</v>
      </c>
      <c r="AI410" s="3">
        <v>1.3245344297412154</v>
      </c>
      <c r="AJ410" s="3"/>
      <c r="AK410" s="18">
        <v>539.5</v>
      </c>
      <c r="AL410" s="18">
        <v>2894.3</v>
      </c>
      <c r="AM410" s="18">
        <v>3833.6</v>
      </c>
      <c r="AN410" s="18">
        <v>361.1</v>
      </c>
      <c r="AO410" s="10"/>
      <c r="AP410" s="49" t="s">
        <v>4490</v>
      </c>
      <c r="AQ410" s="41" t="s">
        <v>502</v>
      </c>
      <c r="AR410" s="41" t="s">
        <v>4453</v>
      </c>
      <c r="AS410" s="13">
        <v>62.4</v>
      </c>
      <c r="AT410" s="13">
        <v>62.4</v>
      </c>
      <c r="AU410" s="13">
        <v>67.06</v>
      </c>
      <c r="AV410" s="75">
        <f t="shared" si="8"/>
        <v>7.4679487179487136E-2</v>
      </c>
      <c r="AX410" s="16"/>
    </row>
    <row r="411" spans="1:50" x14ac:dyDescent="0.2">
      <c r="A411" t="s">
        <v>815</v>
      </c>
      <c r="B411" s="2" t="s">
        <v>814</v>
      </c>
      <c r="C411" s="1" t="s">
        <v>4408</v>
      </c>
      <c r="D411" s="12"/>
      <c r="E411" s="18">
        <v>21153.840580000004</v>
      </c>
      <c r="F411" s="3">
        <v>0.5214930515082048</v>
      </c>
      <c r="G411" s="3">
        <v>1.1648003069142916E-2</v>
      </c>
      <c r="H411" s="10"/>
      <c r="I411" s="5">
        <v>8.981052672256931</v>
      </c>
      <c r="J411" s="5">
        <v>-2.8761724073228301</v>
      </c>
      <c r="K411" s="5">
        <v>-3.1597632293972646</v>
      </c>
      <c r="L411" s="5">
        <v>-2.1740312513615616</v>
      </c>
      <c r="N411" s="5">
        <v>3.5780871651518442</v>
      </c>
      <c r="O411" s="5">
        <v>2.5408924993662918</v>
      </c>
      <c r="P411" s="10"/>
      <c r="Q411" s="5">
        <v>25.100287165533853</v>
      </c>
      <c r="R411" s="5">
        <v>8.2616322531034516</v>
      </c>
      <c r="S411" s="5">
        <v>11.168488622812413</v>
      </c>
      <c r="T411" s="5">
        <v>15.718626593060547</v>
      </c>
      <c r="U411" s="5">
        <v>16.783144357773164</v>
      </c>
      <c r="W411" s="5">
        <v>10.694909796405028</v>
      </c>
      <c r="X411" s="5">
        <v>14.626054678552983</v>
      </c>
      <c r="Y411" s="10"/>
      <c r="Z411" s="5">
        <v>0</v>
      </c>
      <c r="AA411" s="3">
        <v>0.26511497894629588</v>
      </c>
      <c r="AB411" s="5">
        <v>1.2510662496445835</v>
      </c>
      <c r="AC411" s="5">
        <v>0</v>
      </c>
      <c r="AD411" s="5">
        <v>2.193545815115987</v>
      </c>
      <c r="AE411" s="10"/>
      <c r="AF411" s="5">
        <v>0</v>
      </c>
      <c r="AG411" s="5">
        <v>0</v>
      </c>
      <c r="AH411" s="5">
        <v>0</v>
      </c>
      <c r="AI411" s="3">
        <v>0.72634728212301347</v>
      </c>
      <c r="AJ411" s="3"/>
      <c r="AK411" s="18">
        <v>0</v>
      </c>
      <c r="AL411" s="18">
        <v>7721.1</v>
      </c>
      <c r="AM411" s="18">
        <v>5608.2</v>
      </c>
      <c r="AN411" s="18">
        <v>0</v>
      </c>
      <c r="AO411" s="10"/>
      <c r="AP411" s="49" t="s">
        <v>4490</v>
      </c>
      <c r="AQ411" s="41" t="s">
        <v>502</v>
      </c>
      <c r="AR411" s="41" t="s">
        <v>4453</v>
      </c>
      <c r="AS411" s="13">
        <v>70.34</v>
      </c>
      <c r="AT411" s="13">
        <v>70.34</v>
      </c>
      <c r="AU411" s="13">
        <v>74.290000000000006</v>
      </c>
      <c r="AV411" s="75">
        <f t="shared" si="8"/>
        <v>5.6155814614728516E-2</v>
      </c>
      <c r="AX411" s="16"/>
    </row>
    <row r="412" spans="1:50" x14ac:dyDescent="0.2">
      <c r="A412" t="s">
        <v>817</v>
      </c>
      <c r="B412" s="2" t="s">
        <v>816</v>
      </c>
      <c r="C412" s="1" t="s">
        <v>4409</v>
      </c>
      <c r="D412" s="12"/>
      <c r="E412" s="18">
        <v>1054.8384000000001</v>
      </c>
      <c r="F412" s="3">
        <v>0.37724014336917566</v>
      </c>
      <c r="G412" s="3">
        <v>5.5932738133158591E-2</v>
      </c>
      <c r="H412" s="10"/>
      <c r="I412" s="5">
        <v>6.3577877251698691</v>
      </c>
      <c r="J412" s="5">
        <v>0.37486308712218552</v>
      </c>
      <c r="K412" s="5">
        <v>0.449764870495452</v>
      </c>
      <c r="L412" s="5">
        <v>0.79567696484729011</v>
      </c>
      <c r="N412" s="5">
        <v>-1.731256801460648</v>
      </c>
      <c r="O412" s="5">
        <v>2.7921213842808172</v>
      </c>
      <c r="P412" s="10"/>
      <c r="Q412" s="5">
        <v>33.154928341045533</v>
      </c>
      <c r="R412" s="5">
        <v>17.744766150452396</v>
      </c>
      <c r="S412" s="5">
        <v>0.72932002165469934</v>
      </c>
      <c r="T412" s="5">
        <v>1.6580160569340963</v>
      </c>
      <c r="U412" s="5">
        <v>3.0307990224025851</v>
      </c>
      <c r="W412" s="5">
        <v>52.284853035578557</v>
      </c>
      <c r="X412" s="5">
        <v>17.004754848328002</v>
      </c>
      <c r="Y412" s="10"/>
      <c r="Z412" s="5">
        <v>-5.8113166907841043</v>
      </c>
      <c r="AA412" s="3">
        <v>0.12333642764616833</v>
      </c>
      <c r="AB412" s="5">
        <v>0</v>
      </c>
      <c r="AC412" s="5">
        <v>-5.8112094395280236</v>
      </c>
      <c r="AD412" s="5">
        <v>3.1737777689177222</v>
      </c>
      <c r="AE412" s="10"/>
      <c r="AF412" s="5">
        <v>-26.478494623655919</v>
      </c>
      <c r="AG412" s="5">
        <v>-45.426594926979256</v>
      </c>
      <c r="AH412" s="5">
        <v>-47.117601844734821</v>
      </c>
      <c r="AI412" s="3">
        <v>0.58288530465949817</v>
      </c>
      <c r="AJ412" s="3"/>
      <c r="AK412" s="18">
        <v>-59.1</v>
      </c>
      <c r="AL412" s="18">
        <v>223.2</v>
      </c>
      <c r="AM412" s="18">
        <v>130.1</v>
      </c>
      <c r="AN412" s="18">
        <v>-61.3</v>
      </c>
      <c r="AO412" s="10"/>
      <c r="AP412" s="49" t="s">
        <v>4490</v>
      </c>
      <c r="AQ412" s="41" t="s">
        <v>502</v>
      </c>
      <c r="AR412" s="41" t="s">
        <v>4453</v>
      </c>
      <c r="AS412" s="13">
        <v>6.16</v>
      </c>
      <c r="AT412" s="13">
        <v>6.16</v>
      </c>
      <c r="AU412" s="13">
        <v>6.6</v>
      </c>
      <c r="AV412" s="75">
        <f t="shared" si="8"/>
        <v>7.1428571428571397E-2</v>
      </c>
      <c r="AX412" s="16"/>
    </row>
    <row r="413" spans="1:50" x14ac:dyDescent="0.2">
      <c r="A413" t="s">
        <v>819</v>
      </c>
      <c r="B413" s="2" t="s">
        <v>818</v>
      </c>
      <c r="C413" s="1" t="s">
        <v>4414</v>
      </c>
      <c r="D413" s="12"/>
      <c r="E413" s="18">
        <v>978.65024000000005</v>
      </c>
      <c r="F413" s="3">
        <v>0.8531873792659368</v>
      </c>
      <c r="G413" s="3">
        <v>2.7282474278042375E-2</v>
      </c>
      <c r="H413" s="10"/>
      <c r="I413" s="5">
        <v>9.4577313616959877</v>
      </c>
      <c r="J413" s="5">
        <v>6.4475471338524118E-2</v>
      </c>
      <c r="K413" s="5">
        <v>5.5568660767781247E-2</v>
      </c>
      <c r="L413" s="5">
        <v>-0.96336739994198983</v>
      </c>
      <c r="N413" s="5">
        <v>4.156195540278266</v>
      </c>
      <c r="O413" s="5">
        <v>3.7269804023252364</v>
      </c>
      <c r="P413" s="10"/>
      <c r="Q413" s="5">
        <v>41.851010018311285</v>
      </c>
      <c r="R413" s="5">
        <v>10.718150462625262</v>
      </c>
      <c r="S413" s="5">
        <v>3.7743412865900225</v>
      </c>
      <c r="T413" s="5">
        <v>4.0750457878277642</v>
      </c>
      <c r="U413" s="5">
        <v>5.7533242083344573</v>
      </c>
      <c r="W413" s="5">
        <v>4.976476887407955</v>
      </c>
      <c r="X413" s="5">
        <v>12.688808554718566</v>
      </c>
      <c r="Y413" s="10"/>
      <c r="Z413" s="5">
        <v>-0.34741727545072687</v>
      </c>
      <c r="AA413" s="3">
        <v>0.11137789124743891</v>
      </c>
      <c r="AB413" s="5">
        <v>0</v>
      </c>
      <c r="AC413" s="5">
        <v>0.25645896656534956</v>
      </c>
      <c r="AD413" s="5">
        <v>3.5744138140701551</v>
      </c>
      <c r="AE413" s="10"/>
      <c r="AF413" s="5">
        <v>0.86928525434642623</v>
      </c>
      <c r="AG413" s="5">
        <v>2.4770642201834865</v>
      </c>
      <c r="AH413" s="5">
        <v>-3.1192660550458715</v>
      </c>
      <c r="AI413" s="3">
        <v>0.35093367675466836</v>
      </c>
      <c r="AJ413" s="3"/>
      <c r="AK413" s="18">
        <v>2.7</v>
      </c>
      <c r="AL413" s="18">
        <v>310.60000000000002</v>
      </c>
      <c r="AM413" s="18">
        <v>109</v>
      </c>
      <c r="AN413" s="18">
        <v>-3.4</v>
      </c>
      <c r="AO413" s="10"/>
      <c r="AP413" s="49" t="s">
        <v>4490</v>
      </c>
      <c r="AQ413" s="41" t="s">
        <v>502</v>
      </c>
      <c r="AR413" s="41" t="s">
        <v>4453</v>
      </c>
      <c r="AS413" s="13">
        <v>42.88</v>
      </c>
      <c r="AT413" s="13">
        <v>42.88</v>
      </c>
      <c r="AU413" s="13">
        <v>45.61</v>
      </c>
      <c r="AV413" s="75">
        <f t="shared" si="8"/>
        <v>6.3666044776119257E-2</v>
      </c>
      <c r="AX413" s="16"/>
    </row>
    <row r="414" spans="1:50" x14ac:dyDescent="0.2">
      <c r="A414" t="s">
        <v>821</v>
      </c>
      <c r="B414" s="2" t="s">
        <v>820</v>
      </c>
      <c r="C414" s="1" t="s">
        <v>4324</v>
      </c>
      <c r="D414" s="12"/>
      <c r="E414" s="18">
        <v>13175.67</v>
      </c>
      <c r="F414" s="3">
        <v>0.27034230032481055</v>
      </c>
      <c r="G414" s="3">
        <v>5.7454383723939656E-2</v>
      </c>
      <c r="H414" s="10"/>
      <c r="I414" s="5">
        <v>1.9756375319023904</v>
      </c>
      <c r="J414" s="5">
        <v>-4.4271009715361576</v>
      </c>
      <c r="K414" s="5">
        <v>0.14145901986459819</v>
      </c>
      <c r="L414" s="5">
        <v>-0.19607514909283047</v>
      </c>
      <c r="M414" s="5">
        <v>2.6045936684850659</v>
      </c>
      <c r="N414" s="5">
        <v>-1.2535911745675778</v>
      </c>
      <c r="O414" s="5">
        <v>3.6334424041520887</v>
      </c>
      <c r="P414" s="10"/>
      <c r="Q414" s="5">
        <v>28.922493168305191</v>
      </c>
      <c r="R414" s="5">
        <v>10.212571042348561</v>
      </c>
      <c r="S414" s="5">
        <v>22.534334951328745</v>
      </c>
      <c r="T414" s="5">
        <v>14.463622051656158</v>
      </c>
      <c r="U414" s="5">
        <v>95.826668955283395</v>
      </c>
      <c r="V414" s="5">
        <v>6.8911071131848942</v>
      </c>
      <c r="W414" s="5">
        <v>11.763141038803104</v>
      </c>
      <c r="X414" s="5">
        <v>16.894833418377473</v>
      </c>
      <c r="Y414" s="10"/>
      <c r="Z414" s="5">
        <v>3.4609245677828908</v>
      </c>
      <c r="AA414" s="3">
        <v>0.34798989349308235</v>
      </c>
      <c r="AB414" s="5">
        <v>1.9627085377821392</v>
      </c>
      <c r="AC414" s="5">
        <v>5.2937841305839877</v>
      </c>
      <c r="AD414" s="5">
        <v>6.4308366991225103</v>
      </c>
      <c r="AE414" s="10"/>
      <c r="AF414" s="5">
        <v>7.3873573748646626</v>
      </c>
      <c r="AG414" s="5">
        <v>19.345692475463469</v>
      </c>
      <c r="AH414" s="5">
        <v>9.9454743729552888</v>
      </c>
      <c r="AI414" s="3">
        <v>0.3818605813275589</v>
      </c>
      <c r="AJ414" s="3"/>
      <c r="AK414" s="18">
        <v>887</v>
      </c>
      <c r="AL414" s="18">
        <v>12007</v>
      </c>
      <c r="AM414" s="18">
        <v>4585</v>
      </c>
      <c r="AN414" s="18">
        <v>456</v>
      </c>
      <c r="AO414" s="10"/>
      <c r="AP414" s="49" t="s">
        <v>4490</v>
      </c>
      <c r="AQ414" s="41" t="s">
        <v>502</v>
      </c>
      <c r="AR414" s="41" t="s">
        <v>4453</v>
      </c>
      <c r="AS414" s="13">
        <v>61.14</v>
      </c>
      <c r="AT414" s="13">
        <v>61.14</v>
      </c>
      <c r="AU414" s="13">
        <v>56.8</v>
      </c>
      <c r="AV414" s="75">
        <f t="shared" si="8"/>
        <v>-7.0984625449787453E-2</v>
      </c>
      <c r="AX414" s="16"/>
    </row>
    <row r="415" spans="1:50" x14ac:dyDescent="0.2">
      <c r="A415" t="s">
        <v>823</v>
      </c>
      <c r="B415" s="2" t="s">
        <v>822</v>
      </c>
      <c r="C415" s="1" t="s">
        <v>4423</v>
      </c>
      <c r="D415" s="12"/>
      <c r="E415" s="18">
        <v>20982.9938</v>
      </c>
      <c r="F415" s="3">
        <v>0.45272024662411536</v>
      </c>
      <c r="G415" s="3">
        <v>4.762428133586924E-2</v>
      </c>
      <c r="H415" s="10"/>
      <c r="I415" s="5">
        <v>5.2340670670045588</v>
      </c>
      <c r="J415" s="5">
        <v>2.6341875520343918</v>
      </c>
      <c r="K415" s="5">
        <v>3.5635887333671254</v>
      </c>
      <c r="L415" s="5">
        <v>3.3932652149906719</v>
      </c>
      <c r="N415" s="5">
        <v>7.2913178136609762</v>
      </c>
      <c r="O415" s="5">
        <v>7.1427884040848433</v>
      </c>
      <c r="P415" s="10"/>
      <c r="Q415" s="5">
        <v>11.448850652508039</v>
      </c>
      <c r="R415" s="5">
        <v>4.3520647574587477</v>
      </c>
      <c r="S415" s="5">
        <v>2.7937359475637806</v>
      </c>
      <c r="T415" s="5">
        <v>2.2341312916660665</v>
      </c>
      <c r="U415" s="5">
        <v>7.4796759454751474</v>
      </c>
      <c r="W415" s="5">
        <v>7.6482282391792724</v>
      </c>
      <c r="X415" s="5">
        <v>10.565120897655436</v>
      </c>
      <c r="Y415" s="10"/>
      <c r="Z415" s="5">
        <v>4.7929290242653559</v>
      </c>
      <c r="AA415" s="3">
        <v>0.45277619059297441</v>
      </c>
      <c r="AB415" s="5">
        <v>0</v>
      </c>
      <c r="AC415" s="5">
        <v>4.5217292255738846</v>
      </c>
      <c r="AD415" s="5">
        <v>5.6174385489861152</v>
      </c>
      <c r="AE415" s="10"/>
      <c r="AF415" s="5">
        <v>11.720724241240069</v>
      </c>
      <c r="AG415" s="5">
        <v>14.20647117024188</v>
      </c>
      <c r="AH415" s="5">
        <v>10.585647222280699</v>
      </c>
      <c r="AI415" s="3">
        <v>0.82502713733663324</v>
      </c>
      <c r="AJ415" s="3"/>
      <c r="AK415" s="18">
        <v>1349.7</v>
      </c>
      <c r="AL415" s="18">
        <v>11515.5</v>
      </c>
      <c r="AM415" s="18">
        <v>9500.6</v>
      </c>
      <c r="AN415" s="18">
        <v>1005.7</v>
      </c>
      <c r="AO415" s="10"/>
      <c r="AP415" s="49" t="s">
        <v>4490</v>
      </c>
      <c r="AQ415" s="41" t="s">
        <v>502</v>
      </c>
      <c r="AR415" s="41" t="s">
        <v>4453</v>
      </c>
      <c r="AS415" s="13">
        <v>85.46</v>
      </c>
      <c r="AT415" s="13">
        <v>85.46</v>
      </c>
      <c r="AU415" s="13">
        <v>89.39</v>
      </c>
      <c r="AV415" s="75">
        <f t="shared" si="8"/>
        <v>4.5986426398315183E-2</v>
      </c>
      <c r="AX415" s="16"/>
    </row>
    <row r="416" spans="1:50" x14ac:dyDescent="0.2">
      <c r="A416" t="s">
        <v>825</v>
      </c>
      <c r="B416" s="2" t="s">
        <v>824</v>
      </c>
      <c r="C416" s="1" t="s">
        <v>4350</v>
      </c>
      <c r="D416" s="12"/>
      <c r="E416" s="18">
        <v>11508.296249999999</v>
      </c>
      <c r="F416" s="3">
        <v>0.32272373277350758</v>
      </c>
      <c r="G416" s="3">
        <v>1.5015254755889693E-2</v>
      </c>
      <c r="H416" s="10"/>
      <c r="I416" s="5">
        <v>6.4168224150724846</v>
      </c>
      <c r="J416" s="5">
        <v>1.2342153536767089</v>
      </c>
      <c r="K416" s="5">
        <v>-3.379895198060602</v>
      </c>
      <c r="L416" s="5">
        <v>-1.0265037237195009</v>
      </c>
      <c r="M416" s="5">
        <v>5.0753623369187029</v>
      </c>
      <c r="N416" s="5">
        <v>9.9796275726165682</v>
      </c>
      <c r="O416" s="5">
        <v>5.3563572033815028</v>
      </c>
      <c r="P416" s="10"/>
      <c r="Q416" s="5">
        <v>15.685092598159917</v>
      </c>
      <c r="R416" s="5">
        <v>8.9398457596287795</v>
      </c>
      <c r="S416" s="5">
        <v>5.9181828216109444</v>
      </c>
      <c r="T416" s="5">
        <v>15.801923216838649</v>
      </c>
      <c r="U416" s="5">
        <v>22.130161884737973</v>
      </c>
      <c r="V416" s="5">
        <v>3.8617068357916908</v>
      </c>
      <c r="W416" s="5">
        <v>3.9587174554806972</v>
      </c>
      <c r="X416" s="5">
        <v>11.989429850906896</v>
      </c>
      <c r="Y416" s="10"/>
      <c r="Z416" s="5">
        <v>5.6602644374922138</v>
      </c>
      <c r="AA416" s="3">
        <v>1.6606193988097937</v>
      </c>
      <c r="AB416" s="5">
        <v>2.3624782860451652</v>
      </c>
      <c r="AC416" s="5">
        <v>6.2497726363272585</v>
      </c>
      <c r="AD416" s="5">
        <v>4.9961852435604843</v>
      </c>
      <c r="AE416" s="10"/>
      <c r="AF416" s="5">
        <v>14.543053533335589</v>
      </c>
      <c r="AG416" s="5">
        <v>4.4948170939097576</v>
      </c>
      <c r="AH416" s="5">
        <v>3.4085260244153854</v>
      </c>
      <c r="AI416" s="3">
        <v>3.2355162022144719</v>
      </c>
      <c r="AJ416" s="3"/>
      <c r="AK416" s="18">
        <v>859</v>
      </c>
      <c r="AL416" s="18">
        <v>5906.6</v>
      </c>
      <c r="AM416" s="18">
        <v>19110.900000000001</v>
      </c>
      <c r="AN416" s="18">
        <v>651.4</v>
      </c>
      <c r="AO416" s="10"/>
      <c r="AP416" s="49" t="s">
        <v>4490</v>
      </c>
      <c r="AQ416" s="41" t="s">
        <v>502</v>
      </c>
      <c r="AR416" s="41" t="s">
        <v>4453</v>
      </c>
      <c r="AS416" s="13">
        <v>86.35</v>
      </c>
      <c r="AT416" s="13">
        <v>86.35</v>
      </c>
      <c r="AU416" s="13">
        <v>96.99</v>
      </c>
      <c r="AV416" s="75">
        <f t="shared" si="8"/>
        <v>0.12321945570353221</v>
      </c>
      <c r="AX416" s="16"/>
    </row>
    <row r="417" spans="1:50" x14ac:dyDescent="0.2">
      <c r="A417" t="s">
        <v>827</v>
      </c>
      <c r="B417" s="2" t="s">
        <v>826</v>
      </c>
      <c r="C417" s="1" t="s">
        <v>4424</v>
      </c>
      <c r="D417" s="12"/>
      <c r="E417" s="18">
        <v>764.33951999999999</v>
      </c>
      <c r="F417" s="3">
        <v>0.73161033797216701</v>
      </c>
      <c r="G417" s="3">
        <v>0.11827204747963314</v>
      </c>
      <c r="H417" s="10"/>
      <c r="I417" s="5">
        <v>6.008037933306027</v>
      </c>
      <c r="J417" s="5">
        <v>3.0341267179504121</v>
      </c>
      <c r="K417" s="5">
        <v>3.0389076075236523</v>
      </c>
      <c r="L417" s="5">
        <v>3.442169439604311</v>
      </c>
      <c r="N417" s="5">
        <v>3.7574476290360321</v>
      </c>
      <c r="O417" s="5">
        <v>5.6876792638879907</v>
      </c>
      <c r="P417" s="10"/>
      <c r="Q417" s="5">
        <v>42.158947256747773</v>
      </c>
      <c r="R417" s="5">
        <v>5.8853798699456243</v>
      </c>
      <c r="S417" s="5">
        <v>2.6068016423825973</v>
      </c>
      <c r="T417" s="5">
        <v>4.6637378021888143</v>
      </c>
      <c r="U417" s="5">
        <v>6.1199858551178448</v>
      </c>
      <c r="W417" s="5">
        <v>12.233444507812273</v>
      </c>
      <c r="X417" s="5">
        <v>13.83600171169901</v>
      </c>
      <c r="Y417" s="10"/>
      <c r="Z417" s="5">
        <v>2.5904718363901948</v>
      </c>
      <c r="AA417" s="3">
        <v>0.20449027678171083</v>
      </c>
      <c r="AB417" s="5">
        <v>0</v>
      </c>
      <c r="AC417" s="5">
        <v>3.0668127053669227</v>
      </c>
      <c r="AD417" s="5">
        <v>4.5405769879026847</v>
      </c>
      <c r="AE417" s="10"/>
      <c r="AF417" s="5">
        <v>9.7415506958250511</v>
      </c>
      <c r="AG417" s="5">
        <v>12.539987204094691</v>
      </c>
      <c r="AH417" s="5">
        <v>12.667946257197697</v>
      </c>
      <c r="AI417" s="3">
        <v>0.77683896620278337</v>
      </c>
      <c r="AJ417" s="3"/>
      <c r="AK417" s="18">
        <v>19.600000000000001</v>
      </c>
      <c r="AL417" s="18">
        <v>201.2</v>
      </c>
      <c r="AM417" s="18">
        <v>156.30000000000001</v>
      </c>
      <c r="AN417" s="18">
        <v>19.8</v>
      </c>
      <c r="AO417" s="10"/>
      <c r="AP417" s="49" t="s">
        <v>4490</v>
      </c>
      <c r="AQ417" s="41" t="s">
        <v>502</v>
      </c>
      <c r="AR417" s="41" t="s">
        <v>4453</v>
      </c>
      <c r="AS417" s="13">
        <v>25.68</v>
      </c>
      <c r="AT417" s="13">
        <v>25.68</v>
      </c>
      <c r="AU417" s="13">
        <v>25.51</v>
      </c>
      <c r="AV417" s="75">
        <f t="shared" si="8"/>
        <v>-6.6199376947039257E-3</v>
      </c>
      <c r="AX417" s="16"/>
    </row>
    <row r="418" spans="1:50" x14ac:dyDescent="0.2">
      <c r="A418" t="s">
        <v>829</v>
      </c>
      <c r="B418" s="2" t="s">
        <v>828</v>
      </c>
      <c r="C418" s="1" t="s">
        <v>4413</v>
      </c>
      <c r="D418" s="12"/>
      <c r="E418" s="18">
        <v>20958.25693</v>
      </c>
      <c r="F418" s="3">
        <v>0.34497946550800551</v>
      </c>
      <c r="G418" s="3">
        <v>1.0640197834429354E-2</v>
      </c>
      <c r="H418" s="10"/>
      <c r="I418" s="5">
        <v>12.135723163491484</v>
      </c>
      <c r="J418" s="5">
        <v>5.5710854810746495</v>
      </c>
      <c r="K418" s="5">
        <v>5.9723705622452501</v>
      </c>
      <c r="N418" s="5">
        <v>16.604442794026511</v>
      </c>
      <c r="O418" s="5">
        <v>5.7861763146149885</v>
      </c>
      <c r="P418" s="10"/>
      <c r="Q418" s="5">
        <v>21.563106583988422</v>
      </c>
      <c r="R418" s="5">
        <v>5.4432262567163203</v>
      </c>
      <c r="S418" s="5">
        <v>2.4671268171744498</v>
      </c>
      <c r="T418" s="5">
        <v>5.0521329991848072</v>
      </c>
      <c r="W418" s="5">
        <v>6.7996791348189296</v>
      </c>
      <c r="X418" s="5">
        <v>11.48091620499962</v>
      </c>
      <c r="Y418" s="10"/>
      <c r="Z418" s="5">
        <v>1.8899472476311512</v>
      </c>
      <c r="AA418" s="3">
        <v>0.15619142426459412</v>
      </c>
      <c r="AB418" s="5">
        <v>0</v>
      </c>
      <c r="AC418" s="5">
        <v>2.4729535481918594</v>
      </c>
      <c r="AD418" s="5">
        <v>3.1600090093058855</v>
      </c>
      <c r="AE418" s="10"/>
      <c r="AF418" s="5">
        <v>7.7822748645913942</v>
      </c>
      <c r="AG418" s="5">
        <v>15.976783259508171</v>
      </c>
      <c r="AH418" s="5">
        <v>12.100198564227892</v>
      </c>
      <c r="AI418" s="3">
        <v>0.48709898220344028</v>
      </c>
      <c r="AJ418" s="3"/>
      <c r="AK418" s="18">
        <v>523</v>
      </c>
      <c r="AL418" s="18">
        <v>6720.4</v>
      </c>
      <c r="AM418" s="18">
        <v>3273.5</v>
      </c>
      <c r="AN418" s="18">
        <v>396.1</v>
      </c>
      <c r="AO418" s="10"/>
      <c r="AP418" s="49" t="s">
        <v>4490</v>
      </c>
      <c r="AQ418" s="41" t="s">
        <v>502</v>
      </c>
      <c r="AR418" s="41" t="s">
        <v>4453</v>
      </c>
      <c r="AS418" s="13">
        <v>416.69</v>
      </c>
      <c r="AT418" s="13">
        <v>416.69</v>
      </c>
      <c r="AU418" s="13">
        <v>448.68</v>
      </c>
      <c r="AV418" s="75">
        <f t="shared" si="8"/>
        <v>7.6771700784756147E-2</v>
      </c>
      <c r="AX418" s="16"/>
    </row>
    <row r="419" spans="1:50" x14ac:dyDescent="0.2">
      <c r="A419" t="s">
        <v>831</v>
      </c>
      <c r="B419" s="2" t="s">
        <v>830</v>
      </c>
      <c r="C419" s="1" t="s">
        <v>4398</v>
      </c>
      <c r="D419" s="12"/>
      <c r="E419" s="18">
        <v>140356.12</v>
      </c>
      <c r="F419" s="3">
        <v>8.266902452778957E-2</v>
      </c>
      <c r="G419" s="3">
        <v>0.2161430509763308</v>
      </c>
      <c r="H419" s="10"/>
      <c r="I419" s="5">
        <v>8.7354352232690378</v>
      </c>
      <c r="J419" s="5">
        <v>1.8406326910132571</v>
      </c>
      <c r="K419" s="5">
        <v>2.619550228072498</v>
      </c>
      <c r="M419" s="5">
        <v>15.694461266687282</v>
      </c>
      <c r="N419" s="5">
        <v>15.834588415359116</v>
      </c>
      <c r="O419" s="5">
        <v>4.8657628637823205</v>
      </c>
      <c r="P419" s="10"/>
      <c r="Q419" s="5">
        <v>17.498170549158427</v>
      </c>
      <c r="R419" s="5">
        <v>8.9207174005765175</v>
      </c>
      <c r="S419" s="5">
        <v>3.4229458470070333</v>
      </c>
      <c r="T419" s="5">
        <v>33.428071937541354</v>
      </c>
      <c r="V419" s="5">
        <v>16.230691039179806</v>
      </c>
      <c r="W419" s="5">
        <v>34.07927620748962</v>
      </c>
      <c r="X419" s="5">
        <v>17.081666942617908</v>
      </c>
      <c r="Y419" s="10"/>
      <c r="Z419" s="5">
        <v>2.9710140177713664</v>
      </c>
      <c r="AA419" s="3">
        <v>0.11596216823320565</v>
      </c>
      <c r="AB419" s="5">
        <v>0.96748185971513023</v>
      </c>
      <c r="AC419" s="5">
        <v>1.1902729258007412</v>
      </c>
      <c r="AD419" s="5">
        <v>4.135662106575535</v>
      </c>
      <c r="AE419" s="10"/>
      <c r="AF419" s="5">
        <v>1.0519866604471118</v>
      </c>
      <c r="AG419" s="5">
        <v>37.134431064143527</v>
      </c>
      <c r="AH419" s="5">
        <v>25.620545588596705</v>
      </c>
      <c r="AI419" s="3">
        <v>2.8329144416673047E-2</v>
      </c>
      <c r="AJ419" s="3"/>
      <c r="AK419" s="18">
        <v>6044</v>
      </c>
      <c r="AL419" s="18">
        <v>574532</v>
      </c>
      <c r="AM419" s="18">
        <v>16276</v>
      </c>
      <c r="AN419" s="18">
        <v>4170</v>
      </c>
      <c r="AO419" s="10"/>
      <c r="AP419" s="41" t="s">
        <v>4451</v>
      </c>
      <c r="AQ419" s="41" t="s">
        <v>900</v>
      </c>
      <c r="AR419" s="41" t="s">
        <v>4452</v>
      </c>
      <c r="AS419" s="13">
        <v>74.42</v>
      </c>
      <c r="AT419" s="13">
        <v>74.42</v>
      </c>
      <c r="AU419" s="13">
        <v>82.03</v>
      </c>
      <c r="AV419" s="75">
        <f t="shared" si="8"/>
        <v>0.10225745767266869</v>
      </c>
      <c r="AX419" s="16"/>
    </row>
    <row r="420" spans="1:50" x14ac:dyDescent="0.2">
      <c r="A420" t="s">
        <v>833</v>
      </c>
      <c r="B420" s="2" t="s">
        <v>832</v>
      </c>
      <c r="C420" s="1" t="s">
        <v>4339</v>
      </c>
      <c r="D420" s="12"/>
      <c r="E420" s="18">
        <v>7090.3071</v>
      </c>
      <c r="F420" s="3">
        <v>0.55703180212014136</v>
      </c>
      <c r="G420" s="3">
        <v>2.7897240163264579E-2</v>
      </c>
      <c r="H420" s="10"/>
      <c r="I420" s="5">
        <v>-2.2302174608893388</v>
      </c>
      <c r="J420" s="5">
        <v>-1.5070856048382986</v>
      </c>
      <c r="K420" s="5">
        <v>-2.343242566958998</v>
      </c>
      <c r="N420" s="5">
        <v>6.0625776778511034</v>
      </c>
      <c r="O420" s="5">
        <v>2.3765628658778168</v>
      </c>
      <c r="P420" s="10"/>
      <c r="Q420" s="5">
        <v>45.08380853076531</v>
      </c>
      <c r="R420" s="5">
        <v>19.953984706253685</v>
      </c>
      <c r="S420" s="5">
        <v>68.436257629085915</v>
      </c>
      <c r="T420" s="5">
        <v>17.810810164748442</v>
      </c>
      <c r="W420" s="5">
        <v>17.1668533470943</v>
      </c>
      <c r="X420" s="5">
        <v>20.66271645687549</v>
      </c>
      <c r="Y420" s="10"/>
      <c r="Z420" s="5">
        <v>4.3947320702089199</v>
      </c>
      <c r="AA420" s="3">
        <v>0.16869509079515047</v>
      </c>
      <c r="AB420" s="5">
        <v>0</v>
      </c>
      <c r="AC420" s="5">
        <v>1.9227410848381126</v>
      </c>
      <c r="AD420" s="5">
        <v>3.4953219455151214</v>
      </c>
      <c r="AE420" s="10"/>
      <c r="AF420" s="5">
        <v>3.8904593639575968</v>
      </c>
      <c r="AG420" s="5">
        <v>9.2049159769250064</v>
      </c>
      <c r="AH420" s="5">
        <v>26.051333500543439</v>
      </c>
      <c r="AI420" s="3">
        <v>0.42265017667844518</v>
      </c>
      <c r="AJ420" s="3"/>
      <c r="AK420" s="18">
        <v>110.1</v>
      </c>
      <c r="AL420" s="18">
        <v>2830</v>
      </c>
      <c r="AM420" s="18">
        <v>1196.0999999999999</v>
      </c>
      <c r="AN420" s="18">
        <v>311.60000000000002</v>
      </c>
      <c r="AO420" s="10"/>
      <c r="AP420" s="49" t="s">
        <v>4490</v>
      </c>
      <c r="AQ420" s="41" t="s">
        <v>502</v>
      </c>
      <c r="AR420" s="41" t="s">
        <v>4453</v>
      </c>
      <c r="AS420" s="13">
        <v>199.11</v>
      </c>
      <c r="AT420" s="13">
        <v>199.11</v>
      </c>
      <c r="AU420" s="13">
        <v>177.52</v>
      </c>
      <c r="AV420" s="75">
        <f t="shared" si="8"/>
        <v>-0.10843252473507103</v>
      </c>
      <c r="AX420" s="16"/>
    </row>
    <row r="421" spans="1:50" x14ac:dyDescent="0.2">
      <c r="A421" t="s">
        <v>835</v>
      </c>
      <c r="B421" s="2" t="s">
        <v>834</v>
      </c>
      <c r="C421" s="1" t="s">
        <v>4428</v>
      </c>
      <c r="D421" s="12"/>
      <c r="E421" s="18">
        <v>137221.61936000001</v>
      </c>
      <c r="F421" s="3">
        <v>0.13429519670059573</v>
      </c>
      <c r="G421" s="3">
        <v>1.2468880690813033E-2</v>
      </c>
      <c r="H421" s="10"/>
      <c r="I421" s="5">
        <v>15.17421897921826</v>
      </c>
      <c r="J421" s="5">
        <v>15.632472744437484</v>
      </c>
      <c r="K421" s="5">
        <v>14.452594812083635</v>
      </c>
      <c r="O421" s="5">
        <v>5.1836068258362564</v>
      </c>
      <c r="P421" s="10"/>
      <c r="Q421" s="5">
        <v>22.353061616692731</v>
      </c>
      <c r="R421" s="5">
        <v>10.565683835981391</v>
      </c>
      <c r="S421" s="5">
        <v>9.0803129599682375</v>
      </c>
      <c r="T421" s="5">
        <v>13.655002966220495</v>
      </c>
      <c r="X421" s="5">
        <v>18.142515815909388</v>
      </c>
      <c r="Y421" s="10"/>
      <c r="Z421" s="5">
        <v>2.8326440236814876</v>
      </c>
      <c r="AA421" s="3">
        <v>0.36427933319209305</v>
      </c>
      <c r="AB421" s="5">
        <v>0</v>
      </c>
      <c r="AC421" s="5">
        <v>4.0852587323127221</v>
      </c>
      <c r="AD421" s="5">
        <v>4.6639772591400721</v>
      </c>
      <c r="AE421" s="10"/>
      <c r="AF421" s="5">
        <v>6.3856525905044927</v>
      </c>
      <c r="AG421" s="5">
        <v>18.398783683757777</v>
      </c>
      <c r="AH421" s="5">
        <v>7.7760217656590722</v>
      </c>
      <c r="AI421" s="3">
        <v>0.34706927915792984</v>
      </c>
      <c r="AJ421" s="3"/>
      <c r="AK421" s="18">
        <v>9197</v>
      </c>
      <c r="AL421" s="18">
        <v>144026</v>
      </c>
      <c r="AM421" s="18">
        <v>49987</v>
      </c>
      <c r="AN421" s="18">
        <v>3887</v>
      </c>
      <c r="AO421" s="10"/>
      <c r="AP421" s="49" t="s">
        <v>4490</v>
      </c>
      <c r="AQ421" s="41" t="s">
        <v>502</v>
      </c>
      <c r="AR421" s="41" t="s">
        <v>4453</v>
      </c>
      <c r="AS421" s="13">
        <v>738.08</v>
      </c>
      <c r="AT421" s="13">
        <v>738.08</v>
      </c>
      <c r="AU421" s="13">
        <v>674.89</v>
      </c>
      <c r="AV421" s="75">
        <f t="shared" si="8"/>
        <v>-8.5614025579882957E-2</v>
      </c>
      <c r="AX421" s="16"/>
    </row>
    <row r="422" spans="1:50" x14ac:dyDescent="0.2">
      <c r="A422" t="s">
        <v>837</v>
      </c>
      <c r="B422" s="2" t="s">
        <v>836</v>
      </c>
      <c r="C422" s="1" t="s">
        <v>4341</v>
      </c>
      <c r="D422" s="12"/>
      <c r="E422" s="18">
        <v>965.26521000000002</v>
      </c>
      <c r="F422" s="3">
        <v>0.8593029215786776</v>
      </c>
      <c r="G422" s="3">
        <v>0.10660282680238729</v>
      </c>
      <c r="H422" s="10"/>
      <c r="I422" s="5">
        <v>2.4639329477429479</v>
      </c>
      <c r="J422" s="5">
        <v>2.0967533570607624</v>
      </c>
      <c r="K422" s="5">
        <v>2.7326490696090895</v>
      </c>
      <c r="L422" s="5">
        <v>-1.1821845435254235</v>
      </c>
      <c r="M422" s="5">
        <v>8.2194877843365983</v>
      </c>
      <c r="N422" s="5">
        <v>12.150284628432319</v>
      </c>
      <c r="O422" s="5">
        <v>6.2965796276012789</v>
      </c>
      <c r="P422" s="10"/>
      <c r="Q422" s="5">
        <v>31.546737847454459</v>
      </c>
      <c r="R422" s="5">
        <v>6.2344631797031429</v>
      </c>
      <c r="S422" s="5">
        <v>5.8026092299141334</v>
      </c>
      <c r="T422" s="5">
        <v>4.320541308633385</v>
      </c>
      <c r="U422" s="5">
        <v>45.603351345935799</v>
      </c>
      <c r="V422" s="5">
        <v>10.424206493305471</v>
      </c>
      <c r="W422" s="5">
        <v>3.3348215707828706</v>
      </c>
      <c r="X422" s="5">
        <v>11.652648208837681</v>
      </c>
      <c r="Y422" s="10"/>
      <c r="Z422" s="5">
        <v>4.4547342589918886</v>
      </c>
      <c r="AA422" s="3">
        <v>0.2891433329499154</v>
      </c>
      <c r="AB422" s="5">
        <v>0.77798307886803464</v>
      </c>
      <c r="AC422" s="5">
        <v>6.5911893285506107</v>
      </c>
      <c r="AD422" s="5">
        <v>5.1931709608373149</v>
      </c>
      <c r="AE422" s="10"/>
      <c r="AF422" s="5">
        <v>15.069195284469503</v>
      </c>
      <c r="AG422" s="5">
        <v>21.067717663919737</v>
      </c>
      <c r="AH422" s="5">
        <v>15.406664278036544</v>
      </c>
      <c r="AI422" s="3">
        <v>0.71527421834956439</v>
      </c>
      <c r="AJ422" s="3"/>
      <c r="AK422" s="18">
        <v>58.8</v>
      </c>
      <c r="AL422" s="18">
        <v>390.2</v>
      </c>
      <c r="AM422" s="18">
        <v>279.10000000000002</v>
      </c>
      <c r="AN422" s="18">
        <v>43</v>
      </c>
      <c r="AO422" s="10"/>
      <c r="AP422" s="49" t="s">
        <v>4490</v>
      </c>
      <c r="AQ422" s="41" t="s">
        <v>502</v>
      </c>
      <c r="AR422" s="41" t="s">
        <v>4453</v>
      </c>
      <c r="AS422" s="13">
        <v>102.83</v>
      </c>
      <c r="AT422" s="13">
        <v>102.83</v>
      </c>
      <c r="AU422" s="13">
        <v>96</v>
      </c>
      <c r="AV422" s="75">
        <f t="shared" si="8"/>
        <v>-6.6420305358358411E-2</v>
      </c>
      <c r="AX422" s="16"/>
    </row>
    <row r="423" spans="1:50" x14ac:dyDescent="0.2">
      <c r="A423" t="s">
        <v>839</v>
      </c>
      <c r="B423" s="2" t="s">
        <v>838</v>
      </c>
      <c r="C423" s="1" t="s">
        <v>4439</v>
      </c>
      <c r="D423" s="12"/>
      <c r="E423" s="18">
        <v>620.1345</v>
      </c>
      <c r="F423" s="3">
        <v>0.55136452901740374</v>
      </c>
      <c r="G423" s="3">
        <v>0.21188951751595825</v>
      </c>
      <c r="H423" s="10"/>
      <c r="I423" s="5">
        <v>-11.826860884933422</v>
      </c>
      <c r="J423" s="5">
        <v>-1.8228011160634199</v>
      </c>
      <c r="K423" s="5">
        <v>-2.4662163018162708</v>
      </c>
      <c r="N423" s="5">
        <v>-2.9826399084012793</v>
      </c>
      <c r="O423" s="5">
        <v>2.0056423893264772</v>
      </c>
      <c r="P423" s="10"/>
      <c r="Q423" s="5">
        <v>26.063782383919932</v>
      </c>
      <c r="R423" s="5">
        <v>31.344469114040553</v>
      </c>
      <c r="S423" s="5">
        <v>11.388822651135296</v>
      </c>
      <c r="T423" s="5">
        <v>8.5643885091801781</v>
      </c>
      <c r="W423" s="5">
        <v>12.268539507975229</v>
      </c>
      <c r="X423" s="5">
        <v>17.197799307258304</v>
      </c>
      <c r="Y423" s="10"/>
      <c r="Z423" s="5">
        <v>-4.4022707977059818</v>
      </c>
      <c r="AA423" s="3">
        <v>0.23688409530513138</v>
      </c>
      <c r="AB423" s="5">
        <v>0</v>
      </c>
      <c r="AC423" s="5">
        <v>-1.6687714234169224</v>
      </c>
      <c r="AD423" s="5">
        <v>5.0440275024521144</v>
      </c>
      <c r="AE423" s="10"/>
      <c r="AF423" s="5">
        <v>-1.2527933906683821</v>
      </c>
      <c r="AG423" s="5">
        <v>-12.59360108917631</v>
      </c>
      <c r="AH423" s="5">
        <v>-18.584070796460178</v>
      </c>
      <c r="AI423" s="3">
        <v>9.9478567075235322E-2</v>
      </c>
      <c r="AJ423" s="3"/>
      <c r="AK423" s="18">
        <v>-18.5</v>
      </c>
      <c r="AL423" s="18">
        <v>1476.7</v>
      </c>
      <c r="AM423" s="18">
        <v>146.9</v>
      </c>
      <c r="AN423" s="18">
        <v>-27.3</v>
      </c>
      <c r="AO423" s="10"/>
      <c r="AP423" s="49" t="s">
        <v>4490</v>
      </c>
      <c r="AQ423" s="41" t="s">
        <v>502</v>
      </c>
      <c r="AR423" s="41" t="s">
        <v>4453</v>
      </c>
      <c r="AS423" s="13">
        <v>12.75</v>
      </c>
      <c r="AT423" s="13">
        <v>12.75</v>
      </c>
      <c r="AU423" s="13">
        <v>12.69</v>
      </c>
      <c r="AV423" s="75">
        <f t="shared" si="8"/>
        <v>-4.7058823529412264E-3</v>
      </c>
      <c r="AX423" s="16"/>
    </row>
    <row r="424" spans="1:50" x14ac:dyDescent="0.2">
      <c r="A424" t="s">
        <v>841</v>
      </c>
      <c r="B424" s="2" t="s">
        <v>840</v>
      </c>
      <c r="C424" s="1" t="s">
        <v>4424</v>
      </c>
      <c r="D424" s="12"/>
      <c r="E424" s="18">
        <v>15235.115</v>
      </c>
      <c r="F424" s="3">
        <v>0.57789557381394119</v>
      </c>
      <c r="G424" s="3">
        <v>2.34064527901496E-2</v>
      </c>
      <c r="H424" s="10"/>
      <c r="I424" s="5">
        <v>9.7971025220885757</v>
      </c>
      <c r="J424" s="5">
        <v>2.419092951089219</v>
      </c>
      <c r="K424" s="5">
        <v>3.7578954528426731</v>
      </c>
      <c r="L424" s="5">
        <v>4.5893969795005152</v>
      </c>
      <c r="N424" s="5">
        <v>3.3868555096026487</v>
      </c>
      <c r="O424" s="5">
        <v>7.2227895517320846</v>
      </c>
      <c r="P424" s="10"/>
      <c r="Q424" s="5">
        <v>12.047771695561893</v>
      </c>
      <c r="R424" s="5">
        <v>2.5451716878505954</v>
      </c>
      <c r="S424" s="5">
        <v>1.4649489143222316</v>
      </c>
      <c r="T424" s="5">
        <v>3.1110413978030307</v>
      </c>
      <c r="U424" s="5">
        <v>6.7843615083103561</v>
      </c>
      <c r="W424" s="5">
        <v>3.84687746091896</v>
      </c>
      <c r="X424" s="5">
        <v>7.962056638537943</v>
      </c>
      <c r="Y424" s="10"/>
      <c r="Z424" s="5">
        <v>5.5162038488058673</v>
      </c>
      <c r="AA424" s="3">
        <v>0.13826610432543501</v>
      </c>
      <c r="AB424" s="5">
        <v>0</v>
      </c>
      <c r="AC424" s="5">
        <v>6.063282794990112</v>
      </c>
      <c r="AD424" s="5">
        <v>5.1484083118101776</v>
      </c>
      <c r="AE424" s="10"/>
      <c r="AF424" s="5">
        <v>16.252319109461965</v>
      </c>
      <c r="AG424" s="5">
        <v>43.664846902444808</v>
      </c>
      <c r="AH424" s="5">
        <v>39.895561357702348</v>
      </c>
      <c r="AI424" s="3">
        <v>0.37220602526724977</v>
      </c>
      <c r="AJ424" s="3"/>
      <c r="AK424" s="18">
        <v>919.8</v>
      </c>
      <c r="AL424" s="18">
        <v>5659.5</v>
      </c>
      <c r="AM424" s="18">
        <v>2106.5</v>
      </c>
      <c r="AN424" s="18">
        <v>840.4</v>
      </c>
      <c r="AO424" s="10"/>
      <c r="AP424" s="49" t="s">
        <v>4490</v>
      </c>
      <c r="AQ424" s="41" t="s">
        <v>502</v>
      </c>
      <c r="AR424" s="41" t="s">
        <v>4453</v>
      </c>
      <c r="AS424" s="13">
        <v>113.95</v>
      </c>
      <c r="AT424" s="13">
        <v>113.95</v>
      </c>
      <c r="AU424" s="13">
        <v>119.6</v>
      </c>
      <c r="AV424" s="75">
        <f t="shared" si="8"/>
        <v>4.9583150504607154E-2</v>
      </c>
      <c r="AX424" s="16"/>
    </row>
    <row r="425" spans="1:50" x14ac:dyDescent="0.2">
      <c r="A425" t="s">
        <v>843</v>
      </c>
      <c r="B425" s="2" t="s">
        <v>842</v>
      </c>
      <c r="C425" s="1" t="s">
        <v>4368</v>
      </c>
      <c r="D425" s="12"/>
      <c r="E425" s="18">
        <v>2245.8126899999997</v>
      </c>
      <c r="F425" s="3">
        <v>0.10454395180545863</v>
      </c>
      <c r="G425" s="3">
        <v>7.2045189129285772E-2</v>
      </c>
      <c r="H425" s="10"/>
      <c r="I425" s="5">
        <v>4.4074788710723629</v>
      </c>
      <c r="J425" s="5">
        <v>-4.4204618105475566</v>
      </c>
      <c r="K425" s="5">
        <v>-1.1185961762287557</v>
      </c>
      <c r="L425" s="5">
        <v>5.0748732005618483E-2</v>
      </c>
      <c r="N425" s="5">
        <v>-8.3475993636075234</v>
      </c>
      <c r="O425" s="5">
        <v>2.5781050619352603</v>
      </c>
      <c r="P425" s="10"/>
      <c r="Q425" s="5">
        <v>19.621632964328025</v>
      </c>
      <c r="R425" s="5">
        <v>12.785620876322687</v>
      </c>
      <c r="S425" s="5">
        <v>95.494409574174668</v>
      </c>
      <c r="T425" s="5">
        <v>22.007564382102256</v>
      </c>
      <c r="U425" s="5">
        <v>34.969613899934103</v>
      </c>
      <c r="W425" s="5">
        <v>26.726068515455598</v>
      </c>
      <c r="X425" s="5">
        <v>20.653563090084134</v>
      </c>
      <c r="Y425" s="10"/>
      <c r="Z425" s="5">
        <v>-2.4356439093769664</v>
      </c>
      <c r="AA425" s="3">
        <v>1.0992011982976195</v>
      </c>
      <c r="AB425" s="5">
        <v>0</v>
      </c>
      <c r="AC425" s="5">
        <v>-0.85297094115946215</v>
      </c>
      <c r="AD425" s="5">
        <v>3.8904690564977145</v>
      </c>
      <c r="AE425" s="10"/>
      <c r="AF425" s="5">
        <v>-0.86691400653858863</v>
      </c>
      <c r="AG425" s="5">
        <v>-0.95600745361743511</v>
      </c>
      <c r="AH425" s="5">
        <v>-2.2158308352912583</v>
      </c>
      <c r="AI425" s="3">
        <v>0.90680674429710162</v>
      </c>
      <c r="AJ425" s="3"/>
      <c r="AK425" s="18">
        <v>-23.6</v>
      </c>
      <c r="AL425" s="18">
        <v>2722.3</v>
      </c>
      <c r="AM425" s="18">
        <v>2468.6</v>
      </c>
      <c r="AN425" s="18">
        <v>-54.7</v>
      </c>
      <c r="AO425" s="10"/>
      <c r="AP425" s="49" t="s">
        <v>4490</v>
      </c>
      <c r="AQ425" s="41" t="s">
        <v>502</v>
      </c>
      <c r="AR425" s="41" t="s">
        <v>4453</v>
      </c>
      <c r="AS425" s="13">
        <v>49.39</v>
      </c>
      <c r="AT425" s="13">
        <v>49.39</v>
      </c>
      <c r="AU425" s="13">
        <v>40.64</v>
      </c>
      <c r="AV425" s="75">
        <f t="shared" si="8"/>
        <v>-0.17716136869811705</v>
      </c>
      <c r="AX425" s="16"/>
    </row>
    <row r="426" spans="1:50" x14ac:dyDescent="0.2">
      <c r="A426" t="s">
        <v>845</v>
      </c>
      <c r="B426" s="2" t="s">
        <v>844</v>
      </c>
      <c r="C426" s="1" t="s">
        <v>4393</v>
      </c>
      <c r="D426" s="12"/>
      <c r="E426" s="18">
        <v>1245.6244200000001</v>
      </c>
      <c r="F426" s="3">
        <v>0.32950722343162475</v>
      </c>
      <c r="G426" s="3">
        <v>0.11793281958939116</v>
      </c>
      <c r="H426" s="10"/>
      <c r="I426" s="5">
        <v>-6.7774006387295263E-2</v>
      </c>
      <c r="J426" s="5">
        <v>-5.0826016182063318</v>
      </c>
      <c r="K426" s="5">
        <v>-1.7119703608226073</v>
      </c>
      <c r="L426" s="5">
        <v>-1.0541457185531693</v>
      </c>
      <c r="N426" s="5">
        <v>5.9574494067571191</v>
      </c>
      <c r="O426" s="5">
        <v>2.3847125283605415</v>
      </c>
      <c r="P426" s="10"/>
      <c r="Q426" s="5">
        <v>31.98122118935547</v>
      </c>
      <c r="R426" s="5">
        <v>22.5032869212619</v>
      </c>
      <c r="S426" s="5">
        <v>21.340872210508991</v>
      </c>
      <c r="T426" s="5">
        <v>9.1420536758407938</v>
      </c>
      <c r="U426" s="5">
        <v>25.064112838919527</v>
      </c>
      <c r="W426" s="5">
        <v>14.318254355126447</v>
      </c>
      <c r="X426" s="5">
        <v>19.911941503762609</v>
      </c>
      <c r="Y426" s="10"/>
      <c r="Z426" s="5">
        <v>-5.2423506597598655</v>
      </c>
      <c r="AA426" s="3">
        <v>0.9946015669795556</v>
      </c>
      <c r="AB426" s="5">
        <v>0</v>
      </c>
      <c r="AC426" s="5">
        <v>-5.3055789178581447</v>
      </c>
      <c r="AD426" s="5">
        <v>3.4798987018124761</v>
      </c>
      <c r="AE426" s="10"/>
      <c r="AF426" s="5">
        <v>-7.4905996437759743</v>
      </c>
      <c r="AG426" s="5">
        <v>-6.1102591008152389</v>
      </c>
      <c r="AH426" s="5">
        <v>-5.2708047461457745</v>
      </c>
      <c r="AI426" s="3">
        <v>1.225905402731051</v>
      </c>
      <c r="AJ426" s="3"/>
      <c r="AK426" s="18">
        <v>-75.7</v>
      </c>
      <c r="AL426" s="18">
        <v>1010.6</v>
      </c>
      <c r="AM426" s="18">
        <v>1238.9000000000001</v>
      </c>
      <c r="AN426" s="18">
        <v>-65.3</v>
      </c>
      <c r="AO426" s="10"/>
      <c r="AP426" s="49" t="s">
        <v>4490</v>
      </c>
      <c r="AQ426" s="41" t="s">
        <v>502</v>
      </c>
      <c r="AR426" s="41" t="s">
        <v>4453</v>
      </c>
      <c r="AS426" s="13">
        <v>33.82</v>
      </c>
      <c r="AT426" s="13">
        <v>33.82</v>
      </c>
      <c r="AU426" s="13">
        <v>34.869999999999997</v>
      </c>
      <c r="AV426" s="75">
        <f t="shared" si="8"/>
        <v>3.1046717918391309E-2</v>
      </c>
      <c r="AX426" s="16"/>
    </row>
    <row r="427" spans="1:50" x14ac:dyDescent="0.2">
      <c r="A427" t="s">
        <v>847</v>
      </c>
      <c r="B427" s="2" t="s">
        <v>846</v>
      </c>
      <c r="C427" s="1" t="s">
        <v>4347</v>
      </c>
      <c r="D427" s="12"/>
      <c r="E427" s="18">
        <v>9820.345440000001</v>
      </c>
      <c r="F427" s="3">
        <v>0.4246088419181821</v>
      </c>
      <c r="G427" s="3">
        <v>8.5546888867893009E-2</v>
      </c>
      <c r="H427" s="10"/>
      <c r="I427" s="5">
        <v>5.2408398581832945</v>
      </c>
      <c r="J427" s="5">
        <v>1.1688605809907049</v>
      </c>
      <c r="K427" s="5">
        <v>1.2435929610318983</v>
      </c>
      <c r="L427" s="5">
        <v>-13.057343149942776</v>
      </c>
      <c r="N427" s="5">
        <v>16.387829493399849</v>
      </c>
      <c r="O427" s="5">
        <v>3.7219691057700417</v>
      </c>
      <c r="P427" s="10"/>
      <c r="Q427" s="5">
        <v>42.940419667376723</v>
      </c>
      <c r="R427" s="5">
        <v>20.319839971101622</v>
      </c>
      <c r="S427" s="5">
        <v>2.373150606283454</v>
      </c>
      <c r="T427" s="5">
        <v>4.8512095365470183</v>
      </c>
      <c r="U427" s="5">
        <v>31.021155030400926</v>
      </c>
      <c r="W427" s="5">
        <v>29.579533908056444</v>
      </c>
      <c r="X427" s="5">
        <v>17.463006018958925</v>
      </c>
      <c r="Y427" s="10"/>
      <c r="Z427" s="5">
        <v>-0.44295794140618328</v>
      </c>
      <c r="AA427" s="3">
        <v>7.704413298113065E-2</v>
      </c>
      <c r="AB427" s="5">
        <v>0</v>
      </c>
      <c r="AC427" s="5">
        <v>3.9279457629249059E-3</v>
      </c>
      <c r="AD427" s="5">
        <v>1.5490648995230871</v>
      </c>
      <c r="AE427" s="10"/>
      <c r="AF427" s="5">
        <v>1.5868482021009871E-2</v>
      </c>
      <c r="AG427" s="5">
        <v>6.6085117631509371E-2</v>
      </c>
      <c r="AH427" s="5">
        <v>-5.7494052339413164</v>
      </c>
      <c r="AI427" s="3">
        <v>0.24012186994192136</v>
      </c>
      <c r="AJ427" s="3"/>
      <c r="AK427" s="18">
        <v>0.5</v>
      </c>
      <c r="AL427" s="18">
        <v>3150.9</v>
      </c>
      <c r="AM427" s="18">
        <v>756.6</v>
      </c>
      <c r="AN427" s="18">
        <v>-43.5</v>
      </c>
      <c r="AO427" s="10"/>
      <c r="AP427" s="49" t="s">
        <v>4490</v>
      </c>
      <c r="AQ427" s="41" t="s">
        <v>502</v>
      </c>
      <c r="AR427" s="41" t="s">
        <v>4453</v>
      </c>
      <c r="AS427" s="13">
        <v>68.62</v>
      </c>
      <c r="AT427" s="13">
        <v>68.62</v>
      </c>
      <c r="AU427" s="13">
        <v>59.44</v>
      </c>
      <c r="AV427" s="75">
        <f t="shared" si="8"/>
        <v>-0.1337802389973769</v>
      </c>
      <c r="AX427" s="16"/>
    </row>
    <row r="428" spans="1:50" x14ac:dyDescent="0.2">
      <c r="A428" t="s">
        <v>849</v>
      </c>
      <c r="B428" s="2" t="s">
        <v>848</v>
      </c>
      <c r="C428" s="1" t="s">
        <v>4410</v>
      </c>
      <c r="D428" s="12"/>
      <c r="E428" s="18">
        <v>7246.8327799999997</v>
      </c>
      <c r="F428" s="3">
        <v>0.62928168810521745</v>
      </c>
      <c r="G428" s="3">
        <v>1.2709000303440146E-2</v>
      </c>
      <c r="H428" s="10"/>
      <c r="I428" s="5">
        <v>6.5301674282927742</v>
      </c>
      <c r="J428" s="5">
        <v>7.4457540615770963</v>
      </c>
      <c r="K428" s="5">
        <v>9.3925811632620579</v>
      </c>
      <c r="L428" s="5">
        <v>9.9833550998808391</v>
      </c>
      <c r="M428" s="5">
        <v>6.8834012413248349</v>
      </c>
      <c r="N428" s="5">
        <v>10.54410273118587</v>
      </c>
      <c r="O428" s="5">
        <v>9.7755719159004428</v>
      </c>
      <c r="P428" s="10"/>
      <c r="Q428" s="5">
        <v>21.130322609799954</v>
      </c>
      <c r="R428" s="5">
        <v>2.0213878669479266</v>
      </c>
      <c r="S428" s="5">
        <v>19.875179204251047</v>
      </c>
      <c r="T428" s="5">
        <v>21.858822835802606</v>
      </c>
      <c r="U428" s="5">
        <v>36.57006271889697</v>
      </c>
      <c r="V428" s="5">
        <v>1.9742625413878452</v>
      </c>
      <c r="W428" s="5">
        <v>9.0246149392352351</v>
      </c>
      <c r="X428" s="5">
        <v>13.556255636829771</v>
      </c>
      <c r="Y428" s="10"/>
      <c r="Z428" s="5">
        <v>4.1866565603297943</v>
      </c>
      <c r="AA428" s="3">
        <v>0.29270718179866706</v>
      </c>
      <c r="AB428" s="5">
        <v>0.31453409636975227</v>
      </c>
      <c r="AC428" s="5">
        <v>4.9846336334717201</v>
      </c>
      <c r="AD428" s="5">
        <v>4.8874309979923991</v>
      </c>
      <c r="AE428" s="10"/>
      <c r="AF428" s="5">
        <v>26.72351495880908</v>
      </c>
      <c r="AG428" s="5">
        <v>17.433528191589666</v>
      </c>
      <c r="AH428" s="5">
        <v>14.303224589854798</v>
      </c>
      <c r="AI428" s="3">
        <v>1.5328804740569446</v>
      </c>
      <c r="AJ428" s="3"/>
      <c r="AK428" s="18">
        <v>369.8</v>
      </c>
      <c r="AL428" s="18">
        <v>1383.8</v>
      </c>
      <c r="AM428" s="18">
        <v>2121.1999999999998</v>
      </c>
      <c r="AN428" s="18">
        <v>303.39999999999998</v>
      </c>
      <c r="AO428" s="10"/>
      <c r="AP428" s="49" t="s">
        <v>4490</v>
      </c>
      <c r="AQ428" s="41" t="s">
        <v>502</v>
      </c>
      <c r="AR428" s="41" t="s">
        <v>4453</v>
      </c>
      <c r="AS428" s="13">
        <v>457.82</v>
      </c>
      <c r="AT428" s="13">
        <v>457.82</v>
      </c>
      <c r="AU428" s="13">
        <v>482.25</v>
      </c>
      <c r="AV428" s="75">
        <f t="shared" si="8"/>
        <v>5.3361583154951653E-2</v>
      </c>
      <c r="AX428" s="16"/>
    </row>
    <row r="429" spans="1:50" x14ac:dyDescent="0.2">
      <c r="A429" t="s">
        <v>851</v>
      </c>
      <c r="B429" s="2" t="s">
        <v>850</v>
      </c>
      <c r="C429" s="1" t="s">
        <v>4412</v>
      </c>
      <c r="D429" s="12"/>
      <c r="E429" s="18">
        <v>1282.7034399999998</v>
      </c>
      <c r="F429" s="3">
        <v>0.70622193713919179</v>
      </c>
      <c r="G429" s="3">
        <v>6.0185384705914578E-2</v>
      </c>
      <c r="H429" s="10"/>
      <c r="J429" s="5">
        <v>-1.0728334197085918</v>
      </c>
      <c r="K429" s="5">
        <v>-0.4399153220104931</v>
      </c>
      <c r="L429" s="5">
        <v>-6.7802591187067884</v>
      </c>
      <c r="N429" s="5">
        <v>9.0634707248789486</v>
      </c>
      <c r="O429" s="5">
        <v>1.4992614675428975</v>
      </c>
      <c r="P429" s="10"/>
      <c r="Q429" s="5">
        <v>77.965936156578721</v>
      </c>
      <c r="S429" s="5">
        <v>8.263906366530513</v>
      </c>
      <c r="T429" s="5">
        <v>10.262965303629128</v>
      </c>
      <c r="U429" s="5">
        <v>29.723874495361862</v>
      </c>
      <c r="W429" s="5">
        <v>115.22898737068867</v>
      </c>
      <c r="X429" s="5">
        <v>21.40000283752568</v>
      </c>
      <c r="Y429" s="10"/>
      <c r="Z429" s="5">
        <v>-9.5813261403586818</v>
      </c>
      <c r="AA429" s="3">
        <v>1.6839434062794752E-2</v>
      </c>
      <c r="AB429" s="5">
        <v>0</v>
      </c>
      <c r="AC429" s="5">
        <v>-13.767294171013836</v>
      </c>
      <c r="AD429" s="5">
        <v>2.692598466426062</v>
      </c>
      <c r="AE429" s="10"/>
      <c r="AF429" s="5">
        <v>-25.956809920889462</v>
      </c>
      <c r="AG429" s="5">
        <v>-562.03703703703707</v>
      </c>
      <c r="AH429" s="5">
        <v>-568.98148148148152</v>
      </c>
      <c r="AI429" s="3">
        <v>4.6183450930083393E-2</v>
      </c>
      <c r="AJ429" s="3"/>
      <c r="AK429" s="18">
        <v>-121.4</v>
      </c>
      <c r="AL429" s="18">
        <v>467.7</v>
      </c>
      <c r="AM429" s="18">
        <v>21.6</v>
      </c>
      <c r="AN429" s="18">
        <v>-122.9</v>
      </c>
      <c r="AO429" s="10"/>
      <c r="AP429" s="49" t="s">
        <v>4490</v>
      </c>
      <c r="AQ429" s="41" t="s">
        <v>502</v>
      </c>
      <c r="AR429" s="41" t="s">
        <v>4453</v>
      </c>
      <c r="AS429" s="13">
        <v>18.38</v>
      </c>
      <c r="AT429" s="13">
        <v>18.38</v>
      </c>
      <c r="AU429" s="13">
        <v>34.81</v>
      </c>
      <c r="AV429" s="75">
        <f t="shared" si="8"/>
        <v>0.89390642002176302</v>
      </c>
      <c r="AX429" s="16"/>
    </row>
    <row r="430" spans="1:50" x14ac:dyDescent="0.2">
      <c r="A430" t="s">
        <v>853</v>
      </c>
      <c r="B430" s="2" t="s">
        <v>852</v>
      </c>
      <c r="C430" s="1" t="s">
        <v>4319</v>
      </c>
      <c r="D430" s="12"/>
      <c r="E430" s="18">
        <v>25053.404999999999</v>
      </c>
      <c r="F430" s="3">
        <v>-2.8841967784066173E-3</v>
      </c>
      <c r="G430" s="3">
        <v>7.2086009865724845E-2</v>
      </c>
      <c r="H430" s="10"/>
      <c r="I430" s="5">
        <v>50.456160529391681</v>
      </c>
      <c r="J430" s="5">
        <v>8.711693963733655</v>
      </c>
      <c r="K430" s="5">
        <v>8.8043296798531721</v>
      </c>
      <c r="O430" s="5">
        <v>4.3802331804907473</v>
      </c>
      <c r="P430" s="10"/>
      <c r="Q430" s="5">
        <v>34.821327250057202</v>
      </c>
      <c r="R430" s="5">
        <v>68.966299339575059</v>
      </c>
      <c r="S430" s="5">
        <v>24.455807720535773</v>
      </c>
      <c r="T430" s="5">
        <v>25.812637723207732</v>
      </c>
      <c r="X430" s="5">
        <v>21.388468179248122</v>
      </c>
      <c r="Y430" s="10"/>
      <c r="Z430" s="5">
        <v>-2.3669437347937339</v>
      </c>
      <c r="AA430" s="3">
        <v>0.41327715733649772</v>
      </c>
      <c r="AB430" s="5">
        <v>1.3356268339573005</v>
      </c>
      <c r="AC430" s="5">
        <v>2.5028029127642948</v>
      </c>
      <c r="AD430" s="5">
        <v>3.2188967606847094</v>
      </c>
      <c r="AE430" s="10"/>
      <c r="AF430" s="5">
        <v>3.6079669133652592</v>
      </c>
      <c r="AG430" s="5">
        <v>12.806644774966196</v>
      </c>
      <c r="AH430" s="5">
        <v>-5.7272551670851843</v>
      </c>
      <c r="AI430" s="3">
        <v>0.28172616456247279</v>
      </c>
      <c r="AJ430" s="3"/>
      <c r="AK430" s="18">
        <v>1326</v>
      </c>
      <c r="AL430" s="18">
        <v>36752</v>
      </c>
      <c r="AM430" s="18">
        <v>10354</v>
      </c>
      <c r="AN430" s="18">
        <v>-593</v>
      </c>
      <c r="AO430" s="10"/>
      <c r="AP430" s="49" t="s">
        <v>4490</v>
      </c>
      <c r="AQ430" s="41" t="s">
        <v>502</v>
      </c>
      <c r="AR430" s="41" t="s">
        <v>4453</v>
      </c>
      <c r="AS430" s="13">
        <v>98.83</v>
      </c>
      <c r="AT430" s="13">
        <v>98.83</v>
      </c>
      <c r="AU430" s="13">
        <v>103.4</v>
      </c>
      <c r="AV430" s="75">
        <f t="shared" si="8"/>
        <v>4.624101993321883E-2</v>
      </c>
      <c r="AX430" s="16"/>
    </row>
    <row r="431" spans="1:50" x14ac:dyDescent="0.2">
      <c r="A431" t="s">
        <v>855</v>
      </c>
      <c r="B431" s="2" t="s">
        <v>854</v>
      </c>
      <c r="C431" s="1" t="s">
        <v>4432</v>
      </c>
      <c r="D431" s="12"/>
      <c r="E431" s="18">
        <v>2182.7224000000001</v>
      </c>
      <c r="F431" s="3">
        <v>0.37600770673832584</v>
      </c>
      <c r="G431" s="3">
        <v>2.2907173170532359E-3</v>
      </c>
      <c r="H431" s="10"/>
      <c r="I431" s="5">
        <v>-1.5215271620853279</v>
      </c>
      <c r="J431" s="5">
        <v>2.6785298501614374</v>
      </c>
      <c r="K431" s="5">
        <v>4.7102456582742667</v>
      </c>
      <c r="L431" s="5">
        <v>0.37248315155213874</v>
      </c>
      <c r="M431" s="5">
        <v>7.338151084260315</v>
      </c>
      <c r="N431" s="5">
        <v>10.240882219061584</v>
      </c>
      <c r="O431" s="5">
        <v>5.0761319300986996</v>
      </c>
      <c r="P431" s="10"/>
      <c r="Q431" s="5">
        <v>4.5859973055986281</v>
      </c>
      <c r="R431" s="5">
        <v>12.929852721122689</v>
      </c>
      <c r="S431" s="5">
        <v>2.1972994067346692</v>
      </c>
      <c r="T431" s="5">
        <v>8.0242536714944954</v>
      </c>
      <c r="U431" s="5">
        <v>77.424123118184269</v>
      </c>
      <c r="V431" s="5">
        <v>2.4797913044748299</v>
      </c>
      <c r="W431" s="5">
        <v>7.3116897978262525</v>
      </c>
      <c r="X431" s="5">
        <v>11.364670908229808</v>
      </c>
      <c r="Y431" s="10"/>
      <c r="Z431" s="5">
        <v>3.6605662726510708</v>
      </c>
      <c r="AA431" s="3">
        <v>0.24771817066613694</v>
      </c>
      <c r="AB431" s="5">
        <v>1.5434083601286173</v>
      </c>
      <c r="AC431" s="5">
        <v>4.5485525702191776</v>
      </c>
      <c r="AD431" s="5">
        <v>5.312629771361375</v>
      </c>
      <c r="AE431" s="10"/>
      <c r="AF431" s="5">
        <v>6.4290422349541148</v>
      </c>
      <c r="AG431" s="5">
        <v>23.451081930830401</v>
      </c>
      <c r="AH431" s="5">
        <v>14.777140743480674</v>
      </c>
      <c r="AI431" s="3">
        <v>0.27414693505044874</v>
      </c>
      <c r="AJ431" s="3"/>
      <c r="AK431" s="18">
        <v>126.8</v>
      </c>
      <c r="AL431" s="18">
        <v>1972.3</v>
      </c>
      <c r="AM431" s="18">
        <v>540.70000000000005</v>
      </c>
      <c r="AN431" s="18">
        <v>79.900000000000006</v>
      </c>
      <c r="AO431" s="10"/>
      <c r="AP431" s="49" t="s">
        <v>4490</v>
      </c>
      <c r="AQ431" s="41" t="s">
        <v>502</v>
      </c>
      <c r="AR431" s="41" t="s">
        <v>4453</v>
      </c>
      <c r="AS431" s="13">
        <v>124.4</v>
      </c>
      <c r="AT431" s="13">
        <v>124.4</v>
      </c>
      <c r="AU431" s="13">
        <v>131.07</v>
      </c>
      <c r="AV431" s="75">
        <f t="shared" si="8"/>
        <v>5.3617363344051316E-2</v>
      </c>
      <c r="AX431" s="16"/>
    </row>
    <row r="432" spans="1:50" x14ac:dyDescent="0.2">
      <c r="A432" t="s">
        <v>857</v>
      </c>
      <c r="B432" s="2" t="s">
        <v>856</v>
      </c>
      <c r="C432" s="1" t="s">
        <v>4316</v>
      </c>
      <c r="D432" s="12"/>
      <c r="E432" s="18">
        <v>200056.53088000001</v>
      </c>
      <c r="F432" s="3">
        <v>0.54851198075830088</v>
      </c>
      <c r="G432" s="3">
        <v>3.7624365307598599E-2</v>
      </c>
      <c r="H432" s="10"/>
      <c r="I432" s="5">
        <v>-7.9918989788923227</v>
      </c>
      <c r="J432" s="5">
        <v>-8.6419914744125066</v>
      </c>
      <c r="K432" s="5">
        <v>-4.9949179738824832</v>
      </c>
      <c r="L432" s="5">
        <v>5.453936148749599</v>
      </c>
      <c r="M432" s="5">
        <v>3.0445315438712224</v>
      </c>
      <c r="N432" s="5">
        <v>-2.4218997757334826</v>
      </c>
      <c r="O432" s="5">
        <v>2.5333683205517117</v>
      </c>
      <c r="P432" s="10"/>
      <c r="Q432" s="5">
        <v>23.285381403717835</v>
      </c>
      <c r="R432" s="5">
        <v>26.49049860070733</v>
      </c>
      <c r="S432" s="5">
        <v>54.849240197287166</v>
      </c>
      <c r="T432" s="5">
        <v>26.790759892306248</v>
      </c>
      <c r="U432" s="5">
        <v>39.082012620864099</v>
      </c>
      <c r="V432" s="5">
        <v>3.0108591011098182</v>
      </c>
      <c r="W432" s="5">
        <v>4.2652876196148144</v>
      </c>
      <c r="X432" s="5">
        <v>14.850706308301262</v>
      </c>
      <c r="Y432" s="10"/>
      <c r="Z432" s="5">
        <v>1.7929932025821202</v>
      </c>
      <c r="AA432" s="3">
        <v>0.58137067302123957</v>
      </c>
      <c r="AB432" s="5">
        <v>5.137544330489793</v>
      </c>
      <c r="AC432" s="5">
        <v>1.8619546643145461</v>
      </c>
      <c r="AD432" s="5">
        <v>5.2986186473734218</v>
      </c>
      <c r="AE432" s="10"/>
      <c r="AF432" s="5">
        <v>1.8179122426958148</v>
      </c>
      <c r="AG432" s="5">
        <v>3.7951284101558804</v>
      </c>
      <c r="AH432" s="5">
        <v>3.0840792041751568</v>
      </c>
      <c r="AI432" s="3">
        <v>0.47901205077304515</v>
      </c>
      <c r="AJ432" s="3"/>
      <c r="AK432" s="18">
        <v>4414</v>
      </c>
      <c r="AL432" s="18">
        <v>242806</v>
      </c>
      <c r="AM432" s="18">
        <v>116307</v>
      </c>
      <c r="AN432" s="18">
        <v>3587</v>
      </c>
      <c r="AO432" s="10"/>
      <c r="AP432" s="49" t="s">
        <v>4490</v>
      </c>
      <c r="AQ432" s="41" t="s">
        <v>502</v>
      </c>
      <c r="AR432" s="41" t="s">
        <v>4453</v>
      </c>
      <c r="AS432" s="13">
        <v>104.33</v>
      </c>
      <c r="AT432" s="13">
        <v>104.33</v>
      </c>
      <c r="AU432" s="13">
        <v>114.49</v>
      </c>
      <c r="AV432" s="75">
        <f t="shared" ref="AV432:AV463" si="9">+(AU432/AT432-1)</f>
        <v>9.7383302980925901E-2</v>
      </c>
      <c r="AX432" s="16"/>
    </row>
    <row r="433" spans="1:50" x14ac:dyDescent="0.2">
      <c r="A433" t="s">
        <v>859</v>
      </c>
      <c r="B433" s="2" t="s">
        <v>858</v>
      </c>
      <c r="C433" s="1" t="s">
        <v>4380</v>
      </c>
      <c r="D433" s="12"/>
      <c r="E433" s="18">
        <v>1201.7618</v>
      </c>
      <c r="F433" s="3">
        <v>0.14906061680255225</v>
      </c>
      <c r="G433" s="3">
        <v>5.3255145903289655E-2</v>
      </c>
      <c r="H433" s="10"/>
      <c r="I433" s="5">
        <v>5.363815241487023</v>
      </c>
      <c r="K433" s="5">
        <v>-4.2113262776372604</v>
      </c>
      <c r="L433" s="5">
        <v>-4.067813952746814</v>
      </c>
      <c r="N433" s="5">
        <v>-12.432583079141375</v>
      </c>
      <c r="O433" s="5">
        <v>3.0035840591051519</v>
      </c>
      <c r="P433" s="10"/>
      <c r="Q433" s="5">
        <v>43.322341022660119</v>
      </c>
      <c r="R433" s="5">
        <v>9.6472458655467008</v>
      </c>
      <c r="T433" s="5">
        <v>49.053352700001653</v>
      </c>
      <c r="U433" s="5">
        <v>47.789875573175941</v>
      </c>
      <c r="W433" s="5">
        <v>43.753881320979971</v>
      </c>
      <c r="X433" s="5">
        <v>21.603380031746461</v>
      </c>
      <c r="Y433" s="10"/>
      <c r="Z433" s="5">
        <v>7.5222893588396635</v>
      </c>
      <c r="AA433" s="3">
        <v>1.4543647501526507</v>
      </c>
      <c r="AB433" s="5">
        <v>0</v>
      </c>
      <c r="AC433" s="5">
        <v>9.7219361483007205</v>
      </c>
      <c r="AD433" s="5">
        <v>6.0955404663378747</v>
      </c>
      <c r="AE433" s="10"/>
      <c r="AF433" s="5">
        <v>12.548741580999645</v>
      </c>
      <c r="AG433" s="5">
        <v>8.1016134569172671</v>
      </c>
      <c r="AH433" s="5">
        <v>5.1722165007437928</v>
      </c>
      <c r="AI433" s="3">
        <v>1.5489188231123714</v>
      </c>
      <c r="AJ433" s="3"/>
      <c r="AK433" s="18">
        <v>141.6</v>
      </c>
      <c r="AL433" s="18">
        <v>1128.4000000000001</v>
      </c>
      <c r="AM433" s="18">
        <v>1747.8</v>
      </c>
      <c r="AN433" s="18">
        <v>90.4</v>
      </c>
      <c r="AO433" s="10"/>
      <c r="AP433" s="49" t="s">
        <v>4490</v>
      </c>
      <c r="AQ433" s="41" t="s">
        <v>502</v>
      </c>
      <c r="AR433" s="41" t="s">
        <v>4453</v>
      </c>
      <c r="AS433" s="13">
        <v>81.31</v>
      </c>
      <c r="AT433" s="13">
        <v>81.31</v>
      </c>
      <c r="AU433" s="13">
        <v>82.89</v>
      </c>
      <c r="AV433" s="75">
        <f t="shared" si="9"/>
        <v>1.9431804206124781E-2</v>
      </c>
      <c r="AX433" s="16"/>
    </row>
    <row r="434" spans="1:50" x14ac:dyDescent="0.2">
      <c r="A434" t="s">
        <v>861</v>
      </c>
      <c r="B434" s="2" t="s">
        <v>860</v>
      </c>
      <c r="C434" s="1" t="s">
        <v>4439</v>
      </c>
      <c r="D434" s="12"/>
      <c r="E434" s="18">
        <v>3479.2027600000001</v>
      </c>
      <c r="F434" s="3">
        <v>0.2286933878096607</v>
      </c>
      <c r="G434" s="3">
        <v>9.9735492276972093E-2</v>
      </c>
      <c r="H434" s="10"/>
      <c r="I434" s="5">
        <v>3.0745060927702177</v>
      </c>
      <c r="J434" s="5">
        <v>0.81502056664972677</v>
      </c>
      <c r="K434" s="5">
        <v>1.5708700124949435</v>
      </c>
      <c r="M434" s="5">
        <v>-8.6273720976000376</v>
      </c>
      <c r="N434" s="5">
        <v>-1.6372876024585752</v>
      </c>
      <c r="O434" s="5">
        <v>4.2939461095246187</v>
      </c>
      <c r="P434" s="10"/>
      <c r="Q434" s="5">
        <v>34.907529965102782</v>
      </c>
      <c r="R434" s="5">
        <v>18.597943732444257</v>
      </c>
      <c r="S434" s="5">
        <v>15.084367361232859</v>
      </c>
      <c r="T434" s="5">
        <v>8.841315488464387</v>
      </c>
      <c r="V434" s="5">
        <v>14.027652961333667</v>
      </c>
      <c r="W434" s="5">
        <v>13.912800326964772</v>
      </c>
      <c r="X434" s="5">
        <v>18.009608893493422</v>
      </c>
      <c r="Y434" s="10"/>
      <c r="Z434" s="5">
        <v>21.892946532383185</v>
      </c>
      <c r="AA434" s="3">
        <v>0.31326142084343483</v>
      </c>
      <c r="AB434" s="5">
        <v>8.7882822902796285</v>
      </c>
      <c r="AC434" s="5">
        <v>5.5260732156966021</v>
      </c>
      <c r="AD434" s="5">
        <v>9.5911662365033159</v>
      </c>
      <c r="AE434" s="10"/>
      <c r="AF434" s="5">
        <v>5.2918960157880468</v>
      </c>
      <c r="AG434" s="5">
        <v>77.007064868336542</v>
      </c>
      <c r="AH434" s="5">
        <v>69.887145609688957</v>
      </c>
      <c r="AI434" s="3">
        <v>6.8719617152476972E-2</v>
      </c>
      <c r="AJ434" s="3"/>
      <c r="AK434" s="18">
        <v>839.3</v>
      </c>
      <c r="AL434" s="18">
        <v>15860.1</v>
      </c>
      <c r="AM434" s="18">
        <v>1089.9000000000001</v>
      </c>
      <c r="AN434" s="18">
        <v>761.7</v>
      </c>
      <c r="AO434" s="10"/>
      <c r="AP434" s="49" t="s">
        <v>4490</v>
      </c>
      <c r="AQ434" s="41" t="s">
        <v>502</v>
      </c>
      <c r="AR434" s="41" t="s">
        <v>4453</v>
      </c>
      <c r="AS434" s="13">
        <v>15.02</v>
      </c>
      <c r="AT434" s="13">
        <v>15.02</v>
      </c>
      <c r="AU434" s="13">
        <v>15.61</v>
      </c>
      <c r="AV434" s="75">
        <f t="shared" si="9"/>
        <v>3.9280958721704451E-2</v>
      </c>
      <c r="AX434" s="16"/>
    </row>
    <row r="435" spans="1:50" x14ac:dyDescent="0.2">
      <c r="A435" t="s">
        <v>863</v>
      </c>
      <c r="B435" s="2" t="s">
        <v>862</v>
      </c>
      <c r="C435" s="1" t="s">
        <v>4413</v>
      </c>
      <c r="D435" s="12"/>
      <c r="E435" s="18">
        <v>541.49928</v>
      </c>
      <c r="F435" s="3">
        <v>0.81186094069529657</v>
      </c>
      <c r="G435" s="3">
        <v>4.6906802904705613E-2</v>
      </c>
      <c r="H435" s="10"/>
      <c r="I435" s="5">
        <v>-11.722586395755849</v>
      </c>
      <c r="J435" s="5">
        <v>0.30490551562707097</v>
      </c>
      <c r="K435" s="5">
        <v>1.0261858922240932</v>
      </c>
      <c r="L435" s="5">
        <v>11.531657283622151</v>
      </c>
      <c r="N435" s="5">
        <v>-25.652785815009782</v>
      </c>
      <c r="O435" s="5">
        <v>2.1692004536570302</v>
      </c>
      <c r="P435" s="10"/>
      <c r="Q435" s="5">
        <v>75.646702727959322</v>
      </c>
      <c r="R435" s="5">
        <v>64.015723615272606</v>
      </c>
      <c r="S435" s="5">
        <v>10.946261813543225</v>
      </c>
      <c r="T435" s="5">
        <v>7.30170085383019</v>
      </c>
      <c r="U435" s="5">
        <v>43.102584405279316</v>
      </c>
      <c r="W435" s="5">
        <v>25.695844462928889</v>
      </c>
      <c r="X435" s="5">
        <v>20.406534854165379</v>
      </c>
      <c r="Y435" s="10"/>
      <c r="Z435" s="5">
        <v>-25.540200164255069</v>
      </c>
      <c r="AA435" s="3">
        <v>8.4949328095136143E-3</v>
      </c>
      <c r="AB435" s="5">
        <v>0</v>
      </c>
      <c r="AC435" s="5">
        <v>-20.430424528301884</v>
      </c>
      <c r="AD435" s="5">
        <v>3.9507865790827625</v>
      </c>
      <c r="AE435" s="10"/>
      <c r="AF435" s="5">
        <v>-94.478527607361968</v>
      </c>
      <c r="AG435" s="5">
        <v>-3013.0434782608695</v>
      </c>
      <c r="AH435" s="5">
        <v>-3006.521739130435</v>
      </c>
      <c r="AI435" s="3">
        <v>3.1356509884117249E-2</v>
      </c>
      <c r="AJ435" s="3"/>
      <c r="AK435" s="18">
        <v>-138.6</v>
      </c>
      <c r="AL435" s="18">
        <v>146.69999999999999</v>
      </c>
      <c r="AM435" s="18">
        <v>4.5999999999999996</v>
      </c>
      <c r="AN435" s="18">
        <v>-138.30000000000001</v>
      </c>
      <c r="AO435" s="10"/>
      <c r="AP435" s="49" t="s">
        <v>4490</v>
      </c>
      <c r="AQ435" s="41" t="s">
        <v>502</v>
      </c>
      <c r="AR435" s="41" t="s">
        <v>4453</v>
      </c>
      <c r="AS435" s="13">
        <v>6.28</v>
      </c>
      <c r="AT435" s="13">
        <v>6.28</v>
      </c>
      <c r="AU435" s="13">
        <v>5.24</v>
      </c>
      <c r="AV435" s="75">
        <f t="shared" si="9"/>
        <v>-0.16560509554140124</v>
      </c>
      <c r="AX435" s="16"/>
    </row>
    <row r="436" spans="1:50" x14ac:dyDescent="0.2">
      <c r="A436" t="s">
        <v>865</v>
      </c>
      <c r="B436" s="2" t="s">
        <v>864</v>
      </c>
      <c r="C436" s="1" t="s">
        <v>4368</v>
      </c>
      <c r="D436" s="12"/>
      <c r="E436" s="18">
        <v>51445.832399999999</v>
      </c>
      <c r="F436" s="3">
        <v>0.34399177280278453</v>
      </c>
      <c r="G436" s="3">
        <v>1.299036226693457E-2</v>
      </c>
      <c r="H436" s="10"/>
      <c r="I436" s="5">
        <v>8.6925655966710078</v>
      </c>
      <c r="J436" s="5">
        <v>-0.20825051586169174</v>
      </c>
      <c r="K436" s="5">
        <v>4.1530953517145592</v>
      </c>
      <c r="L436" s="5">
        <v>4.965902173281763</v>
      </c>
      <c r="N436" s="5">
        <v>2.5080884580952096</v>
      </c>
      <c r="O436" s="5">
        <v>5.5677824815966286</v>
      </c>
      <c r="P436" s="10"/>
      <c r="Q436" s="5">
        <v>41.788440576271121</v>
      </c>
      <c r="R436" s="5">
        <v>8.1450204737061807</v>
      </c>
      <c r="S436" s="5">
        <v>56.98708087998908</v>
      </c>
      <c r="T436" s="5">
        <v>21.484410268179932</v>
      </c>
      <c r="U436" s="5">
        <v>37.796957454430206</v>
      </c>
      <c r="W436" s="5">
        <v>17.890431309053508</v>
      </c>
      <c r="X436" s="5">
        <v>19.437192278139005</v>
      </c>
      <c r="Y436" s="10"/>
      <c r="Z436" s="5">
        <v>1.1396452786329103</v>
      </c>
      <c r="AA436" s="3">
        <v>0.13301757753267493</v>
      </c>
      <c r="AB436" s="5">
        <v>0</v>
      </c>
      <c r="AC436" s="5">
        <v>1.4689515471838692</v>
      </c>
      <c r="AD436" s="5">
        <v>3.4837657539223907</v>
      </c>
      <c r="AE436" s="10"/>
      <c r="AF436" s="5">
        <v>9.9818052369274568</v>
      </c>
      <c r="AG436" s="5">
        <v>9.2193710544774383</v>
      </c>
      <c r="AH436" s="5">
        <v>8.5676291793313073</v>
      </c>
      <c r="AI436" s="3">
        <v>1.0826991535479789</v>
      </c>
      <c r="AJ436" s="3"/>
      <c r="AK436" s="18">
        <v>630.9</v>
      </c>
      <c r="AL436" s="18">
        <v>6320.5</v>
      </c>
      <c r="AM436" s="18">
        <v>6843.2</v>
      </c>
      <c r="AN436" s="18">
        <v>586.29999999999995</v>
      </c>
      <c r="AO436" s="10"/>
      <c r="AP436" s="49" t="s">
        <v>4490</v>
      </c>
      <c r="AQ436" s="41" t="s">
        <v>502</v>
      </c>
      <c r="AR436" s="41" t="s">
        <v>4453</v>
      </c>
      <c r="AS436" s="13">
        <v>1828.6</v>
      </c>
      <c r="AT436" s="13">
        <v>1828.6</v>
      </c>
      <c r="AU436" s="13">
        <v>1779.03</v>
      </c>
      <c r="AV436" s="75">
        <f t="shared" si="9"/>
        <v>-2.7108170184840796E-2</v>
      </c>
      <c r="AX436" s="16"/>
    </row>
    <row r="437" spans="1:50" x14ac:dyDescent="0.2">
      <c r="A437" t="s">
        <v>867</v>
      </c>
      <c r="B437" s="2" t="s">
        <v>866</v>
      </c>
      <c r="C437" s="1" t="s">
        <v>4367</v>
      </c>
      <c r="D437" s="12"/>
      <c r="E437" s="18">
        <v>7389.4464900000003</v>
      </c>
      <c r="F437" s="3">
        <v>6.0677926885701068E-2</v>
      </c>
      <c r="G437" s="3">
        <v>4.1681065072574873E-2</v>
      </c>
      <c r="H437" s="10"/>
      <c r="I437" s="5">
        <v>2.485999142357409</v>
      </c>
      <c r="J437" s="5">
        <v>0.16826685803096478</v>
      </c>
      <c r="K437" s="5">
        <v>0.59118396144676333</v>
      </c>
      <c r="L437" s="5">
        <v>0.39290805187334343</v>
      </c>
      <c r="M437" s="5">
        <v>12.69845368122915</v>
      </c>
      <c r="O437" s="5">
        <v>4.1554872412343196</v>
      </c>
      <c r="P437" s="10"/>
      <c r="Q437" s="5">
        <v>18.860421514553263</v>
      </c>
      <c r="R437" s="5">
        <v>18.216760629636763</v>
      </c>
      <c r="S437" s="5">
        <v>13.948980782057971</v>
      </c>
      <c r="T437" s="5">
        <v>12.090141449945099</v>
      </c>
      <c r="U437" s="5">
        <v>21.858362229681973</v>
      </c>
      <c r="V437" s="5">
        <v>60.353253728513145</v>
      </c>
      <c r="X437" s="5">
        <v>17.100956498919981</v>
      </c>
      <c r="Y437" s="10"/>
      <c r="Z437" s="5">
        <v>1.7592657335827058</v>
      </c>
      <c r="AA437" s="3">
        <v>0.11712649941660244</v>
      </c>
      <c r="AB437" s="5">
        <v>0.67461209804362487</v>
      </c>
      <c r="AC437" s="5">
        <v>2.9297487423484343</v>
      </c>
      <c r="AD437" s="5">
        <v>3.178342931859953</v>
      </c>
      <c r="AE437" s="10"/>
      <c r="AF437" s="5">
        <v>12.430587690883851</v>
      </c>
      <c r="AG437" s="5">
        <v>24.829578278451763</v>
      </c>
      <c r="AH437" s="5">
        <v>15.020219526285384</v>
      </c>
      <c r="AI437" s="3">
        <v>0.50063627950023137</v>
      </c>
      <c r="AJ437" s="3"/>
      <c r="AK437" s="18">
        <v>214.9</v>
      </c>
      <c r="AL437" s="18">
        <v>1728.8</v>
      </c>
      <c r="AM437" s="18">
        <v>865.5</v>
      </c>
      <c r="AN437" s="18">
        <v>130</v>
      </c>
      <c r="AO437" s="10"/>
      <c r="AP437" s="49" t="s">
        <v>4490</v>
      </c>
      <c r="AQ437" s="41" t="s">
        <v>502</v>
      </c>
      <c r="AR437" s="41" t="s">
        <v>4453</v>
      </c>
      <c r="AS437" s="13">
        <v>133.41</v>
      </c>
      <c r="AT437" s="13">
        <v>133.41</v>
      </c>
      <c r="AU437" s="13">
        <v>140.62</v>
      </c>
      <c r="AV437" s="75">
        <f t="shared" si="9"/>
        <v>5.4043924743272687E-2</v>
      </c>
      <c r="AX437" s="16"/>
    </row>
    <row r="438" spans="1:50" x14ac:dyDescent="0.2">
      <c r="A438" t="s">
        <v>869</v>
      </c>
      <c r="B438" s="2" t="s">
        <v>868</v>
      </c>
      <c r="C438" s="1" t="s">
        <v>4413</v>
      </c>
      <c r="D438" s="12"/>
      <c r="E438" s="18">
        <v>420.83334000000008</v>
      </c>
      <c r="F438" s="3">
        <v>0.63981762917933138</v>
      </c>
      <c r="G438" s="3">
        <v>9.2198018341417512E-2</v>
      </c>
      <c r="H438" s="10"/>
      <c r="I438" s="5">
        <v>10.702088389313239</v>
      </c>
      <c r="J438" s="5">
        <v>-0.28512630339805967</v>
      </c>
      <c r="K438" s="5">
        <v>-0.2588623245328936</v>
      </c>
      <c r="L438" s="5">
        <v>-0.33222526671138503</v>
      </c>
      <c r="N438" s="5">
        <v>24.337400145338147</v>
      </c>
      <c r="O438" s="5">
        <v>3.4828034641544825</v>
      </c>
      <c r="P438" s="10"/>
      <c r="Q438" s="5">
        <v>35.631077574835395</v>
      </c>
      <c r="R438" s="5">
        <v>21.559994373864182</v>
      </c>
      <c r="S438" s="5">
        <v>1.8480108984738615</v>
      </c>
      <c r="T438" s="5">
        <v>1.2011046701296795</v>
      </c>
      <c r="U438" s="5">
        <v>1.4995979393345162</v>
      </c>
      <c r="W438" s="5">
        <v>81.195954888119886</v>
      </c>
      <c r="X438" s="5">
        <v>18.153249288677735</v>
      </c>
      <c r="Y438" s="10"/>
      <c r="Z438" s="5">
        <v>-5.5366335756572891</v>
      </c>
      <c r="AA438" s="3">
        <v>0.14732673033937851</v>
      </c>
      <c r="AB438" s="5">
        <v>0</v>
      </c>
      <c r="AC438" s="5">
        <v>-3.6737925574030084</v>
      </c>
      <c r="AD438" s="5">
        <v>4.6257773045485022</v>
      </c>
      <c r="AE438" s="10"/>
      <c r="AF438" s="5">
        <v>-35.258358662613979</v>
      </c>
      <c r="AG438" s="5">
        <v>-37.41935483870968</v>
      </c>
      <c r="AH438" s="5">
        <v>-37.58064516129032</v>
      </c>
      <c r="AI438" s="3">
        <v>0.94224924012158062</v>
      </c>
      <c r="AJ438" s="3"/>
      <c r="AK438" s="18">
        <v>-23.2</v>
      </c>
      <c r="AL438" s="18">
        <v>65.8</v>
      </c>
      <c r="AM438" s="18">
        <v>62</v>
      </c>
      <c r="AN438" s="18">
        <v>-23.3</v>
      </c>
      <c r="AO438" s="10"/>
      <c r="AP438" s="49" t="s">
        <v>4490</v>
      </c>
      <c r="AQ438" s="41" t="s">
        <v>502</v>
      </c>
      <c r="AR438" s="41" t="s">
        <v>4453</v>
      </c>
      <c r="AS438" s="13">
        <v>6.19</v>
      </c>
      <c r="AT438" s="13">
        <v>6.19</v>
      </c>
      <c r="AU438" s="13">
        <v>6.19</v>
      </c>
      <c r="AV438" s="75">
        <f t="shared" si="9"/>
        <v>0</v>
      </c>
      <c r="AX438" s="16"/>
    </row>
    <row r="439" spans="1:50" x14ac:dyDescent="0.2">
      <c r="A439" t="s">
        <v>871</v>
      </c>
      <c r="B439" s="2" t="s">
        <v>870</v>
      </c>
      <c r="C439" s="1" t="s">
        <v>4402</v>
      </c>
      <c r="D439" s="12"/>
      <c r="E439" s="18">
        <v>78074.113949999999</v>
      </c>
      <c r="F439" s="3">
        <v>0.30461419862659378</v>
      </c>
      <c r="G439" s="3">
        <v>2.360577541975422E-2</v>
      </c>
      <c r="H439" s="10"/>
      <c r="I439" s="5">
        <v>6.0417758241666322</v>
      </c>
      <c r="J439" s="5">
        <v>3.7143527633936211</v>
      </c>
      <c r="K439" s="5">
        <v>5.9247652615468507</v>
      </c>
      <c r="L439" s="5">
        <v>3.2648305244232887</v>
      </c>
      <c r="M439" s="5">
        <v>2.0654461258729668</v>
      </c>
      <c r="N439" s="5">
        <v>6.0814902194852749</v>
      </c>
      <c r="O439" s="5">
        <v>6.0366943805986768</v>
      </c>
      <c r="P439" s="10"/>
      <c r="Q439" s="5">
        <v>10.576627141058575</v>
      </c>
      <c r="R439" s="5">
        <v>4.9248013053775308</v>
      </c>
      <c r="S439" s="5">
        <v>18.737364761445633</v>
      </c>
      <c r="T439" s="5">
        <v>12.847740190431175</v>
      </c>
      <c r="U439" s="5">
        <v>97.304593388689256</v>
      </c>
      <c r="V439" s="5">
        <v>1.6328194285476567</v>
      </c>
      <c r="W439" s="5">
        <v>5.7979486304641092</v>
      </c>
      <c r="X439" s="5">
        <v>11.427744273691648</v>
      </c>
      <c r="Y439" s="10"/>
      <c r="Z439" s="5">
        <v>10.473381747549118</v>
      </c>
      <c r="AA439" s="3">
        <v>0.49884651941029168</v>
      </c>
      <c r="AB439" s="5">
        <v>1.8242973604697565</v>
      </c>
      <c r="AC439" s="5">
        <v>8.809159434616884</v>
      </c>
      <c r="AD439" s="5">
        <v>5.6850359536360209</v>
      </c>
      <c r="AE439" s="10"/>
      <c r="AF439" s="5">
        <v>3.7601306460283812</v>
      </c>
      <c r="AG439" s="5">
        <v>19.036126017408272</v>
      </c>
      <c r="AH439" s="5">
        <v>20.99519860323003</v>
      </c>
      <c r="AI439" s="3">
        <v>0.19752604298741214</v>
      </c>
      <c r="AJ439" s="3"/>
      <c r="AK439" s="18">
        <v>7414</v>
      </c>
      <c r="AL439" s="18">
        <v>197174</v>
      </c>
      <c r="AM439" s="18">
        <v>38947</v>
      </c>
      <c r="AN439" s="18">
        <v>8177</v>
      </c>
      <c r="AO439" s="10"/>
      <c r="AP439" s="49" t="s">
        <v>4490</v>
      </c>
      <c r="AQ439" s="41" t="s">
        <v>502</v>
      </c>
      <c r="AR439" s="41" t="s">
        <v>4453</v>
      </c>
      <c r="AS439" s="13">
        <v>175.41</v>
      </c>
      <c r="AT439" s="13">
        <v>175.41</v>
      </c>
      <c r="AU439" s="13">
        <v>195.38</v>
      </c>
      <c r="AV439" s="75">
        <f t="shared" si="9"/>
        <v>0.11384755715181583</v>
      </c>
      <c r="AX439" s="16"/>
    </row>
    <row r="440" spans="1:50" x14ac:dyDescent="0.2">
      <c r="A440" t="s">
        <v>873</v>
      </c>
      <c r="B440" s="2" t="s">
        <v>872</v>
      </c>
      <c r="C440" s="1" t="s">
        <v>4389</v>
      </c>
      <c r="D440" s="12"/>
      <c r="E440" s="18">
        <v>20165.248</v>
      </c>
      <c r="F440" s="3">
        <v>0.45832937504241023</v>
      </c>
      <c r="G440" s="3">
        <v>7.4286217556064774E-3</v>
      </c>
      <c r="H440" s="10"/>
      <c r="I440" s="5">
        <v>7.4649798827670519</v>
      </c>
      <c r="J440" s="5">
        <v>2.1138165180973507</v>
      </c>
      <c r="K440" s="5">
        <v>1.1457003983962608</v>
      </c>
      <c r="L440" s="5">
        <v>-0.66483989510832997</v>
      </c>
      <c r="M440" s="5">
        <v>6.6131737590421666</v>
      </c>
      <c r="N440" s="5">
        <v>8.1613355384778945</v>
      </c>
      <c r="O440" s="5">
        <v>5.7183150599127499</v>
      </c>
      <c r="P440" s="10"/>
      <c r="Q440" s="5">
        <v>11.064435320157475</v>
      </c>
      <c r="R440" s="5">
        <v>3.486302599969398</v>
      </c>
      <c r="S440" s="5">
        <v>1.5659146555940382</v>
      </c>
      <c r="T440" s="5">
        <v>3.8815658133753206</v>
      </c>
      <c r="U440" s="5">
        <v>27.688590469060454</v>
      </c>
      <c r="V440" s="5">
        <v>3.4665149664023254</v>
      </c>
      <c r="W440" s="5">
        <v>6.2908648593451089</v>
      </c>
      <c r="X440" s="5">
        <v>9.1162933675115454</v>
      </c>
      <c r="Y440" s="10"/>
      <c r="Z440" s="5">
        <v>3.9939999746097841</v>
      </c>
      <c r="AA440" s="3">
        <v>0.25024735624377148</v>
      </c>
      <c r="AB440" s="5">
        <v>1.2281128404669261</v>
      </c>
      <c r="AC440" s="5">
        <v>4.696161812012515</v>
      </c>
      <c r="AD440" s="5">
        <v>5.1271447007367525</v>
      </c>
      <c r="AE440" s="10"/>
      <c r="AF440" s="5">
        <v>14.462916468752121</v>
      </c>
      <c r="AG440" s="5">
        <v>21.118443215821493</v>
      </c>
      <c r="AH440" s="5">
        <v>15.960208469571766</v>
      </c>
      <c r="AI440" s="3">
        <v>0.68484766234647487</v>
      </c>
      <c r="AJ440" s="3"/>
      <c r="AK440" s="18">
        <v>1065.7</v>
      </c>
      <c r="AL440" s="18">
        <v>7368.5</v>
      </c>
      <c r="AM440" s="18">
        <v>5046.3</v>
      </c>
      <c r="AN440" s="18">
        <v>805.4</v>
      </c>
      <c r="AO440" s="10"/>
      <c r="AP440" s="49" t="s">
        <v>4490</v>
      </c>
      <c r="AQ440" s="41" t="s">
        <v>502</v>
      </c>
      <c r="AR440" s="41" t="s">
        <v>4453</v>
      </c>
      <c r="AS440" s="13">
        <v>82.24</v>
      </c>
      <c r="AT440" s="13">
        <v>82.24</v>
      </c>
      <c r="AU440" s="13">
        <v>87.36</v>
      </c>
      <c r="AV440" s="75">
        <f t="shared" si="9"/>
        <v>6.2256809338521402E-2</v>
      </c>
      <c r="AX440" s="16"/>
    </row>
    <row r="441" spans="1:50" x14ac:dyDescent="0.2">
      <c r="A441" t="s">
        <v>875</v>
      </c>
      <c r="B441" s="2" t="s">
        <v>874</v>
      </c>
      <c r="C441" s="1" t="s">
        <v>4369</v>
      </c>
      <c r="D441" s="12"/>
      <c r="E441" s="18">
        <v>9582.8940000000002</v>
      </c>
      <c r="F441" s="3">
        <v>0.10684710159563723</v>
      </c>
      <c r="G441" s="3">
        <v>3.570946313295336E-2</v>
      </c>
      <c r="H441" s="10"/>
      <c r="I441" s="5">
        <v>12.501574623490427</v>
      </c>
      <c r="J441" s="5">
        <v>4.9179357636614185</v>
      </c>
      <c r="K441" s="5">
        <v>4.2241941494635844</v>
      </c>
      <c r="M441" s="5">
        <v>8.9256800394105085</v>
      </c>
      <c r="N441" s="5">
        <v>-7.129953485250784</v>
      </c>
      <c r="O441" s="5">
        <v>7.0301667241253227</v>
      </c>
      <c r="P441" s="10"/>
      <c r="Q441" s="5">
        <v>18.442858926996955</v>
      </c>
      <c r="R441" s="5">
        <v>29.22953258645904</v>
      </c>
      <c r="S441" s="5">
        <v>19.835329726447846</v>
      </c>
      <c r="T441" s="5">
        <v>15.863439213138806</v>
      </c>
      <c r="V441" s="5">
        <v>5.3340481642468696</v>
      </c>
      <c r="W441" s="5">
        <v>16.119484966523171</v>
      </c>
      <c r="X441" s="5">
        <v>17.842644749268008</v>
      </c>
      <c r="Y441" s="10"/>
      <c r="Z441" s="5">
        <v>2.1360979261588411</v>
      </c>
      <c r="AA441" s="3">
        <v>0.15187478855552405</v>
      </c>
      <c r="AB441" s="5">
        <v>0.2511913415717632</v>
      </c>
      <c r="AC441" s="5">
        <v>2.7342322000731136</v>
      </c>
      <c r="AD441" s="5">
        <v>3.318498058401226</v>
      </c>
      <c r="AE441" s="10"/>
      <c r="AF441" s="5">
        <v>8.5605601561974005</v>
      </c>
      <c r="AG441" s="5">
        <v>17.47285969492923</v>
      </c>
      <c r="AH441" s="5">
        <v>14.064861893637486</v>
      </c>
      <c r="AI441" s="3">
        <v>0.48993469332794726</v>
      </c>
      <c r="AJ441" s="3"/>
      <c r="AK441" s="18">
        <v>254.3</v>
      </c>
      <c r="AL441" s="18">
        <v>2970.6</v>
      </c>
      <c r="AM441" s="18">
        <v>1455.4</v>
      </c>
      <c r="AN441" s="18">
        <v>204.7</v>
      </c>
      <c r="AO441" s="10"/>
      <c r="AP441" s="49" t="s">
        <v>4490</v>
      </c>
      <c r="AQ441" s="41" t="s">
        <v>502</v>
      </c>
      <c r="AR441" s="41" t="s">
        <v>4453</v>
      </c>
      <c r="AS441" s="13">
        <v>247.62</v>
      </c>
      <c r="AT441" s="13">
        <v>247.62</v>
      </c>
      <c r="AU441" s="13">
        <v>230</v>
      </c>
      <c r="AV441" s="75">
        <f t="shared" si="9"/>
        <v>-7.1157418625312996E-2</v>
      </c>
      <c r="AX441" s="16"/>
    </row>
    <row r="442" spans="1:50" x14ac:dyDescent="0.2">
      <c r="A442" t="s">
        <v>877</v>
      </c>
      <c r="B442" s="2" t="s">
        <v>876</v>
      </c>
      <c r="C442" s="1" t="s">
        <v>4368</v>
      </c>
      <c r="D442" s="12"/>
      <c r="E442" s="18">
        <v>659.97243000000003</v>
      </c>
      <c r="F442" s="3">
        <v>0.51037022678813726</v>
      </c>
      <c r="G442" s="3">
        <v>0.17197688091304056</v>
      </c>
      <c r="H442" s="10"/>
      <c r="I442" s="5">
        <v>2.5593398424469997</v>
      </c>
      <c r="J442" s="5">
        <v>0.36277854909927726</v>
      </c>
      <c r="K442" s="5">
        <v>1.1662134953831125</v>
      </c>
      <c r="L442" s="5">
        <v>3.361150760198222</v>
      </c>
      <c r="N442" s="5">
        <v>8.6445905086654591</v>
      </c>
      <c r="O442" s="5">
        <v>4.7575318128152437</v>
      </c>
      <c r="P442" s="10"/>
      <c r="Q442" s="5">
        <v>31.725304866251602</v>
      </c>
      <c r="R442" s="5">
        <v>18.333922166768783</v>
      </c>
      <c r="S442" s="5">
        <v>8.6848605764690099</v>
      </c>
      <c r="T442" s="5">
        <v>3.6883633984257465</v>
      </c>
      <c r="U442" s="5">
        <v>6.5977771351030876</v>
      </c>
      <c r="W442" s="5">
        <v>7.0384844219506375</v>
      </c>
      <c r="X442" s="5">
        <v>16.451639807940577</v>
      </c>
      <c r="Y442" s="10"/>
      <c r="Z442" s="5">
        <v>3.4546897663588769</v>
      </c>
      <c r="AA442" s="3">
        <v>0.54032560117700679</v>
      </c>
      <c r="AB442" s="5">
        <v>0</v>
      </c>
      <c r="AC442" s="5">
        <v>3.977812995245642</v>
      </c>
      <c r="AD442" s="5">
        <v>5.8539523061040875</v>
      </c>
      <c r="AE442" s="10"/>
      <c r="AF442" s="5">
        <v>4.865283969761582</v>
      </c>
      <c r="AG442" s="5">
        <v>7.0386988222097591</v>
      </c>
      <c r="AH442" s="5">
        <v>6.3937184520471115</v>
      </c>
      <c r="AI442" s="3">
        <v>0.69121922853266149</v>
      </c>
      <c r="AJ442" s="3"/>
      <c r="AK442" s="18">
        <v>25.1</v>
      </c>
      <c r="AL442" s="18">
        <v>515.9</v>
      </c>
      <c r="AM442" s="18">
        <v>356.6</v>
      </c>
      <c r="AN442" s="18">
        <v>22.8</v>
      </c>
      <c r="AO442" s="10"/>
      <c r="AP442" s="49" t="s">
        <v>4490</v>
      </c>
      <c r="AQ442" s="41" t="s">
        <v>502</v>
      </c>
      <c r="AR442" s="41" t="s">
        <v>4453</v>
      </c>
      <c r="AS442" s="13">
        <v>33.03</v>
      </c>
      <c r="AT442" s="13">
        <v>33.03</v>
      </c>
      <c r="AU442" s="13">
        <v>29.16</v>
      </c>
      <c r="AV442" s="75">
        <f t="shared" si="9"/>
        <v>-0.11716621253406001</v>
      </c>
      <c r="AX442" s="16"/>
    </row>
    <row r="443" spans="1:50" x14ac:dyDescent="0.2">
      <c r="A443" t="s">
        <v>879</v>
      </c>
      <c r="B443" s="2" t="s">
        <v>878</v>
      </c>
      <c r="C443" s="1" t="s">
        <v>4416</v>
      </c>
      <c r="D443" s="12"/>
      <c r="E443" s="18">
        <v>8109.804329999999</v>
      </c>
      <c r="F443" s="3">
        <v>0.62806331751111499</v>
      </c>
      <c r="G443" s="3">
        <v>0.15171759390648581</v>
      </c>
      <c r="H443" s="10"/>
      <c r="I443" s="5">
        <v>0.2063748819702203</v>
      </c>
      <c r="J443" s="5">
        <v>3.041482685470192</v>
      </c>
      <c r="K443" s="5">
        <v>2.6426004402167296</v>
      </c>
      <c r="L443" s="5">
        <v>2.15272918169011</v>
      </c>
      <c r="O443" s="5">
        <v>4.2448115393829982</v>
      </c>
      <c r="P443" s="10"/>
      <c r="Q443" s="5">
        <v>20.275772521008498</v>
      </c>
      <c r="R443" s="5">
        <v>6.6671716631627245</v>
      </c>
      <c r="S443" s="5">
        <v>3.4359384077529933</v>
      </c>
      <c r="T443" s="5">
        <v>5.7981344767297642</v>
      </c>
      <c r="U443" s="5">
        <v>12.702395117661384</v>
      </c>
      <c r="X443" s="5">
        <v>15.934950245290933</v>
      </c>
      <c r="Y443" s="10"/>
      <c r="Z443" s="5">
        <v>5.6931089976125238</v>
      </c>
      <c r="AA443" s="3">
        <v>0.42019509489201207</v>
      </c>
      <c r="AB443" s="5">
        <v>0</v>
      </c>
      <c r="AC443" s="5">
        <v>5.2821268927426344</v>
      </c>
      <c r="AD443" s="5">
        <v>5.5081346528980974</v>
      </c>
      <c r="AE443" s="10"/>
      <c r="AF443" s="5">
        <v>9.695225412916944</v>
      </c>
      <c r="AG443" s="5">
        <v>13.246471226927254</v>
      </c>
      <c r="AH443" s="5">
        <v>13.54872788097544</v>
      </c>
      <c r="AI443" s="3">
        <v>0.73191004961446771</v>
      </c>
      <c r="AJ443" s="3"/>
      <c r="AK443" s="18">
        <v>451.4</v>
      </c>
      <c r="AL443" s="18">
        <v>4655.8999999999996</v>
      </c>
      <c r="AM443" s="18">
        <v>3407.7</v>
      </c>
      <c r="AN443" s="18">
        <v>461.7</v>
      </c>
      <c r="AO443" s="10"/>
      <c r="AP443" s="49" t="s">
        <v>4490</v>
      </c>
      <c r="AQ443" s="41" t="s">
        <v>502</v>
      </c>
      <c r="AR443" s="41" t="s">
        <v>4453</v>
      </c>
      <c r="AS443" s="13">
        <v>52.23</v>
      </c>
      <c r="AT443" s="13">
        <v>52.23</v>
      </c>
      <c r="AU443" s="13">
        <v>54.29</v>
      </c>
      <c r="AV443" s="75">
        <f t="shared" si="9"/>
        <v>3.94409343289297E-2</v>
      </c>
      <c r="AX443" s="16"/>
    </row>
    <row r="444" spans="1:50" x14ac:dyDescent="0.2">
      <c r="A444" t="s">
        <v>881</v>
      </c>
      <c r="B444" s="2" t="s">
        <v>880</v>
      </c>
      <c r="C444" s="1" t="s">
        <v>4411</v>
      </c>
      <c r="D444" s="12"/>
      <c r="E444" s="18">
        <v>69183.645399999994</v>
      </c>
      <c r="F444" s="3">
        <v>0.31586763246804622</v>
      </c>
      <c r="G444" s="3">
        <v>5.5229815918315286E-2</v>
      </c>
      <c r="H444" s="10"/>
      <c r="I444" s="5">
        <v>18.65226886502758</v>
      </c>
      <c r="J444" s="5">
        <v>9.8204043561808856</v>
      </c>
      <c r="K444" s="5">
        <v>7.047991569870117</v>
      </c>
      <c r="M444" s="5">
        <v>56.168937610347513</v>
      </c>
      <c r="N444" s="5">
        <v>17.871005288006351</v>
      </c>
      <c r="O444" s="5">
        <v>7.0615189394737019</v>
      </c>
      <c r="P444" s="10"/>
      <c r="Q444" s="5">
        <v>20.601930615337487</v>
      </c>
      <c r="R444" s="5">
        <v>24.383474119898711</v>
      </c>
      <c r="S444" s="5">
        <v>13.491394428630477</v>
      </c>
      <c r="T444" s="5">
        <v>20.050223928197948</v>
      </c>
      <c r="V444" s="5">
        <v>148.60904032368211</v>
      </c>
      <c r="W444" s="5">
        <v>44.270252826056492</v>
      </c>
      <c r="X444" s="5">
        <v>19.815635665114165</v>
      </c>
      <c r="Y444" s="10"/>
      <c r="Z444" s="5">
        <v>11.781686196026902</v>
      </c>
      <c r="AA444" s="3">
        <v>2.4122753149980736</v>
      </c>
      <c r="AB444" s="5">
        <v>1.9743336623889436</v>
      </c>
      <c r="AC444" s="5">
        <v>10.765942713365613</v>
      </c>
      <c r="AD444" s="5">
        <v>5.8280118691681944</v>
      </c>
      <c r="AE444" s="10"/>
      <c r="AF444" s="5">
        <v>7.7026334731886354</v>
      </c>
      <c r="AG444" s="5">
        <v>7.1172628677572058</v>
      </c>
      <c r="AH444" s="5">
        <v>4.8840553658098145</v>
      </c>
      <c r="AI444" s="3">
        <v>1.0822465906216967</v>
      </c>
      <c r="AJ444" s="3"/>
      <c r="AK444" s="18">
        <v>11878</v>
      </c>
      <c r="AL444" s="18">
        <v>154207</v>
      </c>
      <c r="AM444" s="18">
        <v>166890</v>
      </c>
      <c r="AN444" s="18">
        <v>8151</v>
      </c>
      <c r="AO444" s="10"/>
      <c r="AP444" s="49" t="s">
        <v>4490</v>
      </c>
      <c r="AQ444" s="41" t="s">
        <v>502</v>
      </c>
      <c r="AR444" s="41" t="s">
        <v>4453</v>
      </c>
      <c r="AS444" s="13">
        <v>202.6</v>
      </c>
      <c r="AT444" s="13">
        <v>202.6</v>
      </c>
      <c r="AU444" s="13">
        <v>213.61</v>
      </c>
      <c r="AV444" s="75">
        <f t="shared" si="9"/>
        <v>5.4343534057255782E-2</v>
      </c>
      <c r="AX444" s="16"/>
    </row>
    <row r="445" spans="1:50" x14ac:dyDescent="0.2">
      <c r="A445" t="s">
        <v>883</v>
      </c>
      <c r="B445" s="2" t="s">
        <v>882</v>
      </c>
      <c r="C445" s="1" t="s">
        <v>4344</v>
      </c>
      <c r="D445" s="12"/>
      <c r="E445" s="18">
        <v>2355.7261699999999</v>
      </c>
      <c r="F445" s="3">
        <v>-0.20591065292096219</v>
      </c>
      <c r="G445" s="3">
        <v>7.768305261048232E-2</v>
      </c>
      <c r="H445" s="10"/>
      <c r="I445" s="5">
        <v>11.105120788604747</v>
      </c>
      <c r="J445" s="5">
        <v>-6.7755370661139375E-2</v>
      </c>
      <c r="K445" s="5">
        <v>2.1117237034272867</v>
      </c>
      <c r="L445" s="5">
        <v>-7.0309114000960751</v>
      </c>
      <c r="O445" s="5">
        <v>4.233091209117096</v>
      </c>
      <c r="P445" s="10"/>
      <c r="Q445" s="5">
        <v>21.569568531839248</v>
      </c>
      <c r="R445" s="5">
        <v>8.9560767159220909</v>
      </c>
      <c r="S445" s="5">
        <v>28.635531508035871</v>
      </c>
      <c r="T445" s="5">
        <v>14.116483210676734</v>
      </c>
      <c r="U445" s="5">
        <v>89.286367256123086</v>
      </c>
      <c r="X445" s="5">
        <v>18.860618921050303</v>
      </c>
      <c r="Y445" s="10"/>
      <c r="Z445" s="5">
        <v>-3.2983460042811346</v>
      </c>
      <c r="AA445" s="3">
        <v>1.1005099119818329</v>
      </c>
      <c r="AB445" s="5">
        <v>0</v>
      </c>
      <c r="AC445" s="5">
        <v>1.6697752908784083</v>
      </c>
      <c r="AD445" s="5">
        <v>3.5029890334272693</v>
      </c>
      <c r="AE445" s="10"/>
      <c r="AF445" s="5">
        <v>3.4455899198167237</v>
      </c>
      <c r="AG445" s="5">
        <v>2.9006750241080037</v>
      </c>
      <c r="AH445" s="5">
        <v>-2.9971070395371266</v>
      </c>
      <c r="AI445" s="3">
        <v>1.1878579610538373</v>
      </c>
      <c r="AJ445" s="3"/>
      <c r="AK445" s="18">
        <v>75.2</v>
      </c>
      <c r="AL445" s="18">
        <v>2182.5</v>
      </c>
      <c r="AM445" s="18">
        <v>2592.5</v>
      </c>
      <c r="AN445" s="18">
        <v>-77.7</v>
      </c>
      <c r="AO445" s="10"/>
      <c r="AP445" s="49" t="s">
        <v>4490</v>
      </c>
      <c r="AQ445" s="41" t="s">
        <v>502</v>
      </c>
      <c r="AR445" s="41" t="s">
        <v>4453</v>
      </c>
      <c r="AS445" s="13">
        <v>90.49</v>
      </c>
      <c r="AT445" s="13">
        <v>90.49</v>
      </c>
      <c r="AU445" s="13">
        <v>89.32</v>
      </c>
      <c r="AV445" s="75">
        <f t="shared" si="9"/>
        <v>-1.2929605481268647E-2</v>
      </c>
      <c r="AX445" s="16"/>
    </row>
    <row r="446" spans="1:50" x14ac:dyDescent="0.2">
      <c r="A446" t="s">
        <v>885</v>
      </c>
      <c r="B446" s="2" t="s">
        <v>884</v>
      </c>
      <c r="C446" s="1" t="s">
        <v>4403</v>
      </c>
      <c r="D446" s="12"/>
      <c r="E446" s="18">
        <v>18492.669000000002</v>
      </c>
      <c r="F446" s="3">
        <v>0.39956868955756986</v>
      </c>
      <c r="G446" s="3">
        <v>5.4237709007823584E-2</v>
      </c>
      <c r="H446" s="10"/>
      <c r="I446" s="5">
        <v>9.5606573527026519</v>
      </c>
      <c r="J446" s="5">
        <v>11.331072035223835</v>
      </c>
      <c r="K446" s="5">
        <v>4.616751519747516</v>
      </c>
      <c r="L446" s="5">
        <v>2.4288792734119355</v>
      </c>
      <c r="M446" s="5">
        <v>4.7715163446574209</v>
      </c>
      <c r="N446" s="5">
        <v>8.7483092783809528</v>
      </c>
      <c r="O446" s="5">
        <v>7.7270584599562788</v>
      </c>
      <c r="P446" s="10"/>
      <c r="Q446" s="5">
        <v>17.884934090554108</v>
      </c>
      <c r="R446" s="5">
        <v>15.550814051542991</v>
      </c>
      <c r="S446" s="5">
        <v>38.07162148975781</v>
      </c>
      <c r="T446" s="5">
        <v>4.7308325822513986</v>
      </c>
      <c r="U446" s="5">
        <v>10.224750174399865</v>
      </c>
      <c r="V446" s="5">
        <v>1.1845038811057957</v>
      </c>
      <c r="W446" s="5">
        <v>9.5033810610236458</v>
      </c>
      <c r="X446" s="5">
        <v>13.127367992845114</v>
      </c>
      <c r="Y446" s="10"/>
      <c r="Z446" s="5">
        <v>15.443957819176884</v>
      </c>
      <c r="AA446" s="3">
        <v>0.51063478181543176</v>
      </c>
      <c r="AB446" s="5">
        <v>2.1953131805906434</v>
      </c>
      <c r="AC446" s="5">
        <v>19.383142069924833</v>
      </c>
      <c r="AD446" s="5">
        <v>7.0617934583601318</v>
      </c>
      <c r="AE446" s="10"/>
      <c r="AF446" s="5">
        <v>12.208107288472554</v>
      </c>
      <c r="AG446" s="5">
        <v>38.367044371492106</v>
      </c>
      <c r="AH446" s="5">
        <v>30.244625648628613</v>
      </c>
      <c r="AI446" s="3">
        <v>0.31819253967719108</v>
      </c>
      <c r="AJ446" s="3"/>
      <c r="AK446" s="18">
        <v>3623</v>
      </c>
      <c r="AL446" s="18">
        <v>29677</v>
      </c>
      <c r="AM446" s="18">
        <v>9443</v>
      </c>
      <c r="AN446" s="18">
        <v>2856</v>
      </c>
      <c r="AO446" s="10"/>
      <c r="AP446" s="49" t="s">
        <v>4490</v>
      </c>
      <c r="AQ446" s="41" t="s">
        <v>502</v>
      </c>
      <c r="AR446" s="41" t="s">
        <v>4453</v>
      </c>
      <c r="AS446" s="13">
        <v>114.79</v>
      </c>
      <c r="AT446" s="13">
        <v>114.79</v>
      </c>
      <c r="AU446" s="13">
        <v>121.44</v>
      </c>
      <c r="AV446" s="75">
        <f t="shared" si="9"/>
        <v>5.7931875598919769E-2</v>
      </c>
      <c r="AX446" s="16"/>
    </row>
    <row r="447" spans="1:50" x14ac:dyDescent="0.2">
      <c r="A447" t="s">
        <v>887</v>
      </c>
      <c r="B447" s="2" t="s">
        <v>886</v>
      </c>
      <c r="C447" s="1" t="s">
        <v>4324</v>
      </c>
      <c r="D447" s="12"/>
      <c r="E447" s="18">
        <v>303.93</v>
      </c>
      <c r="F447" s="3">
        <v>0.34193425076452599</v>
      </c>
      <c r="G447" s="3">
        <v>8.2255782581515478E-3</v>
      </c>
      <c r="H447" s="10"/>
      <c r="I447" s="5">
        <v>-0.6102856678926738</v>
      </c>
      <c r="J447" s="5">
        <v>-3.3022542747919195</v>
      </c>
      <c r="K447" s="5">
        <v>-3.4384041430142176</v>
      </c>
      <c r="L447" s="5">
        <v>-4.6250356402047048</v>
      </c>
      <c r="M447" s="5">
        <v>-25.715118172039286</v>
      </c>
      <c r="N447" s="5">
        <v>2.9750167680529911</v>
      </c>
      <c r="O447" s="5">
        <v>2.4447493259246995</v>
      </c>
      <c r="P447" s="10"/>
      <c r="Q447" s="5">
        <v>21.724738655143859</v>
      </c>
      <c r="R447" s="5">
        <v>13.82709306249817</v>
      </c>
      <c r="S447" s="5">
        <v>11.722241428249887</v>
      </c>
      <c r="T447" s="5">
        <v>17.117876033040346</v>
      </c>
      <c r="U447" s="5">
        <v>18.2202471229267</v>
      </c>
      <c r="V447" s="5">
        <v>53.616086011187726</v>
      </c>
      <c r="W447" s="5">
        <v>5.0418777899953282</v>
      </c>
      <c r="X447" s="5">
        <v>15.702368386245027</v>
      </c>
      <c r="Y447" s="10"/>
      <c r="Z447" s="5">
        <v>4.5405191984996547</v>
      </c>
      <c r="AA447" s="3">
        <v>1.4809331095976048</v>
      </c>
      <c r="AB447" s="5">
        <v>0</v>
      </c>
      <c r="AC447" s="5">
        <v>6.4177777777777774</v>
      </c>
      <c r="AD447" s="5">
        <v>6.9628025880552222</v>
      </c>
      <c r="AE447" s="10"/>
      <c r="AF447" s="5">
        <v>6.8998470948012232</v>
      </c>
      <c r="AG447" s="5">
        <v>8.0204399022439468</v>
      </c>
      <c r="AH447" s="5">
        <v>3.0659853365918686</v>
      </c>
      <c r="AI447" s="3">
        <v>0.860282874617737</v>
      </c>
      <c r="AJ447" s="3"/>
      <c r="AK447" s="18">
        <v>36.1</v>
      </c>
      <c r="AL447" s="18">
        <v>523.20000000000005</v>
      </c>
      <c r="AM447" s="18">
        <v>450.1</v>
      </c>
      <c r="AN447" s="18">
        <v>13.8</v>
      </c>
      <c r="AO447" s="10"/>
      <c r="AP447" s="49" t="s">
        <v>4490</v>
      </c>
      <c r="AQ447" s="41" t="s">
        <v>502</v>
      </c>
      <c r="AR447" s="41" t="s">
        <v>4453</v>
      </c>
      <c r="AS447" s="13">
        <v>15.35</v>
      </c>
      <c r="AT447" s="13">
        <v>15.35</v>
      </c>
      <c r="AU447" s="13">
        <v>16.25</v>
      </c>
      <c r="AV447" s="75">
        <f t="shared" si="9"/>
        <v>5.8631921824104261E-2</v>
      </c>
      <c r="AX447" s="16"/>
    </row>
    <row r="448" spans="1:50" x14ac:dyDescent="0.2">
      <c r="A448" t="s">
        <v>889</v>
      </c>
      <c r="B448" s="2" t="s">
        <v>888</v>
      </c>
      <c r="C448" s="1" t="s">
        <v>4346</v>
      </c>
      <c r="D448" s="12"/>
      <c r="E448" s="18">
        <v>40726.698000000004</v>
      </c>
      <c r="F448" s="3">
        <v>0.44772241647241651</v>
      </c>
      <c r="G448" s="3">
        <v>1.2119813887195078E-2</v>
      </c>
      <c r="H448" s="10"/>
      <c r="I448" s="5">
        <v>8.6563965657709865</v>
      </c>
      <c r="J448" s="5">
        <v>5.3453848146674421</v>
      </c>
      <c r="K448" s="5">
        <v>5.1860002272547376</v>
      </c>
      <c r="M448" s="5">
        <v>20.259070956793558</v>
      </c>
      <c r="N448" s="5">
        <v>10.622220300092636</v>
      </c>
      <c r="O448" s="5">
        <v>7.1652121934417909</v>
      </c>
      <c r="P448" s="10"/>
      <c r="Q448" s="5">
        <v>13.813140047941932</v>
      </c>
      <c r="R448" s="5">
        <v>7.2790861787649614</v>
      </c>
      <c r="S448" s="5">
        <v>4.0176181268428213</v>
      </c>
      <c r="T448" s="5">
        <v>8.9782252273980951</v>
      </c>
      <c r="V448" s="5">
        <v>20.657598139947964</v>
      </c>
      <c r="W448" s="5">
        <v>11.131540964617992</v>
      </c>
      <c r="X448" s="5">
        <v>14.188298118919484</v>
      </c>
      <c r="Y448" s="10"/>
      <c r="Z448" s="5">
        <v>2.7873607627114771</v>
      </c>
      <c r="AA448" s="3">
        <v>0.17842595537698636</v>
      </c>
      <c r="AB448" s="5">
        <v>0.98110089848187543</v>
      </c>
      <c r="AC448" s="5">
        <v>3.5152843994595004</v>
      </c>
      <c r="AD448" s="5">
        <v>5.2190146672434903</v>
      </c>
      <c r="AE448" s="10"/>
      <c r="AF448" s="5">
        <v>16.73951048951049</v>
      </c>
      <c r="AG448" s="5">
        <v>18.974224888876655</v>
      </c>
      <c r="AH448" s="5">
        <v>15.621946688317944</v>
      </c>
      <c r="AI448" s="3">
        <v>0.88222367909867916</v>
      </c>
      <c r="AJ448" s="3"/>
      <c r="AK448" s="18">
        <v>1378.8</v>
      </c>
      <c r="AL448" s="18">
        <v>8236.7999999999993</v>
      </c>
      <c r="AM448" s="18">
        <v>7266.7</v>
      </c>
      <c r="AN448" s="18">
        <v>1135.2</v>
      </c>
      <c r="AO448" s="10"/>
      <c r="AP448" s="49" t="s">
        <v>4490</v>
      </c>
      <c r="AQ448" s="41" t="s">
        <v>502</v>
      </c>
      <c r="AR448" s="41" t="s">
        <v>4453</v>
      </c>
      <c r="AS448" s="13">
        <v>387.32</v>
      </c>
      <c r="AT448" s="13">
        <v>387.32</v>
      </c>
      <c r="AU448" s="13">
        <v>433.1</v>
      </c>
      <c r="AV448" s="75">
        <f t="shared" si="9"/>
        <v>0.11819683982236917</v>
      </c>
      <c r="AX448" s="16"/>
    </row>
    <row r="449" spans="1:50" x14ac:dyDescent="0.2">
      <c r="A449" t="s">
        <v>891</v>
      </c>
      <c r="B449" s="2" t="s">
        <v>890</v>
      </c>
      <c r="C449" s="1" t="s">
        <v>4339</v>
      </c>
      <c r="D449" s="12"/>
      <c r="E449" s="18">
        <v>690.0453</v>
      </c>
      <c r="F449" s="3">
        <v>0.16606170598911071</v>
      </c>
      <c r="G449" s="3">
        <v>0.10463081191915952</v>
      </c>
      <c r="H449" s="10"/>
      <c r="I449" s="5">
        <v>-3.282135105995275</v>
      </c>
      <c r="J449" s="5">
        <v>-3.7894557585233448</v>
      </c>
      <c r="K449" s="5">
        <v>-3.5077971334280305</v>
      </c>
      <c r="N449" s="5">
        <v>-16.130231843058908</v>
      </c>
      <c r="O449" s="5">
        <v>0.59698583886518897</v>
      </c>
      <c r="P449" s="10"/>
      <c r="Q449" s="5">
        <v>52.957256254513794</v>
      </c>
      <c r="R449" s="5">
        <v>25.655011451414939</v>
      </c>
      <c r="S449" s="5">
        <v>28.306974119489542</v>
      </c>
      <c r="T449" s="5">
        <v>20.863507904463997</v>
      </c>
      <c r="W449" s="5">
        <v>31.895112723912984</v>
      </c>
      <c r="X449" s="5">
        <v>22.489434202874868</v>
      </c>
      <c r="Y449" s="10"/>
      <c r="Z449" s="5">
        <v>-13.781703896831122</v>
      </c>
      <c r="AA449" s="3">
        <v>1.110072048893022</v>
      </c>
      <c r="AB449" s="5">
        <v>0</v>
      </c>
      <c r="AC449" s="5">
        <v>0.92096607461704738</v>
      </c>
      <c r="AD449" s="5">
        <v>4.7644133666797623</v>
      </c>
      <c r="AE449" s="10"/>
      <c r="AF449" s="5">
        <v>0.88929219600725962</v>
      </c>
      <c r="AG449" s="5">
        <v>1.2793733681462143</v>
      </c>
      <c r="AH449" s="5">
        <v>-12.415143603133158</v>
      </c>
      <c r="AI449" s="3">
        <v>0.6950998185117967</v>
      </c>
      <c r="AJ449" s="3"/>
      <c r="AK449" s="18">
        <v>9.8000000000000007</v>
      </c>
      <c r="AL449" s="18">
        <v>1102</v>
      </c>
      <c r="AM449" s="18">
        <v>766</v>
      </c>
      <c r="AN449" s="18">
        <v>-95.1</v>
      </c>
      <c r="AO449" s="10"/>
      <c r="AP449" s="49" t="s">
        <v>4490</v>
      </c>
      <c r="AQ449" s="41" t="s">
        <v>502</v>
      </c>
      <c r="AR449" s="41" t="s">
        <v>4453</v>
      </c>
      <c r="AS449" s="13">
        <v>34.11</v>
      </c>
      <c r="AT449" s="13">
        <v>34.11</v>
      </c>
      <c r="AU449" s="13">
        <v>28.54</v>
      </c>
      <c r="AV449" s="75">
        <f t="shared" si="9"/>
        <v>-0.16329522134271479</v>
      </c>
      <c r="AX449" s="16"/>
    </row>
    <row r="450" spans="1:50" x14ac:dyDescent="0.2">
      <c r="A450" t="s">
        <v>893</v>
      </c>
      <c r="B450" s="2" t="s">
        <v>892</v>
      </c>
      <c r="C450" s="1" t="s">
        <v>4414</v>
      </c>
      <c r="D450" s="12"/>
      <c r="E450" s="18">
        <v>4744.7568000000001</v>
      </c>
      <c r="F450" s="3">
        <v>0.7754685777287762</v>
      </c>
      <c r="G450" s="3">
        <v>8.1163274796297258E-2</v>
      </c>
      <c r="H450" s="10"/>
      <c r="I450" s="5">
        <v>7.2620388804246954</v>
      </c>
      <c r="J450" s="5">
        <v>2.642496055518587</v>
      </c>
      <c r="K450" s="5">
        <v>3.0194009146038554</v>
      </c>
      <c r="L450" s="5">
        <v>9.1658727250501393</v>
      </c>
      <c r="N450" s="5">
        <v>10.027247625040411</v>
      </c>
      <c r="O450" s="5">
        <v>7.6850601882508336</v>
      </c>
      <c r="P450" s="10"/>
      <c r="Q450" s="5">
        <v>46.251592030788331</v>
      </c>
      <c r="R450" s="5">
        <v>15.836803344333045</v>
      </c>
      <c r="S450" s="5">
        <v>12.774635085194788</v>
      </c>
      <c r="T450" s="5">
        <v>12.136858225902051</v>
      </c>
      <c r="U450" s="5">
        <v>22.503339368614412</v>
      </c>
      <c r="W450" s="5">
        <v>9.680570820878593</v>
      </c>
      <c r="X450" s="5">
        <v>17.014347988206186</v>
      </c>
      <c r="Y450" s="10"/>
      <c r="Z450" s="5">
        <v>4.558716265499636</v>
      </c>
      <c r="AA450" s="3">
        <v>0.29588450139320105</v>
      </c>
      <c r="AB450" s="5">
        <v>0</v>
      </c>
      <c r="AC450" s="5">
        <v>5.2609436928459132</v>
      </c>
      <c r="AD450" s="5">
        <v>5.4825684282987357</v>
      </c>
      <c r="AE450" s="10"/>
      <c r="AF450" s="5">
        <v>13.098125689084894</v>
      </c>
      <c r="AG450" s="5">
        <v>16.924282356293183</v>
      </c>
      <c r="AH450" s="5">
        <v>15.407080276372961</v>
      </c>
      <c r="AI450" s="3">
        <v>0.77392502756339587</v>
      </c>
      <c r="AJ450" s="3"/>
      <c r="AK450" s="18">
        <v>237.6</v>
      </c>
      <c r="AL450" s="18">
        <v>1814</v>
      </c>
      <c r="AM450" s="18">
        <v>1403.9</v>
      </c>
      <c r="AN450" s="18">
        <v>216.3</v>
      </c>
      <c r="AO450" s="10"/>
      <c r="AP450" s="49" t="s">
        <v>4490</v>
      </c>
      <c r="AQ450" s="41" t="s">
        <v>502</v>
      </c>
      <c r="AR450" s="41" t="s">
        <v>4453</v>
      </c>
      <c r="AS450" s="13">
        <v>82.4</v>
      </c>
      <c r="AT450" s="13">
        <v>82.4</v>
      </c>
      <c r="AU450" s="13">
        <v>80.81</v>
      </c>
      <c r="AV450" s="75">
        <f t="shared" si="9"/>
        <v>-1.929611650485441E-2</v>
      </c>
      <c r="AX450" s="16"/>
    </row>
    <row r="451" spans="1:50" x14ac:dyDescent="0.2">
      <c r="A451" t="s">
        <v>895</v>
      </c>
      <c r="B451" s="2" t="s">
        <v>894</v>
      </c>
      <c r="C451" s="1" t="s">
        <v>4416</v>
      </c>
      <c r="D451" s="12"/>
      <c r="E451" s="18">
        <v>232635.66</v>
      </c>
      <c r="F451" s="3">
        <v>0.42818650421743204</v>
      </c>
      <c r="G451" s="3">
        <v>3.1620259765850173E-2</v>
      </c>
      <c r="H451" s="10"/>
      <c r="I451" s="5">
        <v>3.5091207712356631</v>
      </c>
      <c r="J451" s="5">
        <v>1.2932157456884141</v>
      </c>
      <c r="K451" s="5">
        <v>1.281249442127365</v>
      </c>
      <c r="L451" s="5">
        <v>0.82707732006752943</v>
      </c>
      <c r="M451" s="5">
        <v>10.20499126015069</v>
      </c>
      <c r="N451" s="5">
        <v>-2.1792116440509397</v>
      </c>
      <c r="O451" s="5">
        <v>6.0681066937199262</v>
      </c>
      <c r="P451" s="10"/>
      <c r="Q451" s="5">
        <v>11.194094290761189</v>
      </c>
      <c r="R451" s="5">
        <v>5.6615539263541823</v>
      </c>
      <c r="S451" s="5">
        <v>2.4337077228427577</v>
      </c>
      <c r="T451" s="5">
        <v>1.8387387770638024</v>
      </c>
      <c r="U451" s="5">
        <v>18.254879684277213</v>
      </c>
      <c r="V451" s="5">
        <v>5.5163604721718924</v>
      </c>
      <c r="W451" s="5">
        <v>17.65421019918033</v>
      </c>
      <c r="X451" s="5">
        <v>10.896943636931915</v>
      </c>
      <c r="Y451" s="10"/>
      <c r="Z451" s="5">
        <v>4.3540186401345347</v>
      </c>
      <c r="AA451" s="3">
        <v>0.21414601699498692</v>
      </c>
      <c r="AB451" s="5">
        <v>2.6840768951759157</v>
      </c>
      <c r="AC451" s="5">
        <v>5.4776300783203462</v>
      </c>
      <c r="AD451" s="5">
        <v>5.2119712167670169</v>
      </c>
      <c r="AE451" s="10"/>
      <c r="AF451" s="5">
        <v>13.263610803442106</v>
      </c>
      <c r="AG451" s="5">
        <v>24.998996346701997</v>
      </c>
      <c r="AH451" s="5">
        <v>20.332008510979968</v>
      </c>
      <c r="AI451" s="3">
        <v>0.5305657322995655</v>
      </c>
      <c r="AJ451" s="3"/>
      <c r="AK451" s="18">
        <v>12454</v>
      </c>
      <c r="AL451" s="18">
        <v>93896</v>
      </c>
      <c r="AM451" s="18">
        <v>49818</v>
      </c>
      <c r="AN451" s="18">
        <v>10129</v>
      </c>
      <c r="AO451" s="10"/>
      <c r="AP451" s="49" t="s">
        <v>4490</v>
      </c>
      <c r="AQ451" s="41" t="s">
        <v>502</v>
      </c>
      <c r="AR451" s="41" t="s">
        <v>4453</v>
      </c>
      <c r="AS451" s="13">
        <v>55.14</v>
      </c>
      <c r="AT451" s="13">
        <v>55.14</v>
      </c>
      <c r="AU451" s="13">
        <v>55.97</v>
      </c>
      <c r="AV451" s="75">
        <f t="shared" si="9"/>
        <v>1.5052593398621639E-2</v>
      </c>
      <c r="AX451" s="16"/>
    </row>
    <row r="452" spans="1:50" x14ac:dyDescent="0.2">
      <c r="A452" t="s">
        <v>897</v>
      </c>
      <c r="B452" s="2" t="s">
        <v>896</v>
      </c>
      <c r="C452" s="1" t="s">
        <v>4395</v>
      </c>
      <c r="D452" s="12"/>
      <c r="E452" s="18">
        <v>5292.4740000000002</v>
      </c>
      <c r="F452" s="3">
        <v>0.10073907249418231</v>
      </c>
      <c r="G452" s="3">
        <v>2.7699710948036776E-2</v>
      </c>
      <c r="H452" s="10"/>
      <c r="I452" s="5">
        <v>13.828804828956892</v>
      </c>
      <c r="J452" s="5">
        <v>8.1031998260308811</v>
      </c>
      <c r="K452" s="5">
        <v>2.5945450476735195</v>
      </c>
      <c r="M452" s="5">
        <v>14.708848816873687</v>
      </c>
      <c r="N452" s="5">
        <v>2.0668391618460773</v>
      </c>
      <c r="O452" s="5">
        <v>5.3410981782356313</v>
      </c>
      <c r="P452" s="10"/>
      <c r="Q452" s="5">
        <v>24.770440335852328</v>
      </c>
      <c r="R452" s="5">
        <v>19.10353097965109</v>
      </c>
      <c r="S452" s="5">
        <v>4.5047375988032368</v>
      </c>
      <c r="T452" s="5">
        <v>32.338780503144704</v>
      </c>
      <c r="V452" s="5">
        <v>17.674668226855161</v>
      </c>
      <c r="W452" s="5">
        <v>16.971901533581192</v>
      </c>
      <c r="X452" s="5">
        <v>18.637024992192096</v>
      </c>
      <c r="Y452" s="10"/>
      <c r="Z452" s="5">
        <v>11.240489797399098</v>
      </c>
      <c r="AA452" s="3">
        <v>0.30225939702301796</v>
      </c>
      <c r="AB452" s="5">
        <v>2.6217228464419473</v>
      </c>
      <c r="AC452" s="5">
        <v>10.97210238711533</v>
      </c>
      <c r="AD452" s="5">
        <v>8.843478003934786</v>
      </c>
      <c r="AE452" s="10"/>
      <c r="AF452" s="5">
        <v>1.95270155400823</v>
      </c>
      <c r="AG452" s="5">
        <v>66.775020316309309</v>
      </c>
      <c r="AH452" s="5">
        <v>37.188222791773455</v>
      </c>
      <c r="AI452" s="3">
        <v>2.924299453236253E-2</v>
      </c>
      <c r="AJ452" s="3"/>
      <c r="AK452" s="18">
        <v>1068.2</v>
      </c>
      <c r="AL452" s="18">
        <v>54703.7</v>
      </c>
      <c r="AM452" s="18">
        <v>1599.7</v>
      </c>
      <c r="AN452" s="18">
        <v>594.9</v>
      </c>
      <c r="AO452" s="10"/>
      <c r="AP452" s="49" t="s">
        <v>4490</v>
      </c>
      <c r="AQ452" s="41" t="s">
        <v>502</v>
      </c>
      <c r="AR452" s="41" t="s">
        <v>4453</v>
      </c>
      <c r="AS452" s="13">
        <v>53.4</v>
      </c>
      <c r="AT452" s="13">
        <v>53.4</v>
      </c>
      <c r="AU452" s="13">
        <v>49.53</v>
      </c>
      <c r="AV452" s="75">
        <f t="shared" si="9"/>
        <v>-7.2471910112359539E-2</v>
      </c>
      <c r="AX452" s="16"/>
    </row>
    <row r="453" spans="1:50" x14ac:dyDescent="0.2">
      <c r="A453" t="s">
        <v>899</v>
      </c>
      <c r="B453" s="2" t="s">
        <v>898</v>
      </c>
      <c r="C453" s="1" t="s">
        <v>4380</v>
      </c>
      <c r="D453" s="12"/>
      <c r="E453" s="18">
        <v>665.69599999999991</v>
      </c>
      <c r="F453" s="3">
        <v>0.28698105602579604</v>
      </c>
      <c r="G453" s="3">
        <v>0.1153679757727251</v>
      </c>
      <c r="H453" s="10"/>
      <c r="I453" s="5">
        <v>12.444631018413663</v>
      </c>
      <c r="J453" s="5">
        <v>8.683418345499895</v>
      </c>
      <c r="K453" s="5">
        <v>8.0861994741506376</v>
      </c>
      <c r="L453" s="5">
        <v>6.2058003833271806</v>
      </c>
      <c r="N453" s="5">
        <v>1.531019321875712</v>
      </c>
      <c r="O453" s="5">
        <v>7.4377720954920878</v>
      </c>
      <c r="P453" s="10"/>
      <c r="Q453" s="5">
        <v>36.902657148997854</v>
      </c>
      <c r="R453" s="5">
        <v>10.53997189145379</v>
      </c>
      <c r="S453" s="5">
        <v>15.224607433524543</v>
      </c>
      <c r="T453" s="5">
        <v>16.33416653264409</v>
      </c>
      <c r="U453" s="5">
        <v>30.35765090157409</v>
      </c>
      <c r="W453" s="5">
        <v>4.6989116503721338</v>
      </c>
      <c r="X453" s="5">
        <v>17.993810983742645</v>
      </c>
      <c r="Y453" s="10"/>
      <c r="Z453" s="5">
        <v>10.27496034225833</v>
      </c>
      <c r="AA453" s="3">
        <v>1.4626796615872713</v>
      </c>
      <c r="AB453" s="5">
        <v>0</v>
      </c>
      <c r="AC453" s="5">
        <v>13.641975308641976</v>
      </c>
      <c r="AD453" s="5">
        <v>7.6941855672424486</v>
      </c>
      <c r="AE453" s="10"/>
      <c r="AF453" s="5">
        <v>17.815397017331723</v>
      </c>
      <c r="AG453" s="5">
        <v>9.078771695594126</v>
      </c>
      <c r="AH453" s="5">
        <v>7.0247509499845959</v>
      </c>
      <c r="AI453" s="3">
        <v>1.9623135832325675</v>
      </c>
      <c r="AJ453" s="3"/>
      <c r="AK453" s="18">
        <v>88.4</v>
      </c>
      <c r="AL453" s="18">
        <v>496.2</v>
      </c>
      <c r="AM453" s="18">
        <v>973.7</v>
      </c>
      <c r="AN453" s="18">
        <v>68.400000000000006</v>
      </c>
      <c r="AO453" s="10"/>
      <c r="AP453" s="49" t="s">
        <v>4490</v>
      </c>
      <c r="AQ453" s="41" t="s">
        <v>502</v>
      </c>
      <c r="AR453" s="41" t="s">
        <v>4453</v>
      </c>
      <c r="AS453" s="13">
        <v>73.25</v>
      </c>
      <c r="AT453" s="13">
        <v>73.25</v>
      </c>
      <c r="AU453" s="13">
        <v>77.36</v>
      </c>
      <c r="AV453" s="75">
        <f t="shared" si="9"/>
        <v>5.6109215017064784E-2</v>
      </c>
      <c r="AX453" s="16"/>
    </row>
    <row r="454" spans="1:50" x14ac:dyDescent="0.2">
      <c r="A454" t="s">
        <v>901</v>
      </c>
      <c r="B454" s="2" t="s">
        <v>900</v>
      </c>
      <c r="C454" s="1" t="s">
        <v>4395</v>
      </c>
      <c r="D454" s="12"/>
      <c r="E454" s="18">
        <v>146381.67000000001</v>
      </c>
      <c r="F454" s="3">
        <v>7.9112733196212162E-2</v>
      </c>
      <c r="G454" s="3">
        <v>1.9502988318141197</v>
      </c>
      <c r="H454" s="10"/>
      <c r="I454" s="5">
        <v>2.9271053696620721</v>
      </c>
      <c r="J454" s="5">
        <v>3.6793844223719736</v>
      </c>
      <c r="K454" s="5">
        <v>-2.8104549197682158</v>
      </c>
      <c r="M454" s="5">
        <v>56.168937610347513</v>
      </c>
      <c r="N454" s="5">
        <v>4.3858617822600365</v>
      </c>
      <c r="O454" s="5">
        <v>4.8917916594284243</v>
      </c>
      <c r="P454" s="10"/>
      <c r="Q454" s="5">
        <v>27.677266295086977</v>
      </c>
      <c r="R454" s="5">
        <v>15.569475054651916</v>
      </c>
      <c r="S454" s="5">
        <v>7.7646615180367835</v>
      </c>
      <c r="T454" s="5">
        <v>280.54457440436136</v>
      </c>
      <c r="V454" s="5">
        <v>51.700988958879599</v>
      </c>
      <c r="W454" s="5">
        <v>5.1826572637705848</v>
      </c>
      <c r="X454" s="5">
        <v>16.517166139448594</v>
      </c>
      <c r="Y454" s="10"/>
      <c r="Z454" s="5">
        <v>13.731227413924159</v>
      </c>
      <c r="AA454" s="3">
        <v>0.35084993906682432</v>
      </c>
      <c r="AB454" s="5">
        <v>2.8659735880865411</v>
      </c>
      <c r="AC454" s="5">
        <v>31.50928339151643</v>
      </c>
      <c r="AD454" s="5">
        <v>4.4026177319638826</v>
      </c>
      <c r="AE454" s="10"/>
      <c r="AF454" s="5">
        <v>1.8114858746286302</v>
      </c>
      <c r="AG454" s="5">
        <v>82.107948128821221</v>
      </c>
      <c r="AH454" s="5">
        <v>39.137038046652904</v>
      </c>
      <c r="AI454" s="3">
        <v>2.2062247515752611E-2</v>
      </c>
      <c r="AJ454" s="3"/>
      <c r="AK454" s="18">
        <v>42169</v>
      </c>
      <c r="AL454" s="18">
        <v>2327868</v>
      </c>
      <c r="AM454" s="18">
        <v>51358</v>
      </c>
      <c r="AN454" s="18">
        <v>20100</v>
      </c>
      <c r="AO454" s="10"/>
      <c r="AP454" s="49" t="s">
        <v>4490</v>
      </c>
      <c r="AQ454" s="41" t="s">
        <v>502</v>
      </c>
      <c r="AR454" s="41" t="s">
        <v>4453</v>
      </c>
      <c r="AS454" s="13">
        <v>71.180000000000007</v>
      </c>
      <c r="AT454" s="13">
        <v>71.180000000000007</v>
      </c>
      <c r="AU454" s="13">
        <v>69.16</v>
      </c>
      <c r="AV454" s="75">
        <f t="shared" si="9"/>
        <v>-2.8378758078111965E-2</v>
      </c>
      <c r="AX454" s="16"/>
    </row>
    <row r="455" spans="1:50" x14ac:dyDescent="0.2">
      <c r="A455" t="s">
        <v>903</v>
      </c>
      <c r="B455" s="2" t="s">
        <v>902</v>
      </c>
      <c r="C455" s="1" t="s">
        <v>4395</v>
      </c>
      <c r="D455" s="12"/>
      <c r="E455" s="18">
        <v>20560.558230000002</v>
      </c>
      <c r="F455" s="3">
        <v>0.11444917451810874</v>
      </c>
      <c r="G455" s="3">
        <v>0.61481793726570422</v>
      </c>
      <c r="H455" s="10"/>
      <c r="I455" s="5">
        <v>8.1386240924417645</v>
      </c>
      <c r="J455" s="5">
        <v>4.091490175796908</v>
      </c>
      <c r="K455" s="5">
        <v>0.91076634814793533</v>
      </c>
      <c r="M455" s="5">
        <v>39.246727346507015</v>
      </c>
      <c r="N455" s="5">
        <v>5.1786837832351322</v>
      </c>
      <c r="O455" s="5">
        <v>6.1647674097140746</v>
      </c>
      <c r="P455" s="10"/>
      <c r="Q455" s="5">
        <v>25.295946306647554</v>
      </c>
      <c r="R455" s="5">
        <v>11.909285378705901</v>
      </c>
      <c r="S455" s="5">
        <v>2.9419926849835099</v>
      </c>
      <c r="T455" s="5">
        <v>16.386178429338422</v>
      </c>
      <c r="V455" s="5">
        <v>46.186978669858419</v>
      </c>
      <c r="W455" s="5">
        <v>2.338256790175004</v>
      </c>
      <c r="X455" s="5">
        <v>13.109299607812012</v>
      </c>
      <c r="Y455" s="10"/>
      <c r="Z455" s="5">
        <v>9.323676811473419</v>
      </c>
      <c r="AA455" s="3">
        <v>0.24104403900710625</v>
      </c>
      <c r="AB455" s="5">
        <v>3.2318210068365447</v>
      </c>
      <c r="AC455" s="5">
        <v>27.972071919207153</v>
      </c>
      <c r="AD455" s="5">
        <v>6.7890357052882706</v>
      </c>
      <c r="AE455" s="10"/>
      <c r="AF455" s="5">
        <v>2.4045941740859189</v>
      </c>
      <c r="AG455" s="5">
        <v>89.810330912025833</v>
      </c>
      <c r="AH455" s="5">
        <v>38.680387409200968</v>
      </c>
      <c r="AI455" s="3">
        <v>2.6774137782003632E-2</v>
      </c>
      <c r="AJ455" s="3"/>
      <c r="AK455" s="18">
        <v>4451</v>
      </c>
      <c r="AL455" s="18">
        <v>185104</v>
      </c>
      <c r="AM455" s="18">
        <v>4956</v>
      </c>
      <c r="AN455" s="18">
        <v>1917</v>
      </c>
      <c r="AO455" s="10"/>
      <c r="AP455" s="49" t="s">
        <v>4490</v>
      </c>
      <c r="AQ455" s="41" t="s">
        <v>502</v>
      </c>
      <c r="AR455" s="41" t="s">
        <v>4453</v>
      </c>
      <c r="AS455" s="13">
        <v>48.27</v>
      </c>
      <c r="AT455" s="13">
        <v>48.27</v>
      </c>
      <c r="AU455" s="13">
        <v>47.38</v>
      </c>
      <c r="AV455" s="75">
        <f t="shared" si="9"/>
        <v>-1.8437953180029054E-2</v>
      </c>
      <c r="AX455" s="16"/>
    </row>
    <row r="456" spans="1:50" x14ac:dyDescent="0.2">
      <c r="A456" t="s">
        <v>905</v>
      </c>
      <c r="B456" s="2" t="s">
        <v>904</v>
      </c>
      <c r="C456" s="1" t="s">
        <v>4424</v>
      </c>
      <c r="D456" s="12"/>
      <c r="E456" s="18">
        <v>13470.258900000001</v>
      </c>
      <c r="F456" s="3">
        <v>4.3607118921736542E-2</v>
      </c>
      <c r="G456" s="3">
        <v>3.7200472813480961E-2</v>
      </c>
      <c r="H456" s="10"/>
      <c r="I456" s="5">
        <v>4.5694865213443805</v>
      </c>
      <c r="J456" s="5">
        <v>1.9976802257331765</v>
      </c>
      <c r="K456" s="5">
        <v>-0.22957574291974253</v>
      </c>
      <c r="L456" s="5">
        <v>-57.89501318810305</v>
      </c>
      <c r="N456" s="5">
        <v>-24.16712204758494</v>
      </c>
      <c r="O456" s="5">
        <v>4.3825614510138848</v>
      </c>
      <c r="P456" s="10"/>
      <c r="Q456" s="5">
        <v>13.412153215937526</v>
      </c>
      <c r="R456" s="5">
        <v>8.8848811738454732</v>
      </c>
      <c r="S456" s="5">
        <v>9.785940764372512</v>
      </c>
      <c r="T456" s="5">
        <v>11.118434744611831</v>
      </c>
      <c r="U456" s="5">
        <v>169.94698330388874</v>
      </c>
      <c r="W456" s="5">
        <v>97.78363303164133</v>
      </c>
      <c r="X456" s="5">
        <v>16.980797131618829</v>
      </c>
      <c r="Y456" s="10"/>
      <c r="Z456" s="5">
        <v>2.6955680859259505</v>
      </c>
      <c r="AA456" s="3">
        <v>0.23493980505452644</v>
      </c>
      <c r="AB456" s="5">
        <v>1.3649359033477819</v>
      </c>
      <c r="AC456" s="5">
        <v>2.5123565528210565</v>
      </c>
      <c r="AD456" s="5">
        <v>3.2541731715445934</v>
      </c>
      <c r="AE456" s="10"/>
      <c r="AF456" s="5">
        <v>6.5634075508228458</v>
      </c>
      <c r="AG456" s="5">
        <v>13.925490567826335</v>
      </c>
      <c r="AH456" s="5">
        <v>11.473441400448701</v>
      </c>
      <c r="AI456" s="3">
        <v>0.47132325564077737</v>
      </c>
      <c r="AJ456" s="3"/>
      <c r="AK456" s="18">
        <v>440.7</v>
      </c>
      <c r="AL456" s="18">
        <v>6714.5</v>
      </c>
      <c r="AM456" s="18">
        <v>3164.7</v>
      </c>
      <c r="AN456" s="18">
        <v>363.1</v>
      </c>
      <c r="AO456" s="10"/>
      <c r="AP456" s="49" t="s">
        <v>4490</v>
      </c>
      <c r="AQ456" s="41" t="s">
        <v>502</v>
      </c>
      <c r="AR456" s="41" t="s">
        <v>4453</v>
      </c>
      <c r="AS456" s="13">
        <v>108.43</v>
      </c>
      <c r="AT456" s="13">
        <v>108.43</v>
      </c>
      <c r="AU456" s="13">
        <v>94.73</v>
      </c>
      <c r="AV456" s="75">
        <f t="shared" si="9"/>
        <v>-0.12634879645854469</v>
      </c>
      <c r="AX456" s="16"/>
    </row>
    <row r="457" spans="1:50" x14ac:dyDescent="0.2">
      <c r="A457" t="s">
        <v>907</v>
      </c>
      <c r="B457" s="2" t="s">
        <v>906</v>
      </c>
      <c r="C457" s="1" t="s">
        <v>4395</v>
      </c>
      <c r="D457" s="12"/>
      <c r="E457" s="18">
        <v>1226.5294800000001</v>
      </c>
      <c r="F457" s="3">
        <v>0.11779949526600159</v>
      </c>
      <c r="G457" s="3">
        <v>7.9492585861042644E-2</v>
      </c>
      <c r="H457" s="10"/>
      <c r="I457" s="5">
        <v>3.4823080980220835</v>
      </c>
      <c r="J457" s="5">
        <v>1.9302738679970233</v>
      </c>
      <c r="K457" s="5">
        <v>0.54206655473328447</v>
      </c>
      <c r="M457" s="5">
        <v>5.4547643367841019</v>
      </c>
      <c r="N457" s="5">
        <v>8.0743269813386753</v>
      </c>
      <c r="O457" s="5">
        <v>3.9480529009212573</v>
      </c>
      <c r="P457" s="10"/>
      <c r="Q457" s="5">
        <v>18.009925456957131</v>
      </c>
      <c r="R457" s="5">
        <v>8.2177519043046132</v>
      </c>
      <c r="S457" s="5">
        <v>2.7882042971879497</v>
      </c>
      <c r="T457" s="5">
        <v>7.3402441292236453</v>
      </c>
      <c r="V457" s="5">
        <v>3.9745376082216155</v>
      </c>
      <c r="W457" s="5">
        <v>5.1627783104793332</v>
      </c>
      <c r="X457" s="5">
        <v>10.553403184444576</v>
      </c>
      <c r="Y457" s="10"/>
      <c r="Z457" s="5">
        <v>6.8078265839969854</v>
      </c>
      <c r="AA457" s="3">
        <v>0.13631959339452646</v>
      </c>
      <c r="AB457" s="5">
        <v>2.9456576942610457</v>
      </c>
      <c r="AC457" s="5">
        <v>14.336250232731334</v>
      </c>
      <c r="AD457" s="5">
        <v>5.5918373786761286</v>
      </c>
      <c r="AE457" s="10"/>
      <c r="AF457" s="5">
        <v>2.6083569045239745</v>
      </c>
      <c r="AG457" s="5">
        <v>92.10526315789474</v>
      </c>
      <c r="AH457" s="5">
        <v>49.940191387559814</v>
      </c>
      <c r="AI457" s="3">
        <v>2.8319303534831725E-2</v>
      </c>
      <c r="AJ457" s="3"/>
      <c r="AK457" s="18">
        <v>154</v>
      </c>
      <c r="AL457" s="18">
        <v>5904.1</v>
      </c>
      <c r="AM457" s="18">
        <v>167.2</v>
      </c>
      <c r="AN457" s="18">
        <v>83.5</v>
      </c>
      <c r="AO457" s="10"/>
      <c r="AP457" s="49" t="s">
        <v>4490</v>
      </c>
      <c r="AQ457" s="41" t="s">
        <v>502</v>
      </c>
      <c r="AR457" s="41" t="s">
        <v>4453</v>
      </c>
      <c r="AS457" s="13">
        <v>78.760000000000005</v>
      </c>
      <c r="AT457" s="13">
        <v>78.760000000000005</v>
      </c>
      <c r="AU457" s="13">
        <v>79.58</v>
      </c>
      <c r="AV457" s="75">
        <f t="shared" si="9"/>
        <v>1.0411376333163913E-2</v>
      </c>
      <c r="AX457" s="16"/>
    </row>
    <row r="458" spans="1:50" x14ac:dyDescent="0.2">
      <c r="A458" t="s">
        <v>909</v>
      </c>
      <c r="B458" s="2" t="s">
        <v>908</v>
      </c>
      <c r="C458" s="1" t="s">
        <v>4437</v>
      </c>
      <c r="D458" s="12"/>
      <c r="E458" s="18">
        <v>794.85095999999999</v>
      </c>
      <c r="F458" s="3">
        <v>0.30180819003722742</v>
      </c>
      <c r="G458" s="3">
        <v>1.685850640477304E-2</v>
      </c>
      <c r="H458" s="10"/>
      <c r="I458" s="5">
        <v>-2.3486166926138141</v>
      </c>
      <c r="J458" s="5">
        <v>0.84689468749146823</v>
      </c>
      <c r="K458" s="5">
        <v>0.71258637097089761</v>
      </c>
      <c r="M458" s="5">
        <v>-1.2092496294326396</v>
      </c>
      <c r="N458" s="5">
        <v>-2.6852735347698991</v>
      </c>
      <c r="O458" s="5">
        <v>2.0846243458566551</v>
      </c>
      <c r="P458" s="10"/>
      <c r="Q458" s="5">
        <v>32.200507066929532</v>
      </c>
      <c r="R458" s="5">
        <v>9.7188824930344317</v>
      </c>
      <c r="S458" s="5">
        <v>2.7736905611885545</v>
      </c>
      <c r="T458" s="5">
        <v>1.6398798786983027</v>
      </c>
      <c r="V458" s="5">
        <v>20.38765406776891</v>
      </c>
      <c r="W458" s="5">
        <v>34.693553100388165</v>
      </c>
      <c r="X458" s="5">
        <v>13.397520745752963</v>
      </c>
      <c r="Y458" s="10"/>
      <c r="Z458" s="5">
        <v>5.8249913920969529</v>
      </c>
      <c r="AA458" s="3">
        <v>0.20205045735869778</v>
      </c>
      <c r="AB458" s="5">
        <v>3.2822757111597372</v>
      </c>
      <c r="AC458" s="5">
        <v>2.5546862525946032</v>
      </c>
      <c r="AD458" s="5">
        <v>6.2206860309956857</v>
      </c>
      <c r="AE458" s="10"/>
      <c r="AF458" s="5">
        <v>2.8363765289842227</v>
      </c>
      <c r="AG458" s="5">
        <v>19.925280199252803</v>
      </c>
      <c r="AH458" s="5">
        <v>28.829389788293895</v>
      </c>
      <c r="AI458" s="3">
        <v>0.14235064704839567</v>
      </c>
      <c r="AJ458" s="3"/>
      <c r="AK458" s="18">
        <v>32</v>
      </c>
      <c r="AL458" s="18">
        <v>1128.2</v>
      </c>
      <c r="AM458" s="18">
        <v>160.6</v>
      </c>
      <c r="AN458" s="18">
        <v>46.3</v>
      </c>
      <c r="AO458" s="10"/>
      <c r="AP458" s="49" t="s">
        <v>4490</v>
      </c>
      <c r="AQ458" s="41" t="s">
        <v>502</v>
      </c>
      <c r="AR458" s="41" t="s">
        <v>4453</v>
      </c>
      <c r="AS458" s="13">
        <v>18.28</v>
      </c>
      <c r="AT458" s="13">
        <v>18.28</v>
      </c>
      <c r="AU458" s="13">
        <v>18.97</v>
      </c>
      <c r="AV458" s="75">
        <f t="shared" si="9"/>
        <v>3.7746170678336854E-2</v>
      </c>
      <c r="AX458" s="16"/>
    </row>
    <row r="459" spans="1:50" x14ac:dyDescent="0.2">
      <c r="A459" t="s">
        <v>911</v>
      </c>
      <c r="B459" s="2" t="s">
        <v>910</v>
      </c>
      <c r="C459" s="1" t="s">
        <v>4395</v>
      </c>
      <c r="D459" s="12"/>
      <c r="E459" s="18">
        <v>368.52690000000001</v>
      </c>
      <c r="F459" s="3">
        <v>0.12049511044245366</v>
      </c>
      <c r="G459" s="3">
        <v>0.64418635383197265</v>
      </c>
      <c r="H459" s="10"/>
      <c r="I459" s="5">
        <v>1.2986073626324504</v>
      </c>
      <c r="J459" s="5">
        <v>0.64907633652026797</v>
      </c>
      <c r="K459" s="5">
        <v>0.7931182318605996</v>
      </c>
      <c r="M459" s="5">
        <v>12.631463104609351</v>
      </c>
      <c r="N459" s="5">
        <v>9.0543623951627712</v>
      </c>
      <c r="O459" s="5">
        <v>4.6011449335804437</v>
      </c>
      <c r="P459" s="10"/>
      <c r="Q459" s="5">
        <v>28.412590792985494</v>
      </c>
      <c r="R459" s="5">
        <v>6.6866830836192159</v>
      </c>
      <c r="S459" s="5">
        <v>3.389148804962014</v>
      </c>
      <c r="T459" s="5">
        <v>4.2482851869148162</v>
      </c>
      <c r="V459" s="5">
        <v>9.6087300517369307</v>
      </c>
      <c r="W459" s="5">
        <v>14.872175971416054</v>
      </c>
      <c r="X459" s="5">
        <v>13.151368418532506</v>
      </c>
      <c r="Y459" s="10"/>
      <c r="Z459" s="5">
        <v>10.257053148630398</v>
      </c>
      <c r="AA459" s="3">
        <v>0.27542087158359402</v>
      </c>
      <c r="AB459" s="5">
        <v>2.3598820058997054</v>
      </c>
      <c r="AC459" s="5">
        <v>68.292682926829258</v>
      </c>
      <c r="AD459" s="5">
        <v>7.0242352629154379</v>
      </c>
      <c r="AE459" s="10"/>
      <c r="AF459" s="5">
        <v>3.1594064145524174</v>
      </c>
      <c r="AG459" s="5">
        <v>91.034482758620697</v>
      </c>
      <c r="AH459" s="5">
        <v>37.241379310344826</v>
      </c>
      <c r="AI459" s="3">
        <v>3.4705600765916708E-2</v>
      </c>
      <c r="AJ459" s="3"/>
      <c r="AK459" s="18">
        <v>92.4</v>
      </c>
      <c r="AL459" s="18">
        <v>2924.6</v>
      </c>
      <c r="AM459" s="18">
        <v>101.5</v>
      </c>
      <c r="AN459" s="18">
        <v>37.799999999999997</v>
      </c>
      <c r="AO459" s="10"/>
      <c r="AP459" s="49" t="s">
        <v>4490</v>
      </c>
      <c r="AQ459" s="41" t="s">
        <v>502</v>
      </c>
      <c r="AR459" s="41" t="s">
        <v>4453</v>
      </c>
      <c r="AS459" s="13">
        <v>23.73</v>
      </c>
      <c r="AT459" s="13">
        <v>23.73</v>
      </c>
      <c r="AU459" s="13">
        <v>24.06</v>
      </c>
      <c r="AV459" s="75">
        <f t="shared" si="9"/>
        <v>1.3906447534766109E-2</v>
      </c>
      <c r="AX459" s="16"/>
    </row>
    <row r="460" spans="1:50" x14ac:dyDescent="0.2">
      <c r="A460" t="s">
        <v>913</v>
      </c>
      <c r="B460" s="2" t="s">
        <v>912</v>
      </c>
      <c r="C460" s="1" t="s">
        <v>4366</v>
      </c>
      <c r="D460" s="12"/>
      <c r="E460" s="18">
        <v>824.95210000000009</v>
      </c>
      <c r="F460" s="3">
        <v>0.73147518694765468</v>
      </c>
      <c r="G460" s="3">
        <v>8.2429028303582699E-3</v>
      </c>
      <c r="H460" s="10"/>
      <c r="I460" s="5">
        <v>9.2038040048336516</v>
      </c>
      <c r="J460" s="5">
        <v>1.3008289308711785</v>
      </c>
      <c r="K460" s="5">
        <v>1.9921467026877377</v>
      </c>
      <c r="L460" s="5">
        <v>-2.6468170177440076</v>
      </c>
      <c r="N460" s="5">
        <v>-1.9471509410401846</v>
      </c>
      <c r="O460" s="5">
        <v>4.7505028037316714</v>
      </c>
      <c r="P460" s="10"/>
      <c r="Q460" s="5">
        <v>39.359087257053403</v>
      </c>
      <c r="R460" s="5">
        <v>10.681142129274356</v>
      </c>
      <c r="S460" s="5">
        <v>6.1887321596114671</v>
      </c>
      <c r="T460" s="5">
        <v>5.8250646533532437</v>
      </c>
      <c r="U460" s="5">
        <v>23.259472212776998</v>
      </c>
      <c r="W460" s="5">
        <v>16.910085114131906</v>
      </c>
      <c r="X460" s="5">
        <v>16.512481290415355</v>
      </c>
      <c r="Y460" s="10"/>
      <c r="Z460" s="5">
        <v>1.9152627164655982</v>
      </c>
      <c r="AA460" s="3">
        <v>0.35044458944949652</v>
      </c>
      <c r="AB460" s="5">
        <v>0.38022813688212925</v>
      </c>
      <c r="AC460" s="5">
        <v>2.3475314617618586</v>
      </c>
      <c r="AD460" s="5">
        <v>4.1822235493524689</v>
      </c>
      <c r="AE460" s="10"/>
      <c r="AF460" s="5">
        <v>6.5941536369816447</v>
      </c>
      <c r="AG460" s="5">
        <v>6.710480802490487</v>
      </c>
      <c r="AH460" s="5">
        <v>5.4652369422345206</v>
      </c>
      <c r="AI460" s="3">
        <v>0.98266485384092461</v>
      </c>
      <c r="AJ460" s="3"/>
      <c r="AK460" s="18">
        <v>19.399999999999999</v>
      </c>
      <c r="AL460" s="18">
        <v>294.2</v>
      </c>
      <c r="AM460" s="18">
        <v>289.10000000000002</v>
      </c>
      <c r="AN460" s="18">
        <v>15.8</v>
      </c>
      <c r="AO460" s="10"/>
      <c r="AP460" s="49" t="s">
        <v>4490</v>
      </c>
      <c r="AQ460" s="41" t="s">
        <v>502</v>
      </c>
      <c r="AR460" s="41" t="s">
        <v>4453</v>
      </c>
      <c r="AS460" s="13">
        <v>26.3</v>
      </c>
      <c r="AT460" s="13">
        <v>26.3</v>
      </c>
      <c r="AU460" s="13">
        <v>27.58</v>
      </c>
      <c r="AV460" s="75">
        <f t="shared" si="9"/>
        <v>4.8669201520912475E-2</v>
      </c>
      <c r="AX460" s="16"/>
    </row>
    <row r="461" spans="1:50" x14ac:dyDescent="0.2">
      <c r="A461" t="s">
        <v>915</v>
      </c>
      <c r="B461" s="2" t="s">
        <v>914</v>
      </c>
      <c r="C461" s="1" t="s">
        <v>4316</v>
      </c>
      <c r="D461" s="12"/>
      <c r="E461" s="18">
        <v>1724.7015100000001</v>
      </c>
      <c r="F461" s="3">
        <v>0.81808219178082187</v>
      </c>
      <c r="G461" s="3">
        <v>7.7694603514320573E-2</v>
      </c>
      <c r="H461" s="10"/>
      <c r="I461" s="5">
        <v>-20.641354690208225</v>
      </c>
      <c r="J461" s="5">
        <v>0.21255940027334724</v>
      </c>
      <c r="K461" s="5">
        <v>1.374712803814385</v>
      </c>
      <c r="L461" s="5">
        <v>0.967404659155229</v>
      </c>
      <c r="N461" s="5">
        <v>-3.6933563158398117</v>
      </c>
      <c r="O461" s="5">
        <v>2.1964838066479748</v>
      </c>
      <c r="P461" s="10"/>
      <c r="Q461" s="5">
        <v>55.287108113651627</v>
      </c>
      <c r="R461" s="5">
        <v>10.735560080189407</v>
      </c>
      <c r="S461" s="5">
        <v>6.4899091408423271</v>
      </c>
      <c r="T461" s="5">
        <v>4.0336432540723761</v>
      </c>
      <c r="U461" s="5">
        <v>7.4429614413603238</v>
      </c>
      <c r="W461" s="5">
        <v>24.807466890434981</v>
      </c>
      <c r="X461" s="5">
        <v>17.694066108078179</v>
      </c>
      <c r="Y461" s="10"/>
      <c r="Z461" s="5">
        <v>-5.3168620464650722</v>
      </c>
      <c r="AA461" s="3">
        <v>0.12958764093619887</v>
      </c>
      <c r="AB461" s="5">
        <v>0</v>
      </c>
      <c r="AC461" s="5">
        <v>-4.5096387333366375</v>
      </c>
      <c r="AD461" s="5">
        <v>2.6547486134816327</v>
      </c>
      <c r="AE461" s="10"/>
      <c r="AF461" s="5">
        <v>-9.9726027397260282</v>
      </c>
      <c r="AG461" s="5">
        <v>-40.7158836689038</v>
      </c>
      <c r="AH461" s="5">
        <v>-41.029082774049222</v>
      </c>
      <c r="AI461" s="3">
        <v>0.24493150684931506</v>
      </c>
      <c r="AJ461" s="3"/>
      <c r="AK461" s="18">
        <v>-91</v>
      </c>
      <c r="AL461" s="18">
        <v>912.5</v>
      </c>
      <c r="AM461" s="18">
        <v>223.5</v>
      </c>
      <c r="AN461" s="18">
        <v>-91.7</v>
      </c>
      <c r="AO461" s="10"/>
      <c r="AP461" s="49" t="s">
        <v>4490</v>
      </c>
      <c r="AQ461" s="41" t="s">
        <v>502</v>
      </c>
      <c r="AR461" s="41" t="s">
        <v>4453</v>
      </c>
      <c r="AS461" s="13">
        <v>8.33</v>
      </c>
      <c r="AT461" s="13">
        <v>8.33</v>
      </c>
      <c r="AU461" s="13">
        <v>9.2200000000000006</v>
      </c>
      <c r="AV461" s="75">
        <f t="shared" si="9"/>
        <v>0.10684273709483794</v>
      </c>
      <c r="AX461" s="16"/>
    </row>
    <row r="462" spans="1:50" x14ac:dyDescent="0.2">
      <c r="A462" t="s">
        <v>917</v>
      </c>
      <c r="B462" s="2" t="s">
        <v>916</v>
      </c>
      <c r="C462" s="1" t="s">
        <v>4343</v>
      </c>
      <c r="D462" s="12"/>
      <c r="E462" s="18">
        <v>5856.9598900000001</v>
      </c>
      <c r="F462" s="3">
        <v>0.32966159171168641</v>
      </c>
      <c r="G462" s="3">
        <v>0.10169098153069306</v>
      </c>
      <c r="H462" s="10"/>
      <c r="I462" s="5">
        <v>1.0502047047217975</v>
      </c>
      <c r="J462" s="5">
        <v>3.939005254084841</v>
      </c>
      <c r="K462" s="5">
        <v>3.8738134222798468</v>
      </c>
      <c r="L462" s="5">
        <v>5.9022848742051437</v>
      </c>
      <c r="N462" s="5">
        <v>3.0096735801833079</v>
      </c>
      <c r="O462" s="5">
        <v>6.4478729354890598</v>
      </c>
      <c r="P462" s="10"/>
      <c r="Q462" s="5">
        <v>27.680034124977826</v>
      </c>
      <c r="R462" s="5">
        <v>9.9168705928291079</v>
      </c>
      <c r="S462" s="5">
        <v>8.341368737878069</v>
      </c>
      <c r="T462" s="5">
        <v>8.9916323391619493</v>
      </c>
      <c r="U462" s="5">
        <v>20.534295983328459</v>
      </c>
      <c r="W462" s="5">
        <v>7.2038239996375557</v>
      </c>
      <c r="X462" s="5">
        <v>14.295764110219711</v>
      </c>
      <c r="Y462" s="10"/>
      <c r="Z462" s="5">
        <v>3.1261952179768127</v>
      </c>
      <c r="AA462" s="3">
        <v>0.56515667891999166</v>
      </c>
      <c r="AB462" s="5">
        <v>0</v>
      </c>
      <c r="AC462" s="5">
        <v>5.0727037858964596</v>
      </c>
      <c r="AD462" s="5">
        <v>5.6570433891762191</v>
      </c>
      <c r="AE462" s="10"/>
      <c r="AF462" s="5">
        <v>7.1634041956079431</v>
      </c>
      <c r="AG462" s="5">
        <v>9.253496873206247</v>
      </c>
      <c r="AH462" s="5">
        <v>5.5315549379172841</v>
      </c>
      <c r="AI462" s="3">
        <v>0.77412942304544075</v>
      </c>
      <c r="AJ462" s="3"/>
      <c r="AK462" s="18">
        <v>306.3</v>
      </c>
      <c r="AL462" s="18">
        <v>4275.8999999999996</v>
      </c>
      <c r="AM462" s="18">
        <v>3310.1</v>
      </c>
      <c r="AN462" s="18">
        <v>183.1</v>
      </c>
      <c r="AO462" s="10"/>
      <c r="AP462" s="49" t="s">
        <v>4490</v>
      </c>
      <c r="AQ462" s="41" t="s">
        <v>502</v>
      </c>
      <c r="AR462" s="41" t="s">
        <v>4453</v>
      </c>
      <c r="AS462" s="13">
        <v>107.41</v>
      </c>
      <c r="AT462" s="13">
        <v>107.41</v>
      </c>
      <c r="AU462" s="13">
        <v>112.54</v>
      </c>
      <c r="AV462" s="75">
        <f t="shared" si="9"/>
        <v>4.7760916115817897E-2</v>
      </c>
      <c r="AX462" s="16"/>
    </row>
    <row r="463" spans="1:50" x14ac:dyDescent="0.2">
      <c r="A463" t="s">
        <v>919</v>
      </c>
      <c r="B463" s="2" t="s">
        <v>918</v>
      </c>
      <c r="C463" s="1" t="s">
        <v>4320</v>
      </c>
      <c r="D463" s="12"/>
      <c r="E463" s="18">
        <v>426.19542000000001</v>
      </c>
      <c r="F463" s="3">
        <v>0.94722689075630251</v>
      </c>
      <c r="G463" s="3">
        <v>5.2088781244997891E-2</v>
      </c>
      <c r="H463" s="10"/>
      <c r="J463" s="5">
        <v>-1.3651864120013559</v>
      </c>
      <c r="K463" s="5">
        <v>-1.0291516224863351</v>
      </c>
      <c r="L463" s="5">
        <v>-14.427132289335386</v>
      </c>
      <c r="N463" s="5">
        <v>36.267985532955791</v>
      </c>
      <c r="O463" s="5">
        <v>1.513511045779143</v>
      </c>
      <c r="P463" s="10"/>
      <c r="Q463" s="5">
        <v>102.86412501636819</v>
      </c>
      <c r="S463" s="5">
        <v>29.441646309220033</v>
      </c>
      <c r="T463" s="5">
        <v>5.4055193286646777</v>
      </c>
      <c r="U463" s="5">
        <v>34.645239975359452</v>
      </c>
      <c r="W463" s="5">
        <v>163.82900971018665</v>
      </c>
      <c r="X463" s="5">
        <v>22.506819090425857</v>
      </c>
      <c r="Y463" s="10"/>
      <c r="Z463" s="5">
        <v>-5.5608293491281531</v>
      </c>
      <c r="AA463" s="3">
        <v>5.6781464240042739E-2</v>
      </c>
      <c r="AB463" s="5">
        <v>0</v>
      </c>
      <c r="AC463" s="5">
        <v>-5.691206168533137</v>
      </c>
      <c r="AD463" s="5">
        <v>4.537968574879141</v>
      </c>
      <c r="AE463" s="10"/>
      <c r="AF463" s="5">
        <v>-10.420168067226891</v>
      </c>
      <c r="AG463" s="5">
        <v>-128.099173553719</v>
      </c>
      <c r="AH463" s="5">
        <v>-97.933884297520663</v>
      </c>
      <c r="AI463" s="3">
        <v>8.1344537815126045E-2</v>
      </c>
      <c r="AJ463" s="3"/>
      <c r="AK463" s="18">
        <v>-31</v>
      </c>
      <c r="AL463" s="18">
        <v>297.5</v>
      </c>
      <c r="AM463" s="18">
        <v>24.2</v>
      </c>
      <c r="AN463" s="18">
        <v>-23.7</v>
      </c>
      <c r="AO463" s="10"/>
      <c r="AP463" s="49" t="s">
        <v>4490</v>
      </c>
      <c r="AQ463" s="41" t="s">
        <v>502</v>
      </c>
      <c r="AR463" s="41" t="s">
        <v>4453</v>
      </c>
      <c r="AS463" s="13">
        <v>12.53</v>
      </c>
      <c r="AT463" s="13">
        <v>12.53</v>
      </c>
      <c r="AU463" s="13">
        <v>20.260000000000002</v>
      </c>
      <c r="AV463" s="75">
        <f t="shared" si="9"/>
        <v>0.61691939345570646</v>
      </c>
      <c r="AX463" s="16"/>
    </row>
    <row r="464" spans="1:50" x14ac:dyDescent="0.2">
      <c r="A464" t="s">
        <v>921</v>
      </c>
      <c r="B464" s="2" t="s">
        <v>920</v>
      </c>
      <c r="C464" s="1" t="s">
        <v>4416</v>
      </c>
      <c r="D464" s="12"/>
      <c r="E464" s="18">
        <v>619.08363999999995</v>
      </c>
      <c r="F464" s="3">
        <v>0.84574934268185809</v>
      </c>
      <c r="G464" s="3">
        <v>3.4405690319970338E-2</v>
      </c>
      <c r="H464" s="10"/>
      <c r="I464" s="5">
        <v>9.8397023216358086</v>
      </c>
      <c r="J464" s="5">
        <v>0.986295664628559</v>
      </c>
      <c r="K464" s="5">
        <v>6.9300951905683552E-3</v>
      </c>
      <c r="L464" s="5">
        <v>0.37731359122191882</v>
      </c>
      <c r="N464" s="5">
        <v>9.4923428716853184</v>
      </c>
      <c r="O464" s="5">
        <v>4.9583581971651585</v>
      </c>
      <c r="P464" s="10"/>
      <c r="Q464" s="5">
        <v>42.42081718842816</v>
      </c>
      <c r="R464" s="5">
        <v>10.626612818573996</v>
      </c>
      <c r="S464" s="5">
        <v>3.500597424262951</v>
      </c>
      <c r="T464" s="5">
        <v>4.7370790515422314</v>
      </c>
      <c r="U464" s="5">
        <v>6.803882040509948</v>
      </c>
      <c r="W464" s="5">
        <v>5.5327158937384207</v>
      </c>
      <c r="X464" s="5">
        <v>13.80366031838593</v>
      </c>
      <c r="Y464" s="10"/>
      <c r="Z464" s="5">
        <v>2.5844650005611522</v>
      </c>
      <c r="AA464" s="3">
        <v>0.19835768879306839</v>
      </c>
      <c r="AB464" s="5">
        <v>0</v>
      </c>
      <c r="AC464" s="5">
        <v>3.9553752535496955</v>
      </c>
      <c r="AD464" s="5">
        <v>4.6385454014090843</v>
      </c>
      <c r="AE464" s="10"/>
      <c r="AF464" s="5">
        <v>17.090271691498689</v>
      </c>
      <c r="AG464" s="5">
        <v>15.879478827361565</v>
      </c>
      <c r="AH464" s="5">
        <v>13.029315960912053</v>
      </c>
      <c r="AI464" s="3">
        <v>1.0762489044697634</v>
      </c>
      <c r="AJ464" s="3"/>
      <c r="AK464" s="18">
        <v>19.5</v>
      </c>
      <c r="AL464" s="18">
        <v>114.1</v>
      </c>
      <c r="AM464" s="18">
        <v>122.8</v>
      </c>
      <c r="AN464" s="18">
        <v>16</v>
      </c>
      <c r="AO464" s="10"/>
      <c r="AP464" s="49" t="s">
        <v>4490</v>
      </c>
      <c r="AQ464" s="41" t="s">
        <v>502</v>
      </c>
      <c r="AR464" s="41" t="s">
        <v>4453</v>
      </c>
      <c r="AS464" s="13">
        <v>45.08</v>
      </c>
      <c r="AT464" s="13">
        <v>45.08</v>
      </c>
      <c r="AU464" s="13">
        <v>56.49</v>
      </c>
      <c r="AV464" s="75">
        <f t="shared" ref="AV464:AV495" si="10">+(AU464/AT464-1)</f>
        <v>0.25310559006211197</v>
      </c>
      <c r="AX464" s="16"/>
    </row>
    <row r="465" spans="1:50" x14ac:dyDescent="0.2">
      <c r="A465" t="s">
        <v>923</v>
      </c>
      <c r="B465" s="2" t="s">
        <v>922</v>
      </c>
      <c r="C465" s="1" t="s">
        <v>4408</v>
      </c>
      <c r="D465" s="12"/>
      <c r="E465" s="18">
        <v>385.04647</v>
      </c>
      <c r="F465" s="3">
        <v>0.66390041493775931</v>
      </c>
      <c r="G465" s="3">
        <v>0.15972098121039779</v>
      </c>
      <c r="H465" s="10"/>
      <c r="I465" s="5">
        <v>-18.135584959625064</v>
      </c>
      <c r="J465" s="5">
        <v>5.7039045314384049</v>
      </c>
      <c r="K465" s="5">
        <v>9.0491196580143303</v>
      </c>
      <c r="L465" s="5">
        <v>9.0491196580143303</v>
      </c>
      <c r="O465" s="5">
        <v>3.550994395339127</v>
      </c>
      <c r="P465" s="10"/>
      <c r="Q465" s="5">
        <v>98.743403981678227</v>
      </c>
      <c r="R465" s="5">
        <v>31.491180134168395</v>
      </c>
      <c r="S465" s="5">
        <v>17.343082857163154</v>
      </c>
      <c r="T465" s="5">
        <v>13.756878190383109</v>
      </c>
      <c r="U465" s="5">
        <v>14.005207163405341</v>
      </c>
      <c r="X465" s="5">
        <v>23.236396924893793</v>
      </c>
      <c r="Y465" s="10"/>
      <c r="Z465" s="5">
        <v>-2.4152928865962595</v>
      </c>
      <c r="AA465" s="3">
        <v>3.8177210142973129E-2</v>
      </c>
      <c r="AB465" s="5">
        <v>0</v>
      </c>
      <c r="AC465" s="5">
        <v>-2.5074952303079856</v>
      </c>
      <c r="AD465" s="5">
        <v>4.8947343080728443</v>
      </c>
      <c r="AE465" s="10"/>
      <c r="AF465" s="5">
        <v>-12.72475795297372</v>
      </c>
      <c r="AG465" s="5">
        <v>-62.585034013605444</v>
      </c>
      <c r="AH465" s="5">
        <v>-63.265306122448983</v>
      </c>
      <c r="AI465" s="3">
        <v>0.2033195020746888</v>
      </c>
      <c r="AJ465" s="3"/>
      <c r="AK465" s="18">
        <v>-9.1999999999999993</v>
      </c>
      <c r="AL465" s="18">
        <v>72.3</v>
      </c>
      <c r="AM465" s="18">
        <v>14.7</v>
      </c>
      <c r="AN465" s="18">
        <v>-9.3000000000000007</v>
      </c>
      <c r="AO465" s="10"/>
      <c r="AP465" s="49" t="s">
        <v>4490</v>
      </c>
      <c r="AQ465" s="41" t="s">
        <v>502</v>
      </c>
      <c r="AR465" s="41" t="s">
        <v>4453</v>
      </c>
      <c r="AS465" s="13">
        <v>17.89</v>
      </c>
      <c r="AT465" s="13">
        <v>17.89</v>
      </c>
      <c r="AU465" s="13">
        <v>16.73</v>
      </c>
      <c r="AV465" s="75">
        <f t="shared" si="10"/>
        <v>-6.4840693124650683E-2</v>
      </c>
      <c r="AX465" s="16"/>
    </row>
    <row r="466" spans="1:50" x14ac:dyDescent="0.2">
      <c r="A466" t="s">
        <v>925</v>
      </c>
      <c r="B466" s="2" t="s">
        <v>924</v>
      </c>
      <c r="C466" s="1" t="s">
        <v>4335</v>
      </c>
      <c r="D466" s="12"/>
      <c r="E466" s="18">
        <v>638.86864999999989</v>
      </c>
      <c r="F466" s="3">
        <v>0.27877091781369578</v>
      </c>
      <c r="G466" s="3">
        <v>9.5324758853013072E-2</v>
      </c>
      <c r="H466" s="10"/>
      <c r="I466" s="5">
        <v>0.94945163064797145</v>
      </c>
      <c r="J466" s="5">
        <v>0.69972449929612346</v>
      </c>
      <c r="K466" s="5">
        <v>2.6961257332255073</v>
      </c>
      <c r="L466" s="5">
        <v>-0.64611786907057422</v>
      </c>
      <c r="N466" s="5">
        <v>2.408941053468824</v>
      </c>
      <c r="O466" s="5">
        <v>4.9607445491546098</v>
      </c>
      <c r="P466" s="10"/>
      <c r="Q466" s="5">
        <v>43.12132417967549</v>
      </c>
      <c r="R466" s="5">
        <v>5.7204854166598951</v>
      </c>
      <c r="S466" s="5">
        <v>73.795978401533958</v>
      </c>
      <c r="T466" s="5">
        <v>31.940319184972378</v>
      </c>
      <c r="U466" s="5">
        <v>72.715034378066221</v>
      </c>
      <c r="W466" s="5">
        <v>17.779268602005459</v>
      </c>
      <c r="X466" s="5">
        <v>18.158621839978412</v>
      </c>
      <c r="Y466" s="10"/>
      <c r="Z466" s="5">
        <v>0.70437013930797832</v>
      </c>
      <c r="AA466" s="3">
        <v>2.7274777060981164</v>
      </c>
      <c r="AB466" s="5">
        <v>0</v>
      </c>
      <c r="AC466" s="5">
        <v>4.9631708172571027</v>
      </c>
      <c r="AD466" s="5">
        <v>8.4794206603455091</v>
      </c>
      <c r="AE466" s="10"/>
      <c r="AF466" s="5">
        <v>3.2326232223427951</v>
      </c>
      <c r="AG466" s="5">
        <v>3.2482065997130563</v>
      </c>
      <c r="AH466" s="5">
        <v>0.2582496413199426</v>
      </c>
      <c r="AI466" s="3">
        <v>0.99520246730253004</v>
      </c>
      <c r="AJ466" s="3"/>
      <c r="AK466" s="18">
        <v>56.6</v>
      </c>
      <c r="AL466" s="18">
        <v>1750.9</v>
      </c>
      <c r="AM466" s="18">
        <v>1742.5</v>
      </c>
      <c r="AN466" s="18">
        <v>4.5</v>
      </c>
      <c r="AO466" s="10"/>
      <c r="AP466" s="49" t="s">
        <v>4490</v>
      </c>
      <c r="AQ466" s="41" t="s">
        <v>502</v>
      </c>
      <c r="AR466" s="41" t="s">
        <v>4453</v>
      </c>
      <c r="AS466" s="13">
        <v>38.29</v>
      </c>
      <c r="AT466" s="13">
        <v>38.29</v>
      </c>
      <c r="AU466" s="13">
        <v>41.83</v>
      </c>
      <c r="AV466" s="75">
        <f t="shared" si="10"/>
        <v>9.2452337424915099E-2</v>
      </c>
      <c r="AX466" s="16"/>
    </row>
    <row r="467" spans="1:50" x14ac:dyDescent="0.2">
      <c r="A467" t="s">
        <v>927</v>
      </c>
      <c r="B467" s="2" t="s">
        <v>926</v>
      </c>
      <c r="C467" s="1" t="s">
        <v>4431</v>
      </c>
      <c r="D467" s="12"/>
      <c r="E467" s="18">
        <v>3306.42</v>
      </c>
      <c r="F467" s="3">
        <v>0.15099739079202087</v>
      </c>
      <c r="G467" s="3">
        <v>4.173698441214365E-2</v>
      </c>
      <c r="H467" s="10"/>
      <c r="I467" s="5">
        <v>-4.8839898411690266</v>
      </c>
      <c r="J467" s="5">
        <v>-3.9673703672291047</v>
      </c>
      <c r="K467" s="5">
        <v>-1.1929048064882088</v>
      </c>
      <c r="L467" s="5">
        <v>16.922720477033128</v>
      </c>
      <c r="M467" s="5">
        <v>-1.4382380906485692</v>
      </c>
      <c r="N467" s="5">
        <v>-5.1805057987028329</v>
      </c>
      <c r="O467" s="5">
        <v>2.0406692533546016</v>
      </c>
      <c r="P467" s="10"/>
      <c r="Q467" s="5">
        <v>29.924764942164494</v>
      </c>
      <c r="R467" s="5">
        <v>10.661252077777448</v>
      </c>
      <c r="S467" s="5">
        <v>9.1769276537248778</v>
      </c>
      <c r="T467" s="5">
        <v>4.9415040464000262</v>
      </c>
      <c r="U467" s="5">
        <v>85.625818018021661</v>
      </c>
      <c r="V467" s="5">
        <v>28.192519763140893</v>
      </c>
      <c r="W467" s="5">
        <v>4.971131294494052</v>
      </c>
      <c r="X467" s="5">
        <v>14.586558831035887</v>
      </c>
      <c r="Y467" s="10"/>
      <c r="Z467" s="5">
        <v>1.3609886221351188</v>
      </c>
      <c r="AA467" s="3">
        <v>0.37170111480090251</v>
      </c>
      <c r="AB467" s="5">
        <v>4.7346072186836521</v>
      </c>
      <c r="AC467" s="5">
        <v>1.6619758303615422</v>
      </c>
      <c r="AD467" s="5">
        <v>7.0056566513220986</v>
      </c>
      <c r="AE467" s="10"/>
      <c r="AF467" s="5">
        <v>1.6749431866004545</v>
      </c>
      <c r="AG467" s="5">
        <v>16.192026037428803</v>
      </c>
      <c r="AH467" s="5">
        <v>3.6615134255492268</v>
      </c>
      <c r="AI467" s="3">
        <v>0.10344247117246023</v>
      </c>
      <c r="AJ467" s="3"/>
      <c r="AK467" s="18">
        <v>199</v>
      </c>
      <c r="AL467" s="18">
        <v>11881</v>
      </c>
      <c r="AM467" s="18">
        <v>1229</v>
      </c>
      <c r="AN467" s="18">
        <v>45</v>
      </c>
      <c r="AO467" s="10"/>
      <c r="AP467" s="49" t="s">
        <v>4490</v>
      </c>
      <c r="AQ467" s="41" t="s">
        <v>502</v>
      </c>
      <c r="AR467" s="41" t="s">
        <v>4453</v>
      </c>
      <c r="AS467" s="13">
        <v>28.26</v>
      </c>
      <c r="AT467" s="13">
        <v>28.26</v>
      </c>
      <c r="AU467" s="13">
        <v>32.99</v>
      </c>
      <c r="AV467" s="75">
        <f t="shared" si="10"/>
        <v>0.16737438075017685</v>
      </c>
      <c r="AX467" s="16"/>
    </row>
    <row r="468" spans="1:50" x14ac:dyDescent="0.2">
      <c r="A468" t="s">
        <v>929</v>
      </c>
      <c r="B468" s="2" t="s">
        <v>928</v>
      </c>
      <c r="C468" s="1" t="s">
        <v>4328</v>
      </c>
      <c r="D468" s="12"/>
      <c r="E468" s="18">
        <v>9830</v>
      </c>
      <c r="F468" s="3">
        <v>0.18218190014651189</v>
      </c>
      <c r="G468" s="3">
        <v>7.4262461851475076E-3</v>
      </c>
      <c r="H468" s="10"/>
      <c r="I468" s="5">
        <v>2.3609328445642359</v>
      </c>
      <c r="J468" s="5">
        <v>1.9946299079565706</v>
      </c>
      <c r="K468" s="5">
        <v>-2.5265867970750668</v>
      </c>
      <c r="L468" s="5">
        <v>-5.2488630330074546</v>
      </c>
      <c r="O468" s="5">
        <v>1.5959867863138428</v>
      </c>
      <c r="P468" s="10"/>
      <c r="Q468" s="5">
        <v>94.448720052756457</v>
      </c>
      <c r="R468" s="5">
        <v>48.952586983995239</v>
      </c>
      <c r="S468" s="5">
        <v>16.765501024862132</v>
      </c>
      <c r="T468" s="5">
        <v>14.793107076448395</v>
      </c>
      <c r="U468" s="5">
        <v>48.412153841195391</v>
      </c>
      <c r="X468" s="5">
        <v>23.359089351777826</v>
      </c>
      <c r="Y468" s="10"/>
      <c r="Z468" s="5">
        <v>8.9013224821973544</v>
      </c>
      <c r="AA468" s="3">
        <v>1.3220956256358087</v>
      </c>
      <c r="AB468" s="5">
        <v>0</v>
      </c>
      <c r="AC468" s="5">
        <v>7.5848373342678581</v>
      </c>
      <c r="AD468" s="5">
        <v>4.3673228823938466</v>
      </c>
      <c r="AE468" s="10"/>
      <c r="AF468" s="5">
        <v>7.3177053983996387</v>
      </c>
      <c r="AG468" s="5">
        <v>9.9921515519921194</v>
      </c>
      <c r="AH468" s="5">
        <v>6.732737261661101</v>
      </c>
      <c r="AI468" s="3">
        <v>0.73234531725459262</v>
      </c>
      <c r="AJ468" s="3"/>
      <c r="AK468" s="18">
        <v>1298.5999999999999</v>
      </c>
      <c r="AL468" s="18">
        <v>17746</v>
      </c>
      <c r="AM468" s="18">
        <v>12996.2</v>
      </c>
      <c r="AN468" s="18">
        <v>875</v>
      </c>
      <c r="AO468" s="10"/>
      <c r="AP468" s="49" t="s">
        <v>4490</v>
      </c>
      <c r="AQ468" s="41" t="s">
        <v>502</v>
      </c>
      <c r="AR468" s="41" t="s">
        <v>4453</v>
      </c>
      <c r="AS468" s="13">
        <v>19.66</v>
      </c>
      <c r="AT468" s="13">
        <v>19.66</v>
      </c>
      <c r="AU468" s="13">
        <v>24.11</v>
      </c>
      <c r="AV468" s="75">
        <f t="shared" si="10"/>
        <v>0.22634791454730419</v>
      </c>
      <c r="AX468" s="16"/>
    </row>
    <row r="469" spans="1:50" x14ac:dyDescent="0.2">
      <c r="A469" t="s">
        <v>931</v>
      </c>
      <c r="B469" s="2" t="s">
        <v>930</v>
      </c>
      <c r="C469" s="1" t="s">
        <v>4389</v>
      </c>
      <c r="D469" s="12"/>
      <c r="E469" s="18">
        <v>20418.412680000001</v>
      </c>
      <c r="F469" s="3">
        <v>6.4887906536154089E-2</v>
      </c>
      <c r="G469" s="3">
        <v>1.5623153719116621E-2</v>
      </c>
      <c r="H469" s="10"/>
      <c r="I469" s="5">
        <v>4.4241568425267017</v>
      </c>
      <c r="J469" s="5">
        <v>0.1724070272799543</v>
      </c>
      <c r="K469" s="5">
        <v>2.7695110259079985</v>
      </c>
      <c r="L469" s="5">
        <v>0.65499939021015841</v>
      </c>
      <c r="M469" s="5">
        <v>5.7923586872594948</v>
      </c>
      <c r="N469" s="5">
        <v>18.523780077812553</v>
      </c>
      <c r="O469" s="5">
        <v>6.0712691765128657</v>
      </c>
      <c r="P469" s="10"/>
      <c r="Q469" s="5">
        <v>17.134221842358016</v>
      </c>
      <c r="R469" s="5">
        <v>3.3604008173617443</v>
      </c>
      <c r="S469" s="5">
        <v>6.1171793912850614</v>
      </c>
      <c r="T469" s="5">
        <v>10.184212605423005</v>
      </c>
      <c r="U469" s="5">
        <v>27.094969180780243</v>
      </c>
      <c r="V469" s="5">
        <v>3.7022762947019214</v>
      </c>
      <c r="W469" s="5">
        <v>57.905292147447817</v>
      </c>
      <c r="X469" s="5">
        <v>12.642775148271525</v>
      </c>
      <c r="Y469" s="10"/>
      <c r="Z469" s="5">
        <v>3.4772536490823827</v>
      </c>
      <c r="AA469" s="3">
        <v>0.35952843715371507</v>
      </c>
      <c r="AB469" s="5">
        <v>2.8203257962557742</v>
      </c>
      <c r="AC469" s="5">
        <v>3.6036757492642493</v>
      </c>
      <c r="AD469" s="5">
        <v>5.008171790605302</v>
      </c>
      <c r="AE469" s="10"/>
      <c r="AF469" s="5">
        <v>14.20903062835491</v>
      </c>
      <c r="AG469" s="5">
        <v>12.259910093992644</v>
      </c>
      <c r="AH469" s="5">
        <v>9.6717068519275315</v>
      </c>
      <c r="AI469" s="3">
        <v>1.1589832649194822</v>
      </c>
      <c r="AJ469" s="3"/>
      <c r="AK469" s="18">
        <v>900</v>
      </c>
      <c r="AL469" s="18">
        <v>6334</v>
      </c>
      <c r="AM469" s="18">
        <v>7341</v>
      </c>
      <c r="AN469" s="18">
        <v>710</v>
      </c>
      <c r="AO469" s="10"/>
      <c r="AP469" s="49" t="s">
        <v>4490</v>
      </c>
      <c r="AQ469" s="41" t="s">
        <v>502</v>
      </c>
      <c r="AR469" s="41" t="s">
        <v>4453</v>
      </c>
      <c r="AS469" s="13">
        <v>164.52</v>
      </c>
      <c r="AT469" s="13">
        <v>164.52</v>
      </c>
      <c r="AU469" s="13">
        <v>163.01</v>
      </c>
      <c r="AV469" s="75">
        <f t="shared" si="10"/>
        <v>-9.1782154145393369E-3</v>
      </c>
      <c r="AX469" s="16"/>
    </row>
    <row r="470" spans="1:50" x14ac:dyDescent="0.2">
      <c r="A470" t="s">
        <v>933</v>
      </c>
      <c r="B470" s="2" t="s">
        <v>932</v>
      </c>
      <c r="C470" s="1" t="s">
        <v>4413</v>
      </c>
      <c r="D470" s="12"/>
      <c r="E470" s="18">
        <v>484.91006999999996</v>
      </c>
      <c r="F470" s="3">
        <v>-0.36176162181055571</v>
      </c>
      <c r="G470" s="3">
        <v>0.47472720044770367</v>
      </c>
      <c r="H470" s="10"/>
      <c r="K470" s="5">
        <v>2.8349990318752831</v>
      </c>
      <c r="O470" s="5">
        <v>0.65758589867857609</v>
      </c>
      <c r="P470" s="10"/>
      <c r="Q470" s="5">
        <v>60.84262738070376</v>
      </c>
      <c r="T470" s="5">
        <v>47.264320073610968</v>
      </c>
      <c r="X470" s="5">
        <v>25.144782444150131</v>
      </c>
      <c r="Y470" s="10"/>
      <c r="Z470" s="5">
        <v>-64.011869252374993</v>
      </c>
      <c r="AA470" s="3">
        <v>0.32356515095675376</v>
      </c>
      <c r="AB470" s="5">
        <v>0</v>
      </c>
      <c r="AC470" s="5">
        <v>-26.794075489727661</v>
      </c>
      <c r="AD470" s="5">
        <v>4.1091442750500606</v>
      </c>
      <c r="AE470" s="10"/>
      <c r="AF470" s="5">
        <v>-49.003844809507157</v>
      </c>
      <c r="AG470" s="5">
        <v>-178.71255576800507</v>
      </c>
      <c r="AH470" s="5">
        <v>-197.83301465901846</v>
      </c>
      <c r="AI470" s="3">
        <v>0.27420482348829078</v>
      </c>
      <c r="AJ470" s="3"/>
      <c r="AK470" s="18">
        <v>-280.39999999999998</v>
      </c>
      <c r="AL470" s="18">
        <v>572.20000000000005</v>
      </c>
      <c r="AM470" s="18">
        <v>156.9</v>
      </c>
      <c r="AN470" s="18">
        <v>-310.39999999999998</v>
      </c>
      <c r="AO470" s="10"/>
      <c r="AP470" s="49" t="s">
        <v>4490</v>
      </c>
      <c r="AQ470" s="41" t="s">
        <v>502</v>
      </c>
      <c r="AR470" s="41" t="s">
        <v>4453</v>
      </c>
      <c r="AS470" s="13">
        <v>4.47</v>
      </c>
      <c r="AT470" s="13">
        <v>4.47</v>
      </c>
      <c r="AU470" s="13">
        <v>4.33</v>
      </c>
      <c r="AV470" s="75">
        <f t="shared" si="10"/>
        <v>-3.1319910514541305E-2</v>
      </c>
      <c r="AX470" s="16"/>
    </row>
    <row r="471" spans="1:50" x14ac:dyDescent="0.2">
      <c r="A471" t="s">
        <v>935</v>
      </c>
      <c r="B471" s="2" t="s">
        <v>934</v>
      </c>
      <c r="C471" s="1" t="s">
        <v>4414</v>
      </c>
      <c r="D471" s="12"/>
      <c r="E471" s="18">
        <v>3666.8631999999998</v>
      </c>
      <c r="F471" s="3">
        <v>0.43612765579162593</v>
      </c>
      <c r="G471" s="3">
        <v>6.2314841742664412E-2</v>
      </c>
      <c r="H471" s="10"/>
      <c r="I471" s="5">
        <v>11.371762422698405</v>
      </c>
      <c r="J471" s="5">
        <v>-4.1008504100752088</v>
      </c>
      <c r="K471" s="5">
        <v>5.5809797735269777</v>
      </c>
      <c r="N471" s="5">
        <v>10.847212468435334</v>
      </c>
      <c r="O471" s="5">
        <v>3.1268496819191776</v>
      </c>
      <c r="P471" s="10"/>
      <c r="Q471" s="5">
        <v>24.94405261397862</v>
      </c>
      <c r="R471" s="5">
        <v>15.995964030094042</v>
      </c>
      <c r="S471" s="5">
        <v>26.62806590201599</v>
      </c>
      <c r="T471" s="5">
        <v>9.1161031578912439</v>
      </c>
      <c r="W471" s="5">
        <v>11.011140873602303</v>
      </c>
      <c r="X471" s="5">
        <v>18.354752915898736</v>
      </c>
      <c r="Y471" s="10"/>
      <c r="Z471" s="5">
        <v>-1.3035664924723671</v>
      </c>
      <c r="AA471" s="3">
        <v>0.31691937675776943</v>
      </c>
      <c r="AB471" s="5">
        <v>1.4682413022661986</v>
      </c>
      <c r="AC471" s="5">
        <v>-0.12750598297304719</v>
      </c>
      <c r="AD471" s="5">
        <v>3.7310830591481676</v>
      </c>
      <c r="AE471" s="10"/>
      <c r="AF471" s="5">
        <v>-0.28891457018401634</v>
      </c>
      <c r="AG471" s="5">
        <v>-0.55933224335255149</v>
      </c>
      <c r="AH471" s="5">
        <v>-4.1132432665003016</v>
      </c>
      <c r="AI471" s="3">
        <v>0.51653480309360822</v>
      </c>
      <c r="AJ471" s="3"/>
      <c r="AK471" s="18">
        <v>-6.5</v>
      </c>
      <c r="AL471" s="18">
        <v>2249.8000000000002</v>
      </c>
      <c r="AM471" s="18">
        <v>1162.0999999999999</v>
      </c>
      <c r="AN471" s="18">
        <v>-47.8</v>
      </c>
      <c r="AO471" s="10"/>
      <c r="AP471" s="49" t="s">
        <v>4490</v>
      </c>
      <c r="AQ471" s="41" t="s">
        <v>502</v>
      </c>
      <c r="AR471" s="41" t="s">
        <v>4453</v>
      </c>
      <c r="AS471" s="13">
        <v>125.32</v>
      </c>
      <c r="AT471" s="13">
        <v>125.32</v>
      </c>
      <c r="AU471" s="13">
        <v>128.37</v>
      </c>
      <c r="AV471" s="75">
        <f t="shared" si="10"/>
        <v>2.4337695499521361E-2</v>
      </c>
      <c r="AX471" s="16"/>
    </row>
    <row r="472" spans="1:50" x14ac:dyDescent="0.2">
      <c r="A472" t="s">
        <v>937</v>
      </c>
      <c r="B472" s="2" t="s">
        <v>936</v>
      </c>
      <c r="C472" s="1" t="s">
        <v>4401</v>
      </c>
      <c r="D472" s="12"/>
      <c r="E472" s="18">
        <v>70430.52999000001</v>
      </c>
      <c r="F472" s="3">
        <v>0.14976684269814453</v>
      </c>
      <c r="G472" s="3">
        <v>1.5348457553187296E-2</v>
      </c>
      <c r="H472" s="10"/>
      <c r="I472" s="5">
        <v>4.6324759210092319</v>
      </c>
      <c r="J472" s="5">
        <v>1.355770996147029</v>
      </c>
      <c r="K472" s="5">
        <v>1.8603034566322081</v>
      </c>
      <c r="L472" s="5">
        <v>2.0671715041530474</v>
      </c>
      <c r="M472" s="5">
        <v>8.8784455950501471</v>
      </c>
      <c r="N472" s="5">
        <v>2.5322557718477943</v>
      </c>
      <c r="O472" s="5">
        <v>3.906888632437763</v>
      </c>
      <c r="P472" s="10"/>
      <c r="Q472" s="5">
        <v>13.39094326713785</v>
      </c>
      <c r="R472" s="5">
        <v>6.9089749359616359</v>
      </c>
      <c r="S472" s="5">
        <v>3.1006626361312772</v>
      </c>
      <c r="T472" s="5">
        <v>6.8694882159383628</v>
      </c>
      <c r="U472" s="5">
        <v>20.806909173756143</v>
      </c>
      <c r="V472" s="5">
        <v>5.1158738434832145</v>
      </c>
      <c r="W472" s="5">
        <v>6.3974089745094194</v>
      </c>
      <c r="X472" s="5">
        <v>12.25696636743068</v>
      </c>
      <c r="Y472" s="10"/>
      <c r="Z472" s="5">
        <v>2.7266584537595637</v>
      </c>
      <c r="AA472" s="3">
        <v>6.5478706473666839E-2</v>
      </c>
      <c r="AB472" s="5">
        <v>1.831222340912559</v>
      </c>
      <c r="AC472" s="5">
        <v>3.1012934979356919</v>
      </c>
      <c r="AD472" s="5">
        <v>5.0273137736108717</v>
      </c>
      <c r="AE472" s="10"/>
      <c r="AF472" s="5">
        <v>1.3653118566349802</v>
      </c>
      <c r="AG472" s="5">
        <v>52.904568814103271</v>
      </c>
      <c r="AH472" s="5">
        <v>41.641910792115709</v>
      </c>
      <c r="AI472" s="3">
        <v>2.5807068977963515E-2</v>
      </c>
      <c r="AJ472" s="3"/>
      <c r="AK472" s="18">
        <v>2439.8000000000002</v>
      </c>
      <c r="AL472" s="18">
        <v>178699.1</v>
      </c>
      <c r="AM472" s="18">
        <v>4611.7</v>
      </c>
      <c r="AN472" s="18">
        <v>1920.4</v>
      </c>
      <c r="AO472" s="10"/>
      <c r="AP472" s="49" t="s">
        <v>4490</v>
      </c>
      <c r="AQ472" s="41" t="s">
        <v>502</v>
      </c>
      <c r="AR472" s="41" t="s">
        <v>4453</v>
      </c>
      <c r="AS472" s="13">
        <v>196.59</v>
      </c>
      <c r="AT472" s="13">
        <v>196.59</v>
      </c>
      <c r="AU472" s="13">
        <v>220.55</v>
      </c>
      <c r="AV472" s="75">
        <f t="shared" si="10"/>
        <v>0.12187802024518035</v>
      </c>
      <c r="AX472" s="16"/>
    </row>
    <row r="473" spans="1:50" x14ac:dyDescent="0.2">
      <c r="A473" t="s">
        <v>939</v>
      </c>
      <c r="B473" s="2" t="s">
        <v>938</v>
      </c>
      <c r="C473" s="1" t="s">
        <v>4434</v>
      </c>
      <c r="D473" s="12"/>
      <c r="E473" s="18">
        <v>17261.969999999998</v>
      </c>
      <c r="F473" s="3">
        <v>0.19353654058024239</v>
      </c>
      <c r="G473" s="3">
        <v>8.8634147782669075E-3</v>
      </c>
      <c r="H473" s="10"/>
      <c r="I473" s="5">
        <v>-1.4152441801720197</v>
      </c>
      <c r="J473" s="5">
        <v>0.58645574833059277</v>
      </c>
      <c r="K473" s="5">
        <v>0.93982981310362557</v>
      </c>
      <c r="L473" s="5">
        <v>-1.3009783745597898</v>
      </c>
      <c r="M473" s="5">
        <v>6.3543503238313797</v>
      </c>
      <c r="N473" s="5">
        <v>5.5909129702196116</v>
      </c>
      <c r="O473" s="5">
        <v>3.7419853632446118</v>
      </c>
      <c r="P473" s="10"/>
      <c r="Q473" s="5">
        <v>9.6130154621042028</v>
      </c>
      <c r="R473" s="5">
        <v>5.4335600823258767</v>
      </c>
      <c r="S473" s="5">
        <v>2.4403716855897093</v>
      </c>
      <c r="T473" s="5">
        <v>7.2205553593965046</v>
      </c>
      <c r="U473" s="5">
        <v>29.985738766908408</v>
      </c>
      <c r="V473" s="5">
        <v>1.374363415304009</v>
      </c>
      <c r="W473" s="5">
        <v>1.6771424279909286</v>
      </c>
      <c r="X473" s="5">
        <v>7.3014392282307163</v>
      </c>
      <c r="Y473" s="10"/>
      <c r="Z473" s="5">
        <v>5.2502698127733973</v>
      </c>
      <c r="AA473" s="3">
        <v>0.40227158313912026</v>
      </c>
      <c r="AB473" s="5">
        <v>2.9131089904570571</v>
      </c>
      <c r="AC473" s="5">
        <v>4.6990498072485272</v>
      </c>
      <c r="AD473" s="5">
        <v>5.3009545025800211</v>
      </c>
      <c r="AE473" s="10"/>
      <c r="AF473" s="5">
        <v>4.6840049410743498</v>
      </c>
      <c r="AG473" s="5">
        <v>20.204493087557605</v>
      </c>
      <c r="AH473" s="5">
        <v>13.051555299539169</v>
      </c>
      <c r="AI473" s="3">
        <v>0.23182986679130638</v>
      </c>
      <c r="AJ473" s="3"/>
      <c r="AK473" s="18">
        <v>1403</v>
      </c>
      <c r="AL473" s="18">
        <v>29953</v>
      </c>
      <c r="AM473" s="18">
        <v>6944</v>
      </c>
      <c r="AN473" s="18">
        <v>906.3</v>
      </c>
      <c r="AO473" s="10"/>
      <c r="AP473" s="49" t="s">
        <v>4490</v>
      </c>
      <c r="AQ473" s="41" t="s">
        <v>502</v>
      </c>
      <c r="AR473" s="41" t="s">
        <v>4453</v>
      </c>
      <c r="AS473" s="13">
        <v>59.73</v>
      </c>
      <c r="AT473" s="13">
        <v>59.73</v>
      </c>
      <c r="AU473" s="13">
        <v>60.35</v>
      </c>
      <c r="AV473" s="75">
        <f t="shared" si="10"/>
        <v>1.0380043529214955E-2</v>
      </c>
      <c r="AX473" s="16"/>
    </row>
    <row r="474" spans="1:50" x14ac:dyDescent="0.2">
      <c r="A474" t="s">
        <v>941</v>
      </c>
      <c r="B474" s="2" t="s">
        <v>940</v>
      </c>
      <c r="C474" s="1" t="s">
        <v>4403</v>
      </c>
      <c r="D474" s="12"/>
      <c r="E474" s="18">
        <v>11580.221</v>
      </c>
      <c r="F474" s="3">
        <v>0.19133928436570152</v>
      </c>
      <c r="G474" s="3">
        <v>3.9895611664060644E-2</v>
      </c>
      <c r="H474" s="10"/>
      <c r="I474" s="5">
        <v>2.4052262161379518</v>
      </c>
      <c r="J474" s="5">
        <v>0.9547135123351782</v>
      </c>
      <c r="K474" s="5">
        <v>1.1809160027573626</v>
      </c>
      <c r="L474" s="5">
        <v>-0.43750119830368661</v>
      </c>
      <c r="M474" s="5">
        <v>5.7923586872594912</v>
      </c>
      <c r="N474" s="5">
        <v>-0.24685734237169321</v>
      </c>
      <c r="O474" s="5">
        <v>4.6757013416196065</v>
      </c>
      <c r="P474" s="10"/>
      <c r="Q474" s="5">
        <v>16.192818462459122</v>
      </c>
      <c r="R474" s="5">
        <v>4.515946708370187</v>
      </c>
      <c r="S474" s="5">
        <v>14.052586831104049</v>
      </c>
      <c r="T474" s="5">
        <v>6.4253216710742205</v>
      </c>
      <c r="U474" s="5">
        <v>11.786779559371897</v>
      </c>
      <c r="V474" s="5">
        <v>6.0916994799772928</v>
      </c>
      <c r="W474" s="5">
        <v>6.4189491826322307</v>
      </c>
      <c r="X474" s="5">
        <v>10.917841675383606</v>
      </c>
      <c r="Y474" s="10"/>
      <c r="Z474" s="5">
        <v>11.053329638527625</v>
      </c>
      <c r="AA474" s="3">
        <v>1.0056802888304117</v>
      </c>
      <c r="AB474" s="5">
        <v>3.5689128903498473</v>
      </c>
      <c r="AC474" s="5">
        <v>11.475309356633545</v>
      </c>
      <c r="AD474" s="5">
        <v>7.8867086020960127</v>
      </c>
      <c r="AE474" s="10"/>
      <c r="AF474" s="5">
        <v>2.5450481066956665</v>
      </c>
      <c r="AG474" s="5">
        <v>14.468487034174823</v>
      </c>
      <c r="AH474" s="5">
        <v>10.990898162459214</v>
      </c>
      <c r="AI474" s="3">
        <v>0.17590285015179663</v>
      </c>
      <c r="AJ474" s="3"/>
      <c r="AK474" s="18">
        <v>1685</v>
      </c>
      <c r="AL474" s="18">
        <v>66207</v>
      </c>
      <c r="AM474" s="18">
        <v>11646</v>
      </c>
      <c r="AN474" s="18">
        <v>1280</v>
      </c>
      <c r="AO474" s="10"/>
      <c r="AP474" s="49" t="s">
        <v>4490</v>
      </c>
      <c r="AQ474" s="41" t="s">
        <v>502</v>
      </c>
      <c r="AR474" s="41" t="s">
        <v>4453</v>
      </c>
      <c r="AS474" s="13">
        <v>42.59</v>
      </c>
      <c r="AT474" s="13">
        <v>42.59</v>
      </c>
      <c r="AU474" s="13">
        <v>44.86</v>
      </c>
      <c r="AV474" s="75">
        <f t="shared" si="10"/>
        <v>5.3298896454566647E-2</v>
      </c>
      <c r="AX474" s="16"/>
    </row>
    <row r="475" spans="1:50" x14ac:dyDescent="0.2">
      <c r="A475" t="s">
        <v>943</v>
      </c>
      <c r="B475" s="2" t="s">
        <v>942</v>
      </c>
      <c r="C475" s="1" t="s">
        <v>4395</v>
      </c>
      <c r="D475" s="12"/>
      <c r="E475" s="18">
        <v>415.57749999999999</v>
      </c>
      <c r="F475" s="3">
        <v>7.2295709263251948E-2</v>
      </c>
      <c r="G475" s="3">
        <v>0.1198332441000776</v>
      </c>
      <c r="H475" s="10"/>
      <c r="I475" s="5">
        <v>7.882459510194928</v>
      </c>
      <c r="J475" s="5">
        <v>3.0202136331895741</v>
      </c>
      <c r="K475" s="5">
        <v>8.7148805116342237E-2</v>
      </c>
      <c r="M475" s="5">
        <v>0.42647090213830241</v>
      </c>
      <c r="N475" s="5">
        <v>7.4549197871647586</v>
      </c>
      <c r="O475" s="5">
        <v>4.1649191203070295</v>
      </c>
      <c r="P475" s="10"/>
      <c r="Q475" s="5">
        <v>28.664569426300581</v>
      </c>
      <c r="R475" s="5">
        <v>7.5813646763155553</v>
      </c>
      <c r="S475" s="5">
        <v>1.9351908935738005</v>
      </c>
      <c r="T475" s="5">
        <v>6.6459027649272597</v>
      </c>
      <c r="V475" s="5">
        <v>0.72836611809420904</v>
      </c>
      <c r="W475" s="5">
        <v>5.1203754117729119</v>
      </c>
      <c r="X475" s="5">
        <v>10.346606135655882</v>
      </c>
      <c r="Y475" s="10"/>
      <c r="Z475" s="5">
        <v>9.721411770367741</v>
      </c>
      <c r="AA475" s="3">
        <v>0.42543207945569717</v>
      </c>
      <c r="AB475" s="5">
        <v>2.7530364372469638</v>
      </c>
      <c r="AC475" s="5">
        <v>25.997072813757772</v>
      </c>
      <c r="AD475" s="5">
        <v>7.0649481268504131</v>
      </c>
      <c r="AE475" s="10"/>
      <c r="AF475" s="5">
        <v>2.7601344133014778</v>
      </c>
      <c r="AG475" s="5">
        <v>80.373303167420801</v>
      </c>
      <c r="AH475" s="5">
        <v>22.850678733031671</v>
      </c>
      <c r="AI475" s="3">
        <v>3.4341433094419518E-2</v>
      </c>
      <c r="AJ475" s="3"/>
      <c r="AK475" s="18">
        <v>142.1</v>
      </c>
      <c r="AL475" s="18">
        <v>5148.3</v>
      </c>
      <c r="AM475" s="18">
        <v>176.8</v>
      </c>
      <c r="AN475" s="18">
        <v>40.4</v>
      </c>
      <c r="AO475" s="10"/>
      <c r="AP475" s="49" t="s">
        <v>4490</v>
      </c>
      <c r="AQ475" s="41" t="s">
        <v>502</v>
      </c>
      <c r="AR475" s="41" t="s">
        <v>4453</v>
      </c>
      <c r="AS475" s="13">
        <v>24.7</v>
      </c>
      <c r="AT475" s="13">
        <v>24.7</v>
      </c>
      <c r="AU475" s="13">
        <v>25.67</v>
      </c>
      <c r="AV475" s="75">
        <f t="shared" si="10"/>
        <v>3.9271255060728816E-2</v>
      </c>
      <c r="AX475" s="16"/>
    </row>
    <row r="476" spans="1:50" x14ac:dyDescent="0.2">
      <c r="A476" t="s">
        <v>945</v>
      </c>
      <c r="B476" s="2" t="s">
        <v>944</v>
      </c>
      <c r="C476" s="1" t="s">
        <v>4340</v>
      </c>
      <c r="D476" s="12"/>
      <c r="E476" s="18">
        <v>22774.28</v>
      </c>
      <c r="F476" s="3">
        <v>0.12043395229775304</v>
      </c>
      <c r="G476" s="3">
        <v>0.3433698013724254</v>
      </c>
      <c r="H476" s="10"/>
      <c r="I476" s="5">
        <v>-0.5265118035512043</v>
      </c>
      <c r="J476" s="5">
        <v>0.38286074279301829</v>
      </c>
      <c r="K476" s="5">
        <v>4.8035887294531614</v>
      </c>
      <c r="L476" s="5">
        <v>4.7010755103363229</v>
      </c>
      <c r="N476" s="5">
        <v>2.6567419432131638</v>
      </c>
      <c r="O476" s="5">
        <v>5.5013577962373121</v>
      </c>
      <c r="P476" s="10"/>
      <c r="Q476" s="5">
        <v>27.792586202111963</v>
      </c>
      <c r="R476" s="5">
        <v>13.716755014261931</v>
      </c>
      <c r="S476" s="5">
        <v>8.6998426750955495</v>
      </c>
      <c r="T476" s="5">
        <v>9.4625897540460677</v>
      </c>
      <c r="U476" s="5">
        <v>11.806312553471836</v>
      </c>
      <c r="W476" s="5">
        <v>16.076491560765124</v>
      </c>
      <c r="X476" s="5">
        <v>16.041816617968628</v>
      </c>
      <c r="Y476" s="10"/>
      <c r="Z476" s="5">
        <v>1.4050938163577509</v>
      </c>
      <c r="AA476" s="3">
        <v>1.3777383961205358</v>
      </c>
      <c r="AB476" s="5">
        <v>0.78478002378121281</v>
      </c>
      <c r="AC476" s="5">
        <v>8.2326626457497927</v>
      </c>
      <c r="AD476" s="5">
        <v>6.4646414755441688</v>
      </c>
      <c r="AE476" s="10"/>
      <c r="AF476" s="5">
        <v>6.6027386128154077</v>
      </c>
      <c r="AG476" s="5">
        <v>10.357905472161137</v>
      </c>
      <c r="AH476" s="5">
        <v>1.0198553080281736</v>
      </c>
      <c r="AI476" s="3">
        <v>0.63745885985941242</v>
      </c>
      <c r="AJ476" s="3"/>
      <c r="AK476" s="18">
        <v>3250</v>
      </c>
      <c r="AL476" s="18">
        <v>49222</v>
      </c>
      <c r="AM476" s="18">
        <v>31377</v>
      </c>
      <c r="AN476" s="18">
        <v>320</v>
      </c>
      <c r="AO476" s="10"/>
      <c r="AP476" s="49" t="s">
        <v>4490</v>
      </c>
      <c r="AQ476" s="41" t="s">
        <v>502</v>
      </c>
      <c r="AR476" s="41" t="s">
        <v>4453</v>
      </c>
      <c r="AS476" s="13">
        <v>16.82</v>
      </c>
      <c r="AT476" s="13">
        <v>16.82</v>
      </c>
      <c r="AU476" s="13">
        <v>17.11</v>
      </c>
      <c r="AV476" s="75">
        <f t="shared" si="10"/>
        <v>1.7241379310344751E-2</v>
      </c>
      <c r="AX476" s="16"/>
    </row>
    <row r="477" spans="1:50" x14ac:dyDescent="0.2">
      <c r="A477" t="s">
        <v>947</v>
      </c>
      <c r="B477" s="2" t="s">
        <v>946</v>
      </c>
      <c r="C477" s="1" t="s">
        <v>4404</v>
      </c>
      <c r="D477" s="12"/>
      <c r="E477" s="18">
        <v>3170.5871999999995</v>
      </c>
      <c r="F477" s="3">
        <v>0.1498886533388514</v>
      </c>
      <c r="G477" s="3">
        <v>0.22544719791967874</v>
      </c>
      <c r="H477" s="10"/>
      <c r="I477" s="5">
        <v>6.8009996976179892</v>
      </c>
      <c r="J477" s="5">
        <v>4.397961260873779</v>
      </c>
      <c r="K477" s="5">
        <v>4.9519350143718741</v>
      </c>
      <c r="L477" s="5">
        <v>-2.6453002033540636</v>
      </c>
      <c r="M477" s="5">
        <v>10.196663825181158</v>
      </c>
      <c r="N477" s="5">
        <v>8.753702175869396</v>
      </c>
      <c r="O477" s="5">
        <v>6.4591075006337082</v>
      </c>
      <c r="P477" s="10"/>
      <c r="Q477" s="5">
        <v>25.912756589291476</v>
      </c>
      <c r="R477" s="5">
        <v>6.3495630774737464</v>
      </c>
      <c r="S477" s="5">
        <v>20.987996636682734</v>
      </c>
      <c r="T477" s="5">
        <v>14.147464317580811</v>
      </c>
      <c r="U477" s="5">
        <v>24.02131628333342</v>
      </c>
      <c r="V477" s="5">
        <v>3.1086356713726051</v>
      </c>
      <c r="W477" s="5">
        <v>23.013231903411192</v>
      </c>
      <c r="X477" s="5">
        <v>14.576663450622259</v>
      </c>
      <c r="Y477" s="10"/>
      <c r="Z477" s="5">
        <v>14.710208884966169</v>
      </c>
      <c r="AA477" s="3">
        <v>1.303386325410006</v>
      </c>
      <c r="AB477" s="5">
        <v>2.1487603305785123</v>
      </c>
      <c r="AC477" s="5">
        <v>11.039969571143301</v>
      </c>
      <c r="AD477" s="5">
        <v>8.6524452890939294</v>
      </c>
      <c r="AE477" s="10"/>
      <c r="AF477" s="5">
        <v>1.9611652125440253</v>
      </c>
      <c r="AG477" s="5">
        <v>16.85662431941924</v>
      </c>
      <c r="AH477" s="5">
        <v>11.286146400483968</v>
      </c>
      <c r="AI477" s="3">
        <v>0.11634388803959494</v>
      </c>
      <c r="AJ477" s="3"/>
      <c r="AK477" s="18">
        <v>696.6</v>
      </c>
      <c r="AL477" s="18">
        <v>35519.699999999997</v>
      </c>
      <c r="AM477" s="18">
        <v>4132.5</v>
      </c>
      <c r="AN477" s="18">
        <v>466.4</v>
      </c>
      <c r="AO477" s="10"/>
      <c r="AP477" s="49" t="s">
        <v>4490</v>
      </c>
      <c r="AQ477" s="41" t="s">
        <v>502</v>
      </c>
      <c r="AR477" s="41" t="s">
        <v>4453</v>
      </c>
      <c r="AS477" s="13">
        <v>24.2</v>
      </c>
      <c r="AT477" s="13">
        <v>24.2</v>
      </c>
      <c r="AU477" s="13">
        <v>24.14</v>
      </c>
      <c r="AV477" s="75">
        <f t="shared" si="10"/>
        <v>-2.4793388429751317E-3</v>
      </c>
      <c r="AX477" s="16"/>
    </row>
    <row r="478" spans="1:50" x14ac:dyDescent="0.2">
      <c r="A478" t="s">
        <v>949</v>
      </c>
      <c r="B478" s="2" t="s">
        <v>948</v>
      </c>
      <c r="C478" s="1" t="s">
        <v>4315</v>
      </c>
      <c r="D478" s="12"/>
      <c r="E478" s="18">
        <v>2775.1001399999996</v>
      </c>
      <c r="F478" s="3">
        <v>0.51249365097062716</v>
      </c>
      <c r="G478" s="3">
        <v>1.4197685853599505E-2</v>
      </c>
      <c r="H478" s="10"/>
      <c r="I478" s="5">
        <v>-10.650346078144409</v>
      </c>
      <c r="J478" s="5">
        <v>0.35109929332771522</v>
      </c>
      <c r="K478" s="5">
        <v>-0.24618715547657061</v>
      </c>
      <c r="L478" s="5">
        <v>3.1848649252407615</v>
      </c>
      <c r="N478" s="5">
        <v>-2.9773820477395661</v>
      </c>
      <c r="O478" s="5">
        <v>3.1966275668843087</v>
      </c>
      <c r="P478" s="10"/>
      <c r="Q478" s="5">
        <v>69.672438358795546</v>
      </c>
      <c r="R478" s="5">
        <v>49.200898319196831</v>
      </c>
      <c r="S478" s="5">
        <v>44.960487998392445</v>
      </c>
      <c r="T478" s="5">
        <v>8.6346613376029246</v>
      </c>
      <c r="U478" s="5">
        <v>29.043571188981343</v>
      </c>
      <c r="W478" s="5">
        <v>14.128907328196814</v>
      </c>
      <c r="X478" s="5">
        <v>20.289105434817056</v>
      </c>
      <c r="Y478" s="10"/>
      <c r="Z478" s="5">
        <v>-9.5492049522940832</v>
      </c>
      <c r="AA478" s="3">
        <v>0.47900974124847262</v>
      </c>
      <c r="AB478" s="5">
        <v>0</v>
      </c>
      <c r="AC478" s="5">
        <v>4.2989266955926011</v>
      </c>
      <c r="AD478" s="5">
        <v>7.1095309435022855</v>
      </c>
      <c r="AE478" s="10"/>
      <c r="AF478" s="5">
        <v>2.7985282640205149</v>
      </c>
      <c r="AG478" s="5">
        <v>16.993906567366285</v>
      </c>
      <c r="AH478" s="5">
        <v>-19.935304295493868</v>
      </c>
      <c r="AI478" s="3">
        <v>0.16467833649236258</v>
      </c>
      <c r="AJ478" s="3"/>
      <c r="AK478" s="18">
        <v>225.9</v>
      </c>
      <c r="AL478" s="18">
        <v>8072.1</v>
      </c>
      <c r="AM478" s="18">
        <v>1329.3</v>
      </c>
      <c r="AN478" s="18">
        <v>-265</v>
      </c>
      <c r="AO478" s="10"/>
      <c r="AP478" s="49" t="s">
        <v>4490</v>
      </c>
      <c r="AQ478" s="41" t="s">
        <v>502</v>
      </c>
      <c r="AR478" s="41" t="s">
        <v>4453</v>
      </c>
      <c r="AS478" s="13">
        <v>12.62</v>
      </c>
      <c r="AT478" s="13">
        <v>12.62</v>
      </c>
      <c r="AU478" s="13">
        <v>14.61</v>
      </c>
      <c r="AV478" s="75">
        <f t="shared" si="10"/>
        <v>0.15768621236133118</v>
      </c>
      <c r="AX478" s="16"/>
    </row>
    <row r="479" spans="1:50" x14ac:dyDescent="0.2">
      <c r="A479" t="s">
        <v>951</v>
      </c>
      <c r="B479" s="2" t="s">
        <v>950</v>
      </c>
      <c r="C479" s="1" t="s">
        <v>4385</v>
      </c>
      <c r="D479" s="12"/>
      <c r="E479" s="18">
        <v>228675.26</v>
      </c>
      <c r="F479" s="3">
        <v>0.24667938000310441</v>
      </c>
      <c r="G479" s="3">
        <v>4.017924807432164E-2</v>
      </c>
      <c r="H479" s="10"/>
      <c r="I479" s="5">
        <v>-3.0955374588800804</v>
      </c>
      <c r="J479" s="5">
        <v>0.27436002200396736</v>
      </c>
      <c r="K479" s="5">
        <v>0.56142832812210286</v>
      </c>
      <c r="L479" s="5">
        <v>4.4249611550995827</v>
      </c>
      <c r="M479" s="5">
        <v>4.60898717898593</v>
      </c>
      <c r="N479" s="5">
        <v>-4.1785513210539902</v>
      </c>
      <c r="O479" s="5">
        <v>4.7037174825607977</v>
      </c>
      <c r="P479" s="10"/>
      <c r="Q479" s="5">
        <v>7.1885087580762788</v>
      </c>
      <c r="R479" s="5">
        <v>8.9477305039782582</v>
      </c>
      <c r="S479" s="5">
        <v>1.489950701397994</v>
      </c>
      <c r="T479" s="5">
        <v>3.548553217450535</v>
      </c>
      <c r="U479" s="5">
        <v>11.880562803688909</v>
      </c>
      <c r="V479" s="5">
        <v>2.3938887633648451</v>
      </c>
      <c r="W479" s="5">
        <v>15.18116653604007</v>
      </c>
      <c r="X479" s="5">
        <v>9.4931809095741393</v>
      </c>
      <c r="Y479" s="10"/>
      <c r="Z479" s="5">
        <v>3.5329576098437578</v>
      </c>
      <c r="AA479" s="3">
        <v>0.15923016770594248</v>
      </c>
      <c r="AB479" s="5">
        <v>3.1686156167483963</v>
      </c>
      <c r="AC479" s="5">
        <v>3.3333760689239602</v>
      </c>
      <c r="AD479" s="5">
        <v>5.1861139584758007</v>
      </c>
      <c r="AE479" s="10"/>
      <c r="AF479" s="5">
        <v>10.377630441049293</v>
      </c>
      <c r="AG479" s="5">
        <v>25.705811271009559</v>
      </c>
      <c r="AH479" s="5">
        <v>22.187740305393827</v>
      </c>
      <c r="AI479" s="3">
        <v>0.403707563696033</v>
      </c>
      <c r="AJ479" s="3"/>
      <c r="AK479" s="18">
        <v>9360</v>
      </c>
      <c r="AL479" s="18">
        <v>90194</v>
      </c>
      <c r="AM479" s="18">
        <v>36412</v>
      </c>
      <c r="AN479" s="18">
        <v>8079</v>
      </c>
      <c r="AO479" s="10"/>
      <c r="AP479" s="49" t="s">
        <v>4490</v>
      </c>
      <c r="AQ479" s="41" t="s">
        <v>502</v>
      </c>
      <c r="AR479" s="41" t="s">
        <v>4453</v>
      </c>
      <c r="AS479" s="13">
        <v>53.02</v>
      </c>
      <c r="AT479" s="13">
        <v>53.02</v>
      </c>
      <c r="AU479" s="13">
        <v>56.37</v>
      </c>
      <c r="AV479" s="75">
        <f t="shared" si="10"/>
        <v>6.3183704262542273E-2</v>
      </c>
      <c r="AX479" s="16"/>
    </row>
    <row r="480" spans="1:50" x14ac:dyDescent="0.2">
      <c r="A480" t="s">
        <v>953</v>
      </c>
      <c r="B480" s="2" t="s">
        <v>952</v>
      </c>
      <c r="C480" s="1" t="s">
        <v>4385</v>
      </c>
      <c r="D480" s="12"/>
      <c r="E480" s="18">
        <v>3649.4712799999998</v>
      </c>
      <c r="F480" s="3">
        <v>0.18660695244188524</v>
      </c>
      <c r="G480" s="3">
        <v>1.4851466374603174E-2</v>
      </c>
      <c r="H480" s="10"/>
      <c r="I480" s="5">
        <v>15.724008972212037</v>
      </c>
      <c r="J480" s="5">
        <v>14.715386705180711</v>
      </c>
      <c r="K480" s="5">
        <v>17.387977529696023</v>
      </c>
      <c r="M480" s="5">
        <v>0</v>
      </c>
      <c r="N480" s="5">
        <v>17.048799301038539</v>
      </c>
      <c r="O480" s="5">
        <v>7.6768270557905209</v>
      </c>
      <c r="P480" s="10"/>
      <c r="Q480" s="5">
        <v>33.123663532836801</v>
      </c>
      <c r="R480" s="5">
        <v>24.79409857781031</v>
      </c>
      <c r="S480" s="5">
        <v>30.992542731508106</v>
      </c>
      <c r="T480" s="5">
        <v>39.511689757446838</v>
      </c>
      <c r="V480" s="5">
        <v>0</v>
      </c>
      <c r="W480" s="5">
        <v>25.120584981386042</v>
      </c>
      <c r="X480" s="5">
        <v>19.70719132925754</v>
      </c>
      <c r="Y480" s="10"/>
      <c r="Z480" s="5">
        <v>6.0227902382615826</v>
      </c>
      <c r="AA480" s="3">
        <v>1.4550326862690097</v>
      </c>
      <c r="AB480" s="5">
        <v>0.25683172385453051</v>
      </c>
      <c r="AC480" s="5">
        <v>9.0327807826220248</v>
      </c>
      <c r="AD480" s="5">
        <v>7.2483900540834787</v>
      </c>
      <c r="AE480" s="10"/>
      <c r="AF480" s="5">
        <v>12.56740700118819</v>
      </c>
      <c r="AG480" s="5">
        <v>7.7682152878476867</v>
      </c>
      <c r="AH480" s="5">
        <v>4.1392817461064757</v>
      </c>
      <c r="AI480" s="3">
        <v>1.6177984949578039</v>
      </c>
      <c r="AJ480" s="3"/>
      <c r="AK480" s="18">
        <v>412.5</v>
      </c>
      <c r="AL480" s="18">
        <v>3282.3</v>
      </c>
      <c r="AM480" s="18">
        <v>5310.1</v>
      </c>
      <c r="AN480" s="18">
        <v>219.8</v>
      </c>
      <c r="AO480" s="10"/>
      <c r="AP480" s="49" t="s">
        <v>4490</v>
      </c>
      <c r="AQ480" s="41" t="s">
        <v>502</v>
      </c>
      <c r="AR480" s="41" t="s">
        <v>4453</v>
      </c>
      <c r="AS480" s="13">
        <v>389.36</v>
      </c>
      <c r="AT480" s="13">
        <v>389.36</v>
      </c>
      <c r="AU480" s="13">
        <v>401.4</v>
      </c>
      <c r="AV480" s="75">
        <f t="shared" si="10"/>
        <v>3.0922539552085349E-2</v>
      </c>
      <c r="AX480" s="16"/>
    </row>
    <row r="481" spans="1:50" x14ac:dyDescent="0.2">
      <c r="A481" t="s">
        <v>955</v>
      </c>
      <c r="B481" s="2" t="s">
        <v>954</v>
      </c>
      <c r="C481" s="1" t="s">
        <v>4385</v>
      </c>
      <c r="D481" s="12"/>
      <c r="E481" s="18">
        <v>25416.3</v>
      </c>
      <c r="F481" s="3">
        <v>0.22523074554937864</v>
      </c>
      <c r="G481" s="3">
        <v>8.3112018665187304E-2</v>
      </c>
      <c r="H481" s="10"/>
      <c r="I481" s="5">
        <v>0.28982752988702437</v>
      </c>
      <c r="J481" s="5">
        <v>-4.289778761223654</v>
      </c>
      <c r="K481" s="5">
        <v>-4.6233883164185308</v>
      </c>
      <c r="L481" s="5">
        <v>-3.5833925921633627</v>
      </c>
      <c r="N481" s="5">
        <v>15.716396022922313</v>
      </c>
      <c r="O481" s="5">
        <v>1.8177474772932292</v>
      </c>
      <c r="P481" s="10"/>
      <c r="Q481" s="5">
        <v>11.634849006687562</v>
      </c>
      <c r="R481" s="5">
        <v>9.5336540328329864</v>
      </c>
      <c r="S481" s="5">
        <v>9.5243212148756555</v>
      </c>
      <c r="T481" s="5">
        <v>12.985388736391732</v>
      </c>
      <c r="U481" s="5">
        <v>9.9304176842693845</v>
      </c>
      <c r="W481" s="5">
        <v>60.637789751948411</v>
      </c>
      <c r="X481" s="5">
        <v>17.507807048893493</v>
      </c>
      <c r="Y481" s="10"/>
      <c r="Z481" s="5">
        <v>0</v>
      </c>
      <c r="AA481" s="3">
        <v>0.53252440363074094</v>
      </c>
      <c r="AB481" s="5">
        <v>1.790189760114572</v>
      </c>
      <c r="AC481" s="5">
        <v>0</v>
      </c>
      <c r="AD481" s="5">
        <v>2.2983096877514648</v>
      </c>
      <c r="AE481" s="10"/>
      <c r="AF481" s="5">
        <v>0</v>
      </c>
      <c r="AG481" s="5">
        <v>0</v>
      </c>
      <c r="AH481" s="5">
        <v>0</v>
      </c>
      <c r="AI481" s="3">
        <v>0.40065360637976655</v>
      </c>
      <c r="AJ481" s="3"/>
      <c r="AK481" s="18">
        <v>0</v>
      </c>
      <c r="AL481" s="18">
        <v>33781.800000000003</v>
      </c>
      <c r="AM481" s="18">
        <v>13534.8</v>
      </c>
      <c r="AN481" s="18">
        <v>0</v>
      </c>
      <c r="AO481" s="10"/>
      <c r="AP481" s="49" t="s">
        <v>4490</v>
      </c>
      <c r="AQ481" s="41" t="s">
        <v>502</v>
      </c>
      <c r="AR481" s="41" t="s">
        <v>4453</v>
      </c>
      <c r="AS481" s="13">
        <v>55.86</v>
      </c>
      <c r="AT481" s="13">
        <v>55.86</v>
      </c>
      <c r="AU481" s="13">
        <v>52.65</v>
      </c>
      <c r="AV481" s="75">
        <f t="shared" si="10"/>
        <v>-5.7465091299677806E-2</v>
      </c>
      <c r="AX481" s="16"/>
    </row>
    <row r="482" spans="1:50" x14ac:dyDescent="0.2">
      <c r="A482" t="s">
        <v>957</v>
      </c>
      <c r="B482" s="2" t="s">
        <v>956</v>
      </c>
      <c r="C482" s="1" t="s">
        <v>4413</v>
      </c>
      <c r="D482" s="12"/>
      <c r="E482" s="18">
        <v>1684.30476</v>
      </c>
      <c r="F482" s="3">
        <v>0.76683937823834203</v>
      </c>
      <c r="G482" s="3">
        <v>7.6886323114113864E-2</v>
      </c>
      <c r="H482" s="10"/>
      <c r="I482" s="5">
        <v>4.7311677722117089</v>
      </c>
      <c r="J482" s="5">
        <v>0.19952392700580213</v>
      </c>
      <c r="K482" s="5">
        <v>-0.45479857957434</v>
      </c>
      <c r="L482" s="5">
        <v>-0.81440303975212869</v>
      </c>
      <c r="N482" s="5">
        <v>18.57690228910775</v>
      </c>
      <c r="O482" s="5">
        <v>3.1061827851120736</v>
      </c>
      <c r="P482" s="10"/>
      <c r="Q482" s="5">
        <v>27.712370940819238</v>
      </c>
      <c r="R482" s="5">
        <v>8.9726490500384593</v>
      </c>
      <c r="S482" s="5">
        <v>2.2538337071974195</v>
      </c>
      <c r="T482" s="5">
        <v>0.59608435996615261</v>
      </c>
      <c r="U482" s="5">
        <v>0.72059342126785186</v>
      </c>
      <c r="W482" s="5">
        <v>37.673480323636795</v>
      </c>
      <c r="X482" s="5">
        <v>16.475027245724668</v>
      </c>
      <c r="Y482" s="10"/>
      <c r="Z482" s="5">
        <v>-1.3833600992732458</v>
      </c>
      <c r="AA482" s="3">
        <v>4.9219121128648957E-2</v>
      </c>
      <c r="AB482" s="5">
        <v>0</v>
      </c>
      <c r="AC482" s="5">
        <v>-1.7736359537050956</v>
      </c>
      <c r="AD482" s="5">
        <v>2.5205793396544913</v>
      </c>
      <c r="AE482" s="10"/>
      <c r="AF482" s="5">
        <v>-11.116344795101272</v>
      </c>
      <c r="AG482" s="5">
        <v>-28.468033775633295</v>
      </c>
      <c r="AH482" s="5">
        <v>-28.106151990349819</v>
      </c>
      <c r="AI482" s="3">
        <v>0.39048516250588788</v>
      </c>
      <c r="AJ482" s="3"/>
      <c r="AK482" s="18">
        <v>-23.6</v>
      </c>
      <c r="AL482" s="18">
        <v>212.3</v>
      </c>
      <c r="AM482" s="18">
        <v>82.9</v>
      </c>
      <c r="AN482" s="18">
        <v>-23.3</v>
      </c>
      <c r="AO482" s="10"/>
      <c r="AP482" s="49" t="s">
        <v>4490</v>
      </c>
      <c r="AQ482" s="41" t="s">
        <v>502</v>
      </c>
      <c r="AR482" s="41" t="s">
        <v>4453</v>
      </c>
      <c r="AS482" s="13">
        <v>26.14</v>
      </c>
      <c r="AT482" s="13">
        <v>26.14</v>
      </c>
      <c r="AU482" s="13">
        <v>34.770000000000003</v>
      </c>
      <c r="AV482" s="75">
        <f t="shared" si="10"/>
        <v>0.33014537107880648</v>
      </c>
      <c r="AX482" s="16"/>
    </row>
    <row r="483" spans="1:50" x14ac:dyDescent="0.2">
      <c r="A483" t="s">
        <v>959</v>
      </c>
      <c r="B483" s="2" t="s">
        <v>958</v>
      </c>
      <c r="C483" s="1" t="s">
        <v>4331</v>
      </c>
      <c r="D483" s="12"/>
      <c r="E483" s="18">
        <v>1551.68118</v>
      </c>
      <c r="F483" s="3">
        <v>0.50843091334894608</v>
      </c>
      <c r="G483" s="3">
        <v>7.9977769660130815E-2</v>
      </c>
      <c r="H483" s="10"/>
      <c r="I483" s="5">
        <v>-8.1276252296098583</v>
      </c>
      <c r="K483" s="5">
        <v>0.37882068398861052</v>
      </c>
      <c r="L483" s="5">
        <v>0.49879597642169693</v>
      </c>
      <c r="N483" s="5">
        <v>-6.2783502415651933</v>
      </c>
      <c r="O483" s="5">
        <v>2.0357116099473545</v>
      </c>
      <c r="P483" s="10"/>
      <c r="Q483" s="5">
        <v>72.783305353217159</v>
      </c>
      <c r="R483" s="5">
        <v>16.551349882215799</v>
      </c>
      <c r="T483" s="5">
        <v>4.362389394873845</v>
      </c>
      <c r="U483" s="5">
        <v>5.9995510754680872</v>
      </c>
      <c r="W483" s="5">
        <v>31.183283278730091</v>
      </c>
      <c r="X483" s="5">
        <v>20.119587759571775</v>
      </c>
      <c r="Y483" s="10"/>
      <c r="Z483" s="5">
        <v>4.6981300630326652</v>
      </c>
      <c r="AA483" s="3">
        <v>0.56390450002106751</v>
      </c>
      <c r="AB483" s="5">
        <v>0</v>
      </c>
      <c r="AC483" s="5">
        <v>4.908269715016587</v>
      </c>
      <c r="AD483" s="5">
        <v>6.3921582201466025</v>
      </c>
      <c r="AE483" s="10"/>
      <c r="AF483" s="5">
        <v>7.1896955503512885</v>
      </c>
      <c r="AG483" s="5">
        <v>14.034285714285714</v>
      </c>
      <c r="AH483" s="5">
        <v>8.331428571428571</v>
      </c>
      <c r="AI483" s="3">
        <v>0.51229508196721307</v>
      </c>
      <c r="AJ483" s="3"/>
      <c r="AK483" s="18">
        <v>122.8</v>
      </c>
      <c r="AL483" s="18">
        <v>1708</v>
      </c>
      <c r="AM483" s="18">
        <v>875</v>
      </c>
      <c r="AN483" s="18">
        <v>72.900000000000006</v>
      </c>
      <c r="AO483" s="10"/>
      <c r="AP483" s="49" t="s">
        <v>4490</v>
      </c>
      <c r="AQ483" s="41" t="s">
        <v>502</v>
      </c>
      <c r="AR483" s="41" t="s">
        <v>4453</v>
      </c>
      <c r="AS483" s="13">
        <v>6.23</v>
      </c>
      <c r="AT483" s="13">
        <v>6.23</v>
      </c>
      <c r="AU483" s="13">
        <v>6.33</v>
      </c>
      <c r="AV483" s="75">
        <f t="shared" si="10"/>
        <v>1.6051364365970988E-2</v>
      </c>
      <c r="AX483" s="16"/>
    </row>
    <row r="484" spans="1:50" x14ac:dyDescent="0.2">
      <c r="A484" t="s">
        <v>961</v>
      </c>
      <c r="B484" s="2" t="s">
        <v>960</v>
      </c>
      <c r="C484" s="1" t="s">
        <v>4428</v>
      </c>
      <c r="D484" s="12"/>
      <c r="E484" s="18">
        <v>3335.9567999999995</v>
      </c>
      <c r="F484" s="3">
        <v>-0.33254180271099237</v>
      </c>
      <c r="G484" s="3">
        <v>0.11211176355760964</v>
      </c>
      <c r="H484" s="10"/>
      <c r="I484" s="5">
        <v>5.9795949296036008</v>
      </c>
      <c r="J484" s="5">
        <v>1.0420482899814676</v>
      </c>
      <c r="K484" s="5">
        <v>2.0801473391706033</v>
      </c>
      <c r="L484" s="5">
        <v>2.2837416429087907</v>
      </c>
      <c r="M484" s="5">
        <v>11.693354508593544</v>
      </c>
      <c r="O484" s="5">
        <v>5.2355866333202377</v>
      </c>
      <c r="P484" s="10"/>
      <c r="Q484" s="5">
        <v>15.907576448815458</v>
      </c>
      <c r="R484" s="5">
        <v>3.1995438750337812</v>
      </c>
      <c r="S484" s="5">
        <v>1.7505970982503105</v>
      </c>
      <c r="T484" s="5">
        <v>2.0468060555336716</v>
      </c>
      <c r="U484" s="5">
        <v>3.2442642243261592</v>
      </c>
      <c r="V484" s="5">
        <v>5.4203572965630835</v>
      </c>
      <c r="X484" s="5">
        <v>11.97403897245723</v>
      </c>
      <c r="Y484" s="10"/>
      <c r="Z484" s="5">
        <v>0.14388675536805515</v>
      </c>
      <c r="AA484" s="3">
        <v>0.17413295040271506</v>
      </c>
      <c r="AB484" s="5">
        <v>4.4623059866962311</v>
      </c>
      <c r="AC484" s="5">
        <v>2.1608226411598497</v>
      </c>
      <c r="AD484" s="5">
        <v>3.5068115928039942</v>
      </c>
      <c r="AE484" s="10"/>
      <c r="AF484" s="5">
        <v>9.2312258830513496</v>
      </c>
      <c r="AG484" s="5">
        <v>16.061284214150458</v>
      </c>
      <c r="AH484" s="5">
        <v>0.82630401101738671</v>
      </c>
      <c r="AI484" s="3">
        <v>0.57475017314732357</v>
      </c>
      <c r="AJ484" s="3"/>
      <c r="AK484" s="18">
        <v>93.3</v>
      </c>
      <c r="AL484" s="18">
        <v>1010.7</v>
      </c>
      <c r="AM484" s="18">
        <v>580.9</v>
      </c>
      <c r="AN484" s="18">
        <v>4.8</v>
      </c>
      <c r="AO484" s="10"/>
      <c r="AP484" s="49" t="s">
        <v>4490</v>
      </c>
      <c r="AQ484" s="41" t="s">
        <v>502</v>
      </c>
      <c r="AR484" s="41" t="s">
        <v>4453</v>
      </c>
      <c r="AS484" s="13">
        <v>72.16</v>
      </c>
      <c r="AT484" s="13">
        <v>72.16</v>
      </c>
      <c r="AU484" s="13">
        <v>76.59</v>
      </c>
      <c r="AV484" s="75">
        <f t="shared" si="10"/>
        <v>6.1391352549889255E-2</v>
      </c>
      <c r="AX484" s="16"/>
    </row>
    <row r="485" spans="1:50" x14ac:dyDescent="0.2">
      <c r="A485" t="s">
        <v>963</v>
      </c>
      <c r="B485" s="2" t="s">
        <v>962</v>
      </c>
      <c r="C485" s="1" t="s">
        <v>4339</v>
      </c>
      <c r="D485" s="12"/>
      <c r="E485" s="18">
        <v>14366.75884</v>
      </c>
      <c r="F485" s="3">
        <v>0.70596078818707098</v>
      </c>
      <c r="G485" s="3">
        <v>1.5104311446770272E-2</v>
      </c>
      <c r="H485" s="10"/>
      <c r="I485" s="5">
        <v>11.693097026611083</v>
      </c>
      <c r="J485" s="5">
        <v>1.410302357427635</v>
      </c>
      <c r="K485" s="5">
        <v>1.3499833993862407</v>
      </c>
      <c r="L485" s="5">
        <v>1.1712526895025746</v>
      </c>
      <c r="N485" s="5">
        <v>9.2384834506467293</v>
      </c>
      <c r="O485" s="5">
        <v>5.867272417718068</v>
      </c>
      <c r="P485" s="10"/>
      <c r="Q485" s="5">
        <v>42.393127555726345</v>
      </c>
      <c r="R485" s="5">
        <v>13.920785822724635</v>
      </c>
      <c r="S485" s="5">
        <v>4.0232008095737379</v>
      </c>
      <c r="T485" s="5">
        <v>2.437065012891952</v>
      </c>
      <c r="U485" s="5">
        <v>8.4591499421228118</v>
      </c>
      <c r="W485" s="5">
        <v>9.0495324950474743</v>
      </c>
      <c r="X485" s="5">
        <v>14.660503869393709</v>
      </c>
      <c r="Y485" s="10"/>
      <c r="Z485" s="5">
        <v>2.118083858641564</v>
      </c>
      <c r="AA485" s="3">
        <v>6.841487429046314E-2</v>
      </c>
      <c r="AB485" s="5">
        <v>0.29505778214900413</v>
      </c>
      <c r="AC485" s="5">
        <v>2.0746835282316942</v>
      </c>
      <c r="AD485" s="5">
        <v>3.5928050574224115</v>
      </c>
      <c r="AE485" s="10"/>
      <c r="AF485" s="5">
        <v>16.139068595980049</v>
      </c>
      <c r="AG485" s="5">
        <v>33.248550208566492</v>
      </c>
      <c r="AH485" s="5">
        <v>30.959405839861638</v>
      </c>
      <c r="AI485" s="3">
        <v>0.4854066867499629</v>
      </c>
      <c r="AJ485" s="3"/>
      <c r="AK485" s="18">
        <v>326.8</v>
      </c>
      <c r="AL485" s="18">
        <v>2024.9</v>
      </c>
      <c r="AM485" s="18">
        <v>982.9</v>
      </c>
      <c r="AN485" s="18">
        <v>304.3</v>
      </c>
      <c r="AO485" s="10"/>
      <c r="AP485" s="49" t="s">
        <v>4490</v>
      </c>
      <c r="AQ485" s="41" t="s">
        <v>502</v>
      </c>
      <c r="AR485" s="41" t="s">
        <v>4453</v>
      </c>
      <c r="AS485" s="13">
        <v>81.34</v>
      </c>
      <c r="AT485" s="13">
        <v>81.34</v>
      </c>
      <c r="AU485" s="13">
        <v>87.59</v>
      </c>
      <c r="AV485" s="75">
        <f t="shared" si="10"/>
        <v>7.6837964101303058E-2</v>
      </c>
      <c r="AX485" s="16"/>
    </row>
    <row r="486" spans="1:50" x14ac:dyDescent="0.2">
      <c r="A486" t="s">
        <v>965</v>
      </c>
      <c r="B486" s="2" t="s">
        <v>964</v>
      </c>
      <c r="C486" s="1" t="s">
        <v>4423</v>
      </c>
      <c r="D486" s="12"/>
      <c r="E486" s="18">
        <v>39667.29</v>
      </c>
      <c r="F486" s="3">
        <v>0.66581496226751435</v>
      </c>
      <c r="G486" s="3">
        <v>3.4486853021721421E-2</v>
      </c>
      <c r="H486" s="10"/>
      <c r="I486" s="5">
        <v>9.59832342108818</v>
      </c>
      <c r="J486" s="5">
        <v>1.5655548892373528</v>
      </c>
      <c r="K486" s="5">
        <v>2.5302124302981683</v>
      </c>
      <c r="L486" s="5">
        <v>6.1330346122661652</v>
      </c>
      <c r="N486" s="5">
        <v>7.3302018426876643</v>
      </c>
      <c r="O486" s="5">
        <v>6.3601153838797471</v>
      </c>
      <c r="P486" s="10"/>
      <c r="Q486" s="5">
        <v>16.219123236513841</v>
      </c>
      <c r="R486" s="5">
        <v>4.9978757028913803</v>
      </c>
      <c r="S486" s="5">
        <v>3.3554643042874894</v>
      </c>
      <c r="T486" s="5">
        <v>7.8943444510591583</v>
      </c>
      <c r="U486" s="5">
        <v>28.041109557407989</v>
      </c>
      <c r="W486" s="5">
        <v>6.8715582498281353</v>
      </c>
      <c r="X486" s="5">
        <v>11.584931428143175</v>
      </c>
      <c r="Y486" s="10"/>
      <c r="Z486" s="5">
        <v>4.2377485328591895</v>
      </c>
      <c r="AA486" s="3">
        <v>0.43897629507838831</v>
      </c>
      <c r="AB486" s="5">
        <v>1.2754085292945396</v>
      </c>
      <c r="AC486" s="5">
        <v>6.7932430545860676</v>
      </c>
      <c r="AD486" s="5">
        <v>5.6593748526444685</v>
      </c>
      <c r="AE486" s="10"/>
      <c r="AF486" s="5">
        <v>14.457186998633311</v>
      </c>
      <c r="AG486" s="5">
        <v>13.972319531384597</v>
      </c>
      <c r="AH486" s="5">
        <v>9.6537070005168548</v>
      </c>
      <c r="AI486" s="3">
        <v>1.0347020024956919</v>
      </c>
      <c r="AJ486" s="3"/>
      <c r="AK486" s="18">
        <v>2433</v>
      </c>
      <c r="AL486" s="18">
        <v>16829</v>
      </c>
      <c r="AM486" s="18">
        <v>17413</v>
      </c>
      <c r="AN486" s="18">
        <v>1681</v>
      </c>
      <c r="AO486" s="10"/>
      <c r="AP486" s="49" t="s">
        <v>4490</v>
      </c>
      <c r="AQ486" s="41" t="s">
        <v>502</v>
      </c>
      <c r="AR486" s="41" t="s">
        <v>4453</v>
      </c>
      <c r="AS486" s="13">
        <v>75.27</v>
      </c>
      <c r="AT486" s="13">
        <v>75.27</v>
      </c>
      <c r="AU486" s="13">
        <v>78.09</v>
      </c>
      <c r="AV486" s="75">
        <f t="shared" si="10"/>
        <v>3.7465125548027167E-2</v>
      </c>
      <c r="AX486" s="16"/>
    </row>
    <row r="487" spans="1:50" x14ac:dyDescent="0.2">
      <c r="A487" t="s">
        <v>967</v>
      </c>
      <c r="B487" s="2" t="s">
        <v>966</v>
      </c>
      <c r="C487" s="1" t="s">
        <v>4399</v>
      </c>
      <c r="D487" s="12"/>
      <c r="E487" s="18">
        <v>4119.1933499999996</v>
      </c>
      <c r="F487" s="3">
        <v>0.56026785714285721</v>
      </c>
      <c r="G487" s="3">
        <v>2.6995576694645813E-2</v>
      </c>
      <c r="H487" s="10"/>
      <c r="I487" s="5">
        <v>5.5077338650875927</v>
      </c>
      <c r="J487" s="5">
        <v>0.26913524674361888</v>
      </c>
      <c r="K487" s="5">
        <v>1.6126534226833362</v>
      </c>
      <c r="L487" s="5">
        <v>2.246987073587928</v>
      </c>
      <c r="M487" s="5">
        <v>9.2375309275007496</v>
      </c>
      <c r="N487" s="5">
        <v>-1.2061987500201963</v>
      </c>
      <c r="O487" s="5">
        <v>5.4075887859368192</v>
      </c>
      <c r="P487" s="10"/>
      <c r="Q487" s="5">
        <v>33.507071690883585</v>
      </c>
      <c r="R487" s="5">
        <v>4.5367904325521469</v>
      </c>
      <c r="S487" s="5">
        <v>5.7450627740327871</v>
      </c>
      <c r="T487" s="5">
        <v>8.0066049943375912</v>
      </c>
      <c r="U487" s="5">
        <v>14.932165666412789</v>
      </c>
      <c r="V487" s="5">
        <v>4.1037668429349319</v>
      </c>
      <c r="W487" s="5">
        <v>17.150553947828747</v>
      </c>
      <c r="X487" s="5">
        <v>13.942807422372701</v>
      </c>
      <c r="Y487" s="10"/>
      <c r="Z487" s="5">
        <v>2.9835938631042902</v>
      </c>
      <c r="AA487" s="3">
        <v>0.12080035038899062</v>
      </c>
      <c r="AB487" s="5">
        <v>2.1099519399835893</v>
      </c>
      <c r="AC487" s="5">
        <v>3.6518144235186032</v>
      </c>
      <c r="AD487" s="5">
        <v>3.8450717155217244</v>
      </c>
      <c r="AE487" s="10"/>
      <c r="AF487" s="5">
        <v>35.491071428571431</v>
      </c>
      <c r="AG487" s="5">
        <v>28.758038585209</v>
      </c>
      <c r="AH487" s="5">
        <v>24.69855305466238</v>
      </c>
      <c r="AI487" s="3">
        <v>1.2341269841269842</v>
      </c>
      <c r="AJ487" s="3"/>
      <c r="AK487" s="18">
        <v>143.1</v>
      </c>
      <c r="AL487" s="18">
        <v>403.2</v>
      </c>
      <c r="AM487" s="18">
        <v>497.6</v>
      </c>
      <c r="AN487" s="18">
        <v>122.9</v>
      </c>
      <c r="AO487" s="10"/>
      <c r="AP487" s="49" t="s">
        <v>4490</v>
      </c>
      <c r="AQ487" s="41" t="s">
        <v>502</v>
      </c>
      <c r="AR487" s="41" t="s">
        <v>4453</v>
      </c>
      <c r="AS487" s="13">
        <v>85.31</v>
      </c>
      <c r="AT487" s="13">
        <v>85.31</v>
      </c>
      <c r="AU487" s="13">
        <v>94.89</v>
      </c>
      <c r="AV487" s="75">
        <f t="shared" si="10"/>
        <v>0.11229633102801539</v>
      </c>
      <c r="AX487" s="16"/>
    </row>
    <row r="488" spans="1:50" x14ac:dyDescent="0.2">
      <c r="A488" t="s">
        <v>969</v>
      </c>
      <c r="B488" s="2" t="s">
        <v>968</v>
      </c>
      <c r="C488" s="1" t="s">
        <v>4417</v>
      </c>
      <c r="D488" s="12"/>
      <c r="E488" s="18">
        <v>6184.9871999999996</v>
      </c>
      <c r="F488" s="3">
        <v>0.45081086886478355</v>
      </c>
      <c r="G488" s="3">
        <v>6.3718806079339996E-2</v>
      </c>
      <c r="H488" s="10"/>
      <c r="I488" s="5">
        <v>8.4070076676339216</v>
      </c>
      <c r="K488" s="5">
        <v>-1.833677773511238</v>
      </c>
      <c r="N488" s="5">
        <v>0.53147110353039773</v>
      </c>
      <c r="O488" s="5">
        <v>2.7345171142729159</v>
      </c>
      <c r="P488" s="10"/>
      <c r="Q488" s="5">
        <v>61.151835785188823</v>
      </c>
      <c r="R488" s="5">
        <v>30.151768340378275</v>
      </c>
      <c r="T488" s="5">
        <v>32.239902776221456</v>
      </c>
      <c r="W488" s="5">
        <v>18.796257151212771</v>
      </c>
      <c r="X488" s="5">
        <v>21.578698311113989</v>
      </c>
      <c r="Y488" s="10"/>
      <c r="Z488" s="5">
        <v>-1.9417986831080265</v>
      </c>
      <c r="AA488" s="3">
        <v>0.22837557367944109</v>
      </c>
      <c r="AB488" s="5">
        <v>0</v>
      </c>
      <c r="AC488" s="5">
        <v>-2.0970266040688577</v>
      </c>
      <c r="AD488" s="5">
        <v>1.9058368508862173</v>
      </c>
      <c r="AE488" s="10"/>
      <c r="AF488" s="5">
        <v>-6.8360004295993981</v>
      </c>
      <c r="AG488" s="5">
        <v>-9.0123893805309727</v>
      </c>
      <c r="AH488" s="5">
        <v>-8.5026548672566378</v>
      </c>
      <c r="AI488" s="3">
        <v>0.75851143808398669</v>
      </c>
      <c r="AJ488" s="3"/>
      <c r="AK488" s="18">
        <v>-127.3</v>
      </c>
      <c r="AL488" s="18">
        <v>1862.2</v>
      </c>
      <c r="AM488" s="18">
        <v>1412.5</v>
      </c>
      <c r="AN488" s="18">
        <v>-120.1</v>
      </c>
      <c r="AO488" s="10"/>
      <c r="AP488" s="49" t="s">
        <v>4490</v>
      </c>
      <c r="AQ488" s="41" t="s">
        <v>502</v>
      </c>
      <c r="AR488" s="41" t="s">
        <v>4453</v>
      </c>
      <c r="AS488" s="13">
        <v>253.12</v>
      </c>
      <c r="AT488" s="13">
        <v>253.12</v>
      </c>
      <c r="AU488" s="13">
        <v>254.4</v>
      </c>
      <c r="AV488" s="75">
        <f t="shared" si="10"/>
        <v>5.0568900126422012E-3</v>
      </c>
      <c r="AX488" s="16"/>
    </row>
    <row r="489" spans="1:50" x14ac:dyDescent="0.2">
      <c r="A489" t="s">
        <v>971</v>
      </c>
      <c r="B489" s="2" t="s">
        <v>970</v>
      </c>
      <c r="C489" s="1" t="s">
        <v>4413</v>
      </c>
      <c r="D489" s="12"/>
      <c r="E489" s="18">
        <v>1248.2511999999999</v>
      </c>
      <c r="F489" s="3">
        <v>0.21122379986477349</v>
      </c>
      <c r="G489" s="3">
        <v>0.26412952777453769</v>
      </c>
      <c r="H489" s="10"/>
      <c r="J489" s="5">
        <v>19.353963155119157</v>
      </c>
      <c r="K489" s="5">
        <v>6.3982468802820991</v>
      </c>
      <c r="L489" s="5">
        <v>5.9048761007762129</v>
      </c>
      <c r="O489" s="5">
        <v>3.408017229858828</v>
      </c>
      <c r="P489" s="10"/>
      <c r="Q489" s="5">
        <v>57.560493791086273</v>
      </c>
      <c r="S489" s="5">
        <v>41.827379491069216</v>
      </c>
      <c r="T489" s="5">
        <v>33.682442574402657</v>
      </c>
      <c r="U489" s="5">
        <v>34.780909073566534</v>
      </c>
      <c r="X489" s="5">
        <v>24.800190188173119</v>
      </c>
      <c r="Y489" s="10"/>
      <c r="Z489" s="5">
        <v>-13.234515616728428</v>
      </c>
      <c r="AA489" s="3">
        <v>0.31612226769739943</v>
      </c>
      <c r="AB489" s="5">
        <v>0</v>
      </c>
      <c r="AC489" s="5">
        <v>-12.610362971550879</v>
      </c>
      <c r="AD489" s="5">
        <v>3.4876252829489509</v>
      </c>
      <c r="AE489" s="10"/>
      <c r="AF489" s="5">
        <v>-19.1210277214334</v>
      </c>
      <c r="AG489" s="5">
        <v>-35.833755701976685</v>
      </c>
      <c r="AH489" s="5">
        <v>-41.865179929042064</v>
      </c>
      <c r="AI489" s="3">
        <v>0.53360378634212313</v>
      </c>
      <c r="AJ489" s="3"/>
      <c r="AK489" s="18">
        <v>-141.4</v>
      </c>
      <c r="AL489" s="18">
        <v>739.5</v>
      </c>
      <c r="AM489" s="18">
        <v>394.6</v>
      </c>
      <c r="AN489" s="18">
        <v>-165.2</v>
      </c>
      <c r="AO489" s="10"/>
      <c r="AP489" s="49" t="s">
        <v>4490</v>
      </c>
      <c r="AQ489" s="41" t="s">
        <v>502</v>
      </c>
      <c r="AR489" s="41" t="s">
        <v>4453</v>
      </c>
      <c r="AS489" s="13">
        <v>16.52</v>
      </c>
      <c r="AT489" s="13">
        <v>16.52</v>
      </c>
      <c r="AU489" s="13">
        <v>16.73</v>
      </c>
      <c r="AV489" s="75">
        <f t="shared" si="10"/>
        <v>1.2711864406779627E-2</v>
      </c>
      <c r="AX489" s="16"/>
    </row>
    <row r="490" spans="1:50" x14ac:dyDescent="0.2">
      <c r="A490" t="s">
        <v>973</v>
      </c>
      <c r="B490" s="2" t="s">
        <v>972</v>
      </c>
      <c r="C490" s="1" t="s">
        <v>4415</v>
      </c>
      <c r="D490" s="12"/>
      <c r="E490" s="18">
        <v>1551.8178</v>
      </c>
      <c r="F490" s="3">
        <v>0.61981482831522927</v>
      </c>
      <c r="G490" s="3">
        <v>0.22805512348163551</v>
      </c>
      <c r="H490" s="10"/>
      <c r="I490" s="5">
        <v>4.3922553757486646</v>
      </c>
      <c r="J490" s="5">
        <v>3.1536795123524621</v>
      </c>
      <c r="K490" s="5">
        <v>0.91044380036152517</v>
      </c>
      <c r="L490" s="5">
        <v>1.4412483697799683</v>
      </c>
      <c r="N490" s="5">
        <v>8.3922124625009058</v>
      </c>
      <c r="O490" s="5">
        <v>5.1028330524854297</v>
      </c>
      <c r="P490" s="10"/>
      <c r="Q490" s="5">
        <v>31.773242806843587</v>
      </c>
      <c r="R490" s="5">
        <v>11.850436501760598</v>
      </c>
      <c r="S490" s="5">
        <v>16.38506612209305</v>
      </c>
      <c r="T490" s="5">
        <v>4.4885692702465469</v>
      </c>
      <c r="U490" s="5">
        <v>140.40069796096211</v>
      </c>
      <c r="W490" s="5">
        <v>29.193111836977053</v>
      </c>
      <c r="X490" s="5">
        <v>18.759525639509924</v>
      </c>
      <c r="Y490" s="10"/>
      <c r="Z490" s="5">
        <v>8.4352686249635749</v>
      </c>
      <c r="AA490" s="3">
        <v>0.53053908777177317</v>
      </c>
      <c r="AB490" s="5">
        <v>0</v>
      </c>
      <c r="AC490" s="5">
        <v>10.072116841403551</v>
      </c>
      <c r="AD490" s="5">
        <v>6.693228511156871</v>
      </c>
      <c r="AE490" s="10"/>
      <c r="AF490" s="5">
        <v>12.116351972005539</v>
      </c>
      <c r="AG490" s="5">
        <v>20.187052107372768</v>
      </c>
      <c r="AH490" s="5">
        <v>15.899429126685295</v>
      </c>
      <c r="AI490" s="3">
        <v>0.6002041262666763</v>
      </c>
      <c r="AJ490" s="3"/>
      <c r="AK490" s="18">
        <v>166.2</v>
      </c>
      <c r="AL490" s="18">
        <v>1371.7</v>
      </c>
      <c r="AM490" s="18">
        <v>823.3</v>
      </c>
      <c r="AN490" s="18">
        <v>130.9</v>
      </c>
      <c r="AO490" s="10"/>
      <c r="AP490" s="49" t="s">
        <v>4490</v>
      </c>
      <c r="AQ490" s="41" t="s">
        <v>502</v>
      </c>
      <c r="AR490" s="41" t="s">
        <v>4453</v>
      </c>
      <c r="AS490" s="13">
        <v>31.96</v>
      </c>
      <c r="AT490" s="13">
        <v>31.96</v>
      </c>
      <c r="AU490" s="13">
        <v>32.04</v>
      </c>
      <c r="AV490" s="75">
        <f t="shared" si="10"/>
        <v>2.5031289111387967E-3</v>
      </c>
      <c r="AX490" s="16"/>
    </row>
    <row r="491" spans="1:50" x14ac:dyDescent="0.2">
      <c r="A491" t="s">
        <v>975</v>
      </c>
      <c r="B491" s="2" t="s">
        <v>974</v>
      </c>
      <c r="C491" s="1" t="s">
        <v>4339</v>
      </c>
      <c r="D491" s="12"/>
      <c r="E491" s="18">
        <v>7246.020840000001</v>
      </c>
      <c r="F491" s="3">
        <v>0.56986573186057277</v>
      </c>
      <c r="G491" s="3">
        <v>8.5978223601134423E-3</v>
      </c>
      <c r="H491" s="10"/>
      <c r="I491" s="5">
        <v>-7.4000149811776605</v>
      </c>
      <c r="J491" s="5">
        <v>-2.0991026925232563</v>
      </c>
      <c r="K491" s="5">
        <v>-0.86007062688466496</v>
      </c>
      <c r="N491" s="5">
        <v>1.0699617187640025</v>
      </c>
      <c r="O491" s="5">
        <v>1.6158513651566788</v>
      </c>
      <c r="P491" s="10"/>
      <c r="Q491" s="5">
        <v>51.381477533968201</v>
      </c>
      <c r="R491" s="5">
        <v>26.98808991688945</v>
      </c>
      <c r="S491" s="5">
        <v>5.9962339676939616</v>
      </c>
      <c r="T491" s="5">
        <v>6.1663902312916195</v>
      </c>
      <c r="W491" s="5">
        <v>9.309630691836972</v>
      </c>
      <c r="X491" s="5">
        <v>15.412472247261174</v>
      </c>
      <c r="Y491" s="10"/>
      <c r="Z491" s="5">
        <v>1.3014039302707827</v>
      </c>
      <c r="AA491" s="3">
        <v>0.48291332267269593</v>
      </c>
      <c r="AB491" s="5">
        <v>0</v>
      </c>
      <c r="AC491" s="5">
        <v>2.7654944088162434</v>
      </c>
      <c r="AD491" s="5">
        <v>4.1879933192608512</v>
      </c>
      <c r="AE491" s="10"/>
      <c r="AF491" s="5">
        <v>3.1602619220847941</v>
      </c>
      <c r="AG491" s="5">
        <v>6.8272748056698678</v>
      </c>
      <c r="AH491" s="5">
        <v>2.6949016918152719</v>
      </c>
      <c r="AI491" s="3">
        <v>0.46288775712679409</v>
      </c>
      <c r="AJ491" s="3"/>
      <c r="AK491" s="18">
        <v>238.9</v>
      </c>
      <c r="AL491" s="18">
        <v>7559.5</v>
      </c>
      <c r="AM491" s="18">
        <v>3499.2</v>
      </c>
      <c r="AN491" s="18">
        <v>94.3</v>
      </c>
      <c r="AO491" s="10"/>
      <c r="AP491" s="49" t="s">
        <v>4490</v>
      </c>
      <c r="AQ491" s="41" t="s">
        <v>502</v>
      </c>
      <c r="AR491" s="41" t="s">
        <v>4453</v>
      </c>
      <c r="AS491" s="13">
        <v>47.09</v>
      </c>
      <c r="AT491" s="13">
        <v>47.09</v>
      </c>
      <c r="AU491" s="13">
        <v>51.62</v>
      </c>
      <c r="AV491" s="75">
        <f t="shared" si="10"/>
        <v>9.6198768315990613E-2</v>
      </c>
      <c r="AX491" s="16"/>
    </row>
    <row r="492" spans="1:50" x14ac:dyDescent="0.2">
      <c r="A492" t="s">
        <v>977</v>
      </c>
      <c r="B492" s="2" t="s">
        <v>976</v>
      </c>
      <c r="C492" s="1" t="s">
        <v>4390</v>
      </c>
      <c r="D492" s="12"/>
      <c r="E492" s="18">
        <v>63910.447999999997</v>
      </c>
      <c r="F492" s="3">
        <v>2.9001812613288332E-2</v>
      </c>
      <c r="G492" s="3">
        <v>1.4661139599584721E-2</v>
      </c>
      <c r="H492" s="10"/>
      <c r="I492" s="5">
        <v>0.96539302612261535</v>
      </c>
      <c r="J492" s="5">
        <v>0.82733448216469574</v>
      </c>
      <c r="K492" s="5">
        <v>0.12669745334389201</v>
      </c>
      <c r="L492" s="5">
        <v>0.45324387604362493</v>
      </c>
      <c r="M492" s="5">
        <v>3.1474667853224068</v>
      </c>
      <c r="O492" s="5">
        <v>4.4662977931120746</v>
      </c>
      <c r="P492" s="10"/>
      <c r="Q492" s="5">
        <v>16.358697762086557</v>
      </c>
      <c r="R492" s="5">
        <v>4.3783916117176878</v>
      </c>
      <c r="S492" s="5">
        <v>4.772802090046242</v>
      </c>
      <c r="T492" s="5">
        <v>3.023293654991261</v>
      </c>
      <c r="U492" s="5">
        <v>8.6984234052744984</v>
      </c>
      <c r="V492" s="5">
        <v>1.4108767064061978</v>
      </c>
      <c r="X492" s="5">
        <v>11.635836213646268</v>
      </c>
      <c r="Y492" s="10"/>
      <c r="Z492" s="5">
        <v>4.2700373497616546</v>
      </c>
      <c r="AA492" s="3">
        <v>0.26726459498453214</v>
      </c>
      <c r="AB492" s="5">
        <v>2.3815824292140779</v>
      </c>
      <c r="AC492" s="5">
        <v>5.2311438715450436</v>
      </c>
      <c r="AD492" s="5">
        <v>4.7494718213710367</v>
      </c>
      <c r="AE492" s="10"/>
      <c r="AF492" s="5">
        <v>24.92030751921995</v>
      </c>
      <c r="AG492" s="5">
        <v>23.341724723376853</v>
      </c>
      <c r="AH492" s="5">
        <v>15.97681634564721</v>
      </c>
      <c r="AI492" s="3">
        <v>1.0676292268266767</v>
      </c>
      <c r="AJ492" s="3"/>
      <c r="AK492" s="18">
        <v>3987</v>
      </c>
      <c r="AL492" s="18">
        <v>15999</v>
      </c>
      <c r="AM492" s="18">
        <v>17081</v>
      </c>
      <c r="AN492" s="18">
        <v>2729</v>
      </c>
      <c r="AO492" s="10"/>
      <c r="AP492" s="49" t="s">
        <v>4490</v>
      </c>
      <c r="AQ492" s="41" t="s">
        <v>502</v>
      </c>
      <c r="AR492" s="41" t="s">
        <v>4453</v>
      </c>
      <c r="AS492" s="13">
        <v>75.58</v>
      </c>
      <c r="AT492" s="13">
        <v>75.58</v>
      </c>
      <c r="AU492" s="13">
        <v>76.19</v>
      </c>
      <c r="AV492" s="75">
        <f t="shared" si="10"/>
        <v>8.0709182323366324E-3</v>
      </c>
      <c r="AX492" s="16"/>
    </row>
    <row r="493" spans="1:50" x14ac:dyDescent="0.2">
      <c r="A493" t="s">
        <v>979</v>
      </c>
      <c r="B493" s="2" t="s">
        <v>978</v>
      </c>
      <c r="C493" s="1" t="s">
        <v>4435</v>
      </c>
      <c r="D493" s="12"/>
      <c r="E493" s="18">
        <v>5651.4014700000007</v>
      </c>
      <c r="F493" s="3">
        <v>0.16287843063283977</v>
      </c>
      <c r="G493" s="3">
        <v>2.6099720712285546E-2</v>
      </c>
      <c r="H493" s="10"/>
      <c r="I493" s="5">
        <v>7.9364288423044425</v>
      </c>
      <c r="J493" s="5">
        <v>-12.562355541190568</v>
      </c>
      <c r="K493" s="5">
        <v>1.8424635016905024</v>
      </c>
      <c r="L493" s="5">
        <v>4.4755506884860372</v>
      </c>
      <c r="M493" s="5">
        <v>-19.804205158855577</v>
      </c>
      <c r="N493" s="5">
        <v>9.222399168331556</v>
      </c>
      <c r="O493" s="5">
        <v>3.9745634575939892</v>
      </c>
      <c r="P493" s="10"/>
      <c r="Q493" s="5">
        <v>26.669717559643402</v>
      </c>
      <c r="R493" s="5">
        <v>10.380224065014282</v>
      </c>
      <c r="S493" s="5">
        <v>40.297489802027329</v>
      </c>
      <c r="T493" s="5">
        <v>12.457684655813948</v>
      </c>
      <c r="U493" s="5">
        <v>180.38725000368666</v>
      </c>
      <c r="V493" s="5">
        <v>39.597884617783343</v>
      </c>
      <c r="W493" s="5">
        <v>32.275066342624747</v>
      </c>
      <c r="X493" s="5">
        <v>19.207581158865828</v>
      </c>
      <c r="Y493" s="10"/>
      <c r="Z493" s="5">
        <v>-7.0212672397524782</v>
      </c>
      <c r="AA493" s="3">
        <v>0.58868583618781545</v>
      </c>
      <c r="AB493" s="5">
        <v>7.6669477880855638E-2</v>
      </c>
      <c r="AC493" s="5">
        <v>-3.0013164897341813</v>
      </c>
      <c r="AD493" s="5">
        <v>2.6026400974839858</v>
      </c>
      <c r="AE493" s="10"/>
      <c r="AF493" s="5">
        <v>-6.7370869879593824</v>
      </c>
      <c r="AG493" s="5">
        <v>-6.4414319636899213</v>
      </c>
      <c r="AH493" s="5">
        <v>-11.92701914695362</v>
      </c>
      <c r="AI493" s="3">
        <v>1.0458989594140022</v>
      </c>
      <c r="AJ493" s="3"/>
      <c r="AK493" s="18">
        <v>-214.3</v>
      </c>
      <c r="AL493" s="18">
        <v>3180.9</v>
      </c>
      <c r="AM493" s="18">
        <v>3326.9</v>
      </c>
      <c r="AN493" s="18">
        <v>-396.8</v>
      </c>
      <c r="AO493" s="10"/>
      <c r="AP493" s="49" t="s">
        <v>4490</v>
      </c>
      <c r="AQ493" s="41" t="s">
        <v>502</v>
      </c>
      <c r="AR493" s="41" t="s">
        <v>4453</v>
      </c>
      <c r="AS493" s="13">
        <v>130.43</v>
      </c>
      <c r="AT493" s="13">
        <v>130.43</v>
      </c>
      <c r="AU493" s="13">
        <v>145.37</v>
      </c>
      <c r="AV493" s="75">
        <f t="shared" si="10"/>
        <v>0.11454419995399823</v>
      </c>
      <c r="AX493" s="16"/>
    </row>
    <row r="494" spans="1:50" x14ac:dyDescent="0.2">
      <c r="A494" t="s">
        <v>981</v>
      </c>
      <c r="B494" s="2" t="s">
        <v>980</v>
      </c>
      <c r="C494" s="1" t="s">
        <v>4395</v>
      </c>
      <c r="D494" s="12"/>
      <c r="E494" s="18">
        <v>2761.3942999999995</v>
      </c>
      <c r="F494" s="3">
        <v>0.12952507841341215</v>
      </c>
      <c r="G494" s="3">
        <v>7.9162906941612807E-2</v>
      </c>
      <c r="H494" s="10"/>
      <c r="I494" s="5">
        <v>3.0439145243001891</v>
      </c>
      <c r="J494" s="5">
        <v>1.3219660176234374</v>
      </c>
      <c r="K494" s="5">
        <v>0.79071442848433882</v>
      </c>
      <c r="M494" s="5">
        <v>10.421640353297432</v>
      </c>
      <c r="N494" s="5">
        <v>4.9149340460874935</v>
      </c>
      <c r="O494" s="5">
        <v>3.514418388770955</v>
      </c>
      <c r="P494" s="10"/>
      <c r="Q494" s="5">
        <v>17.287279913185223</v>
      </c>
      <c r="R494" s="5">
        <v>4.3168784237004107</v>
      </c>
      <c r="S494" s="5">
        <v>3.7624792411618473</v>
      </c>
      <c r="T494" s="5">
        <v>4.5905236672891316</v>
      </c>
      <c r="V494" s="5">
        <v>8.8898888444718249</v>
      </c>
      <c r="W494" s="5">
        <v>17.490517676460531</v>
      </c>
      <c r="X494" s="5">
        <v>12.881342870933249</v>
      </c>
      <c r="Y494" s="10"/>
      <c r="Z494" s="5">
        <v>7.5795043105578968</v>
      </c>
      <c r="AA494" s="3">
        <v>0.18621027790200054</v>
      </c>
      <c r="AB494" s="5">
        <v>3.0848329048843186</v>
      </c>
      <c r="AC494" s="5">
        <v>19.924031797000431</v>
      </c>
      <c r="AD494" s="5">
        <v>6.1076992271493982</v>
      </c>
      <c r="AE494" s="10"/>
      <c r="AF494" s="5">
        <v>2.8245482554750607</v>
      </c>
      <c r="AG494" s="5">
        <v>98.949824970828459</v>
      </c>
      <c r="AH494" s="5">
        <v>40.704006223259434</v>
      </c>
      <c r="AI494" s="3">
        <v>2.8545257723374139E-2</v>
      </c>
      <c r="AJ494" s="3"/>
      <c r="AK494" s="18">
        <v>508.8</v>
      </c>
      <c r="AL494" s="18">
        <v>18013.5</v>
      </c>
      <c r="AM494" s="18">
        <v>514.20000000000005</v>
      </c>
      <c r="AN494" s="18">
        <v>209.3</v>
      </c>
      <c r="AO494" s="10"/>
      <c r="AP494" s="49" t="s">
        <v>4490</v>
      </c>
      <c r="AQ494" s="41" t="s">
        <v>502</v>
      </c>
      <c r="AR494" s="41" t="s">
        <v>4453</v>
      </c>
      <c r="AS494" s="13">
        <v>38.9</v>
      </c>
      <c r="AT494" s="13">
        <v>38.9</v>
      </c>
      <c r="AU494" s="13">
        <v>34.130000000000003</v>
      </c>
      <c r="AV494" s="75">
        <f t="shared" si="10"/>
        <v>-0.12262210796915163</v>
      </c>
      <c r="AX494" s="16"/>
    </row>
    <row r="495" spans="1:50" x14ac:dyDescent="0.2">
      <c r="A495" t="s">
        <v>983</v>
      </c>
      <c r="B495" s="2" t="s">
        <v>982</v>
      </c>
      <c r="C495" s="1" t="s">
        <v>4437</v>
      </c>
      <c r="D495" s="12"/>
      <c r="E495" s="18">
        <v>2243.6560300000001</v>
      </c>
      <c r="F495" s="3">
        <v>0.63389679715302494</v>
      </c>
      <c r="G495" s="3">
        <v>9.5380039158676194E-3</v>
      </c>
      <c r="H495" s="10"/>
      <c r="I495" s="5">
        <v>-8.9566111199630161</v>
      </c>
      <c r="J495" s="5">
        <v>-1.6588736661836339</v>
      </c>
      <c r="K495" s="5">
        <v>-1.2920365914534619</v>
      </c>
      <c r="L495" s="5">
        <v>2.7680758458695616E-2</v>
      </c>
      <c r="M495" s="5">
        <v>-5.0953563419818915</v>
      </c>
      <c r="N495" s="5">
        <v>-8.9664862402123138E-2</v>
      </c>
      <c r="O495" s="5">
        <v>2.280178799255149</v>
      </c>
      <c r="P495" s="10"/>
      <c r="Q495" s="5">
        <v>20.905296360776575</v>
      </c>
      <c r="R495" s="5">
        <v>19.251324284929552</v>
      </c>
      <c r="S495" s="5">
        <v>1.9915868214394727</v>
      </c>
      <c r="T495" s="5">
        <v>4.2700071810523079</v>
      </c>
      <c r="U495" s="5">
        <v>58.210404038514085</v>
      </c>
      <c r="V495" s="5">
        <v>15.689965958247365</v>
      </c>
      <c r="W495" s="5">
        <v>5.5012358123102896</v>
      </c>
      <c r="X495" s="5">
        <v>11.943077007661373</v>
      </c>
      <c r="Y495" s="10"/>
      <c r="Z495" s="5">
        <v>4.3856989968288493</v>
      </c>
      <c r="AA495" s="3">
        <v>0.12158726487143397</v>
      </c>
      <c r="AB495" s="5">
        <v>4.4140830267997897</v>
      </c>
      <c r="AC495" s="5">
        <v>-1.6096223578314319</v>
      </c>
      <c r="AD495" s="5">
        <v>5.7551884606170018</v>
      </c>
      <c r="AE495" s="10"/>
      <c r="AF495" s="5">
        <v>-1.3493475682087781</v>
      </c>
      <c r="AG495" s="5">
        <v>-20.014662756598238</v>
      </c>
      <c r="AH495" s="5">
        <v>36.070381231671554</v>
      </c>
      <c r="AI495" s="3">
        <v>6.7417951759588771E-2</v>
      </c>
      <c r="AJ495" s="3"/>
      <c r="AK495" s="18">
        <v>-54.6</v>
      </c>
      <c r="AL495" s="18">
        <v>4046.4</v>
      </c>
      <c r="AM495" s="18">
        <v>272.8</v>
      </c>
      <c r="AN495" s="18">
        <v>98.4</v>
      </c>
      <c r="AO495" s="10"/>
      <c r="AP495" s="49" t="s">
        <v>4490</v>
      </c>
      <c r="AQ495" s="41" t="s">
        <v>502</v>
      </c>
      <c r="AR495" s="41" t="s">
        <v>4453</v>
      </c>
      <c r="AS495" s="13">
        <v>19.03</v>
      </c>
      <c r="AT495" s="13">
        <v>19.03</v>
      </c>
      <c r="AU495" s="13">
        <v>19.170000000000002</v>
      </c>
      <c r="AV495" s="75">
        <f t="shared" si="10"/>
        <v>7.3568050446664035E-3</v>
      </c>
      <c r="AX495" s="16"/>
    </row>
    <row r="496" spans="1:50" x14ac:dyDescent="0.2">
      <c r="A496" t="s">
        <v>985</v>
      </c>
      <c r="B496" s="2" t="s">
        <v>984</v>
      </c>
      <c r="C496" s="1" t="s">
        <v>4359</v>
      </c>
      <c r="D496" s="12"/>
      <c r="E496" s="18">
        <v>6466.2192299999997</v>
      </c>
      <c r="F496" s="3">
        <v>0.65019383229141203</v>
      </c>
      <c r="G496" s="3">
        <v>0.12678196807750361</v>
      </c>
      <c r="H496" s="10"/>
      <c r="I496" s="5">
        <v>4.8805137400144929</v>
      </c>
      <c r="J496" s="5">
        <v>1.9686793608253619</v>
      </c>
      <c r="K496" s="5">
        <v>3.7744709625821535</v>
      </c>
      <c r="L496" s="5">
        <v>6.858637111902123</v>
      </c>
      <c r="N496" s="5">
        <v>5.3896386743063038</v>
      </c>
      <c r="O496" s="5">
        <v>6.4145320118364184</v>
      </c>
      <c r="P496" s="10"/>
      <c r="Q496" s="5">
        <v>11.712572780792504</v>
      </c>
      <c r="R496" s="5">
        <v>10.583816709311956</v>
      </c>
      <c r="S496" s="5">
        <v>14.40741954338584</v>
      </c>
      <c r="T496" s="5">
        <v>11.123263687308395</v>
      </c>
      <c r="U496" s="5">
        <v>21.062801539690806</v>
      </c>
      <c r="W496" s="5">
        <v>4.6668382098971701</v>
      </c>
      <c r="X496" s="5">
        <v>14.797340547665225</v>
      </c>
      <c r="Y496" s="10"/>
      <c r="Z496" s="5">
        <v>3.9451183284424465</v>
      </c>
      <c r="AA496" s="3">
        <v>0.43436510580542131</v>
      </c>
      <c r="AB496" s="5">
        <v>1.0667760795979075</v>
      </c>
      <c r="AC496" s="5">
        <v>5.5188373275363336</v>
      </c>
      <c r="AD496" s="5">
        <v>6.1369730835509682</v>
      </c>
      <c r="AE496" s="10"/>
      <c r="AF496" s="5">
        <v>10.99430726783781</v>
      </c>
      <c r="AG496" s="5">
        <v>11.208032185708692</v>
      </c>
      <c r="AH496" s="5">
        <v>9.0824936803503391</v>
      </c>
      <c r="AI496" s="3">
        <v>0.98093109349352137</v>
      </c>
      <c r="AJ496" s="3"/>
      <c r="AK496" s="18">
        <v>314.8</v>
      </c>
      <c r="AL496" s="18">
        <v>2863.3</v>
      </c>
      <c r="AM496" s="18">
        <v>2808.7</v>
      </c>
      <c r="AN496" s="18">
        <v>255.1</v>
      </c>
      <c r="AO496" s="10"/>
      <c r="AP496" s="49" t="s">
        <v>4490</v>
      </c>
      <c r="AQ496" s="41" t="s">
        <v>502</v>
      </c>
      <c r="AR496" s="41" t="s">
        <v>4453</v>
      </c>
      <c r="AS496" s="13">
        <v>97.49</v>
      </c>
      <c r="AT496" s="13">
        <v>97.49</v>
      </c>
      <c r="AU496" s="13">
        <v>103.84</v>
      </c>
      <c r="AV496" s="75">
        <f t="shared" ref="AV496:AV527" si="11">+(AU496/AT496-1)</f>
        <v>6.513488562929548E-2</v>
      </c>
      <c r="AX496" s="16"/>
    </row>
    <row r="497" spans="1:50" x14ac:dyDescent="0.2">
      <c r="A497" t="s">
        <v>987</v>
      </c>
      <c r="B497" s="2" t="s">
        <v>986</v>
      </c>
      <c r="C497" s="1" t="s">
        <v>4340</v>
      </c>
      <c r="D497" s="12"/>
      <c r="E497" s="18">
        <v>1291.2665</v>
      </c>
      <c r="F497" s="3">
        <v>0.45837023914969</v>
      </c>
      <c r="G497" s="3">
        <v>6.8692249043865075E-2</v>
      </c>
      <c r="H497" s="10"/>
      <c r="I497" s="5">
        <v>-1.0264596588406505</v>
      </c>
      <c r="J497" s="5">
        <v>-1.6358109358133661</v>
      </c>
      <c r="K497" s="5">
        <v>1.3082026954248998</v>
      </c>
      <c r="M497" s="5">
        <v>5.7923586872594912</v>
      </c>
      <c r="N497" s="5">
        <v>9.9654412583036684</v>
      </c>
      <c r="O497" s="5">
        <v>2.6291121674735969</v>
      </c>
      <c r="P497" s="10"/>
      <c r="Q497" s="5">
        <v>31.842932919502037</v>
      </c>
      <c r="R497" s="5">
        <v>12.516384589496612</v>
      </c>
      <c r="S497" s="5">
        <v>10.284942215387325</v>
      </c>
      <c r="T497" s="5">
        <v>5.2824844659923587</v>
      </c>
      <c r="V497" s="5">
        <v>9.9622789520921753</v>
      </c>
      <c r="W497" s="5">
        <v>5.961511801317906</v>
      </c>
      <c r="X497" s="5">
        <v>15.332507498778934</v>
      </c>
      <c r="Y497" s="10"/>
      <c r="Z497" s="5">
        <v>0.37172806697920219</v>
      </c>
      <c r="AA497" s="3">
        <v>0.56068983436029662</v>
      </c>
      <c r="AB497" s="5">
        <v>0.4974093264248704</v>
      </c>
      <c r="AC497" s="5">
        <v>2.1906596051998073</v>
      </c>
      <c r="AD497" s="5">
        <v>4.2252350885350873</v>
      </c>
      <c r="AE497" s="10"/>
      <c r="AF497" s="5">
        <v>2.3029229406554474</v>
      </c>
      <c r="AG497" s="5">
        <v>5.027624309392265</v>
      </c>
      <c r="AH497" s="5">
        <v>0.66298342541436461</v>
      </c>
      <c r="AI497" s="3">
        <v>0.45805390358091869</v>
      </c>
      <c r="AJ497" s="3"/>
      <c r="AK497" s="18">
        <v>36.4</v>
      </c>
      <c r="AL497" s="18">
        <v>1580.6</v>
      </c>
      <c r="AM497" s="18">
        <v>724</v>
      </c>
      <c r="AN497" s="18">
        <v>4.8</v>
      </c>
      <c r="AO497" s="10"/>
      <c r="AP497" s="49" t="s">
        <v>4490</v>
      </c>
      <c r="AQ497" s="41" t="s">
        <v>502</v>
      </c>
      <c r="AR497" s="41" t="s">
        <v>4453</v>
      </c>
      <c r="AS497" s="13">
        <v>48.25</v>
      </c>
      <c r="AT497" s="13">
        <v>48.25</v>
      </c>
      <c r="AU497" s="13">
        <v>47.27</v>
      </c>
      <c r="AV497" s="75">
        <f t="shared" si="11"/>
        <v>-2.0310880829015443E-2</v>
      </c>
      <c r="AX497" s="16"/>
    </row>
    <row r="498" spans="1:50" x14ac:dyDescent="0.2">
      <c r="A498" t="s">
        <v>989</v>
      </c>
      <c r="B498" s="2" t="s">
        <v>988</v>
      </c>
      <c r="C498" s="1" t="s">
        <v>4372</v>
      </c>
      <c r="D498" s="12"/>
      <c r="E498" s="18">
        <v>263223.21000000002</v>
      </c>
      <c r="F498" s="3">
        <v>0.34272068273382333</v>
      </c>
      <c r="G498" s="3">
        <v>4.7024728556421751E-2</v>
      </c>
      <c r="H498" s="10"/>
      <c r="I498" s="5">
        <v>8.2321432386070246</v>
      </c>
      <c r="J498" s="5">
        <v>1.2264669853275059</v>
      </c>
      <c r="K498" s="5">
        <v>2.2724472199423178</v>
      </c>
      <c r="L498" s="5">
        <v>1.3080760610172477</v>
      </c>
      <c r="M498" s="5">
        <v>10.824081452821664</v>
      </c>
      <c r="N498" s="5">
        <v>10.059904399663168</v>
      </c>
      <c r="O498" s="5">
        <v>6.8399909906941145</v>
      </c>
      <c r="P498" s="10"/>
      <c r="Q498" s="5">
        <v>14.856630524928557</v>
      </c>
      <c r="R498" s="5">
        <v>7.0585966045417825</v>
      </c>
      <c r="S498" s="5">
        <v>3.138824279540446</v>
      </c>
      <c r="T498" s="5">
        <v>2.145806275771339</v>
      </c>
      <c r="U498" s="5">
        <v>60.932211759595802</v>
      </c>
      <c r="V498" s="5">
        <v>4.4556207065598574</v>
      </c>
      <c r="W498" s="5">
        <v>8.1937999550923752</v>
      </c>
      <c r="X498" s="5">
        <v>10.482094361170951</v>
      </c>
      <c r="Y498" s="10"/>
      <c r="Z498" s="5">
        <v>4.7359045579605228</v>
      </c>
      <c r="AA498" s="3">
        <v>0.41406303038398479</v>
      </c>
      <c r="AB498" s="5">
        <v>1.7479461632581719</v>
      </c>
      <c r="AC498" s="5">
        <v>5.2103093305005439</v>
      </c>
      <c r="AD498" s="5">
        <v>5.2260546344982526</v>
      </c>
      <c r="AE498" s="10"/>
      <c r="AF498" s="5">
        <v>6.6930441437668771</v>
      </c>
      <c r="AG498" s="5">
        <v>17.010578855134828</v>
      </c>
      <c r="AH498" s="5">
        <v>11.437641640135423</v>
      </c>
      <c r="AI498" s="3">
        <v>0.39346363229411851</v>
      </c>
      <c r="AJ498" s="3"/>
      <c r="AK498" s="18">
        <v>18540</v>
      </c>
      <c r="AL498" s="18">
        <v>277004</v>
      </c>
      <c r="AM498" s="18">
        <v>108991</v>
      </c>
      <c r="AN498" s="18">
        <v>12466</v>
      </c>
      <c r="AO498" s="10"/>
      <c r="AP498" s="49" t="s">
        <v>4490</v>
      </c>
      <c r="AQ498" s="41" t="s">
        <v>502</v>
      </c>
      <c r="AR498" s="41" t="s">
        <v>4453</v>
      </c>
      <c r="AS498" s="13">
        <v>57.21</v>
      </c>
      <c r="AT498" s="13">
        <v>57.21</v>
      </c>
      <c r="AU498" s="13">
        <v>51.43</v>
      </c>
      <c r="AV498" s="75">
        <f t="shared" si="11"/>
        <v>-0.10103128823632235</v>
      </c>
      <c r="AX498" s="16"/>
    </row>
    <row r="499" spans="1:50" x14ac:dyDescent="0.2">
      <c r="A499" t="s">
        <v>991</v>
      </c>
      <c r="B499" s="2" t="s">
        <v>990</v>
      </c>
      <c r="C499" s="1" t="s">
        <v>4395</v>
      </c>
      <c r="D499" s="12"/>
      <c r="E499" s="18">
        <v>11229.519999999999</v>
      </c>
      <c r="F499" s="3">
        <v>8.5303604776186967E-2</v>
      </c>
      <c r="G499" s="3">
        <v>8.976340929977418E-2</v>
      </c>
      <c r="H499" s="10"/>
      <c r="I499" s="5">
        <v>5.1820256775345186</v>
      </c>
      <c r="J499" s="5">
        <v>4.361029192646245</v>
      </c>
      <c r="K499" s="5">
        <v>-2.5204451189200481</v>
      </c>
      <c r="M499" s="5">
        <v>18.215267514423804</v>
      </c>
      <c r="N499" s="5">
        <v>4.1829273000295979</v>
      </c>
      <c r="O499" s="5">
        <v>4.8775861903621731</v>
      </c>
      <c r="P499" s="10"/>
      <c r="Q499" s="5">
        <v>29.87497058055212</v>
      </c>
      <c r="R499" s="5">
        <v>15.187834042081128</v>
      </c>
      <c r="S499" s="5">
        <v>15.317352928953746</v>
      </c>
      <c r="T499" s="5">
        <v>21.67944050228239</v>
      </c>
      <c r="V499" s="5">
        <v>18.38329578071086</v>
      </c>
      <c r="W499" s="5">
        <v>5.0228590759160223</v>
      </c>
      <c r="X499" s="5">
        <v>16.625127024956626</v>
      </c>
      <c r="Y499" s="10"/>
      <c r="Z499" s="5">
        <v>9.5818877387457349</v>
      </c>
      <c r="AA499" s="3">
        <v>0.17017646346415521</v>
      </c>
      <c r="AB499" s="5">
        <v>3.2941746396996492</v>
      </c>
      <c r="AC499" s="5">
        <v>18.120614292173968</v>
      </c>
      <c r="AD499" s="5">
        <v>6.5384147590025137</v>
      </c>
      <c r="AE499" s="10"/>
      <c r="AF499" s="5">
        <v>2.4492105709920211</v>
      </c>
      <c r="AG499" s="5">
        <v>113.23914181057037</v>
      </c>
      <c r="AH499" s="5">
        <v>56.305599162742013</v>
      </c>
      <c r="AI499" s="3">
        <v>2.1628657121838039E-2</v>
      </c>
      <c r="AJ499" s="3"/>
      <c r="AK499" s="18">
        <v>2164</v>
      </c>
      <c r="AL499" s="18">
        <v>88355</v>
      </c>
      <c r="AM499" s="18">
        <v>1911</v>
      </c>
      <c r="AN499" s="18">
        <v>1076</v>
      </c>
      <c r="AO499" s="10"/>
      <c r="AP499" s="49" t="s">
        <v>4490</v>
      </c>
      <c r="AQ499" s="41" t="s">
        <v>502</v>
      </c>
      <c r="AR499" s="41" t="s">
        <v>4453</v>
      </c>
      <c r="AS499" s="13">
        <v>82.57</v>
      </c>
      <c r="AT499" s="13">
        <v>82.57</v>
      </c>
      <c r="AU499" s="13">
        <v>85.09</v>
      </c>
      <c r="AV499" s="75">
        <f t="shared" si="11"/>
        <v>3.0519559161923393E-2</v>
      </c>
      <c r="AX499" s="16"/>
    </row>
    <row r="500" spans="1:50" x14ac:dyDescent="0.2">
      <c r="A500" t="s">
        <v>993</v>
      </c>
      <c r="B500" s="2" t="s">
        <v>992</v>
      </c>
      <c r="C500" s="1" t="s">
        <v>4342</v>
      </c>
      <c r="D500" s="12"/>
      <c r="E500" s="18">
        <v>2696.0061799999999</v>
      </c>
      <c r="F500" s="3">
        <v>0.42849002849002849</v>
      </c>
      <c r="G500" s="3">
        <v>1.9918351967575982E-2</v>
      </c>
      <c r="H500" s="10"/>
      <c r="I500" s="5">
        <v>10.217507486078585</v>
      </c>
      <c r="J500" s="5">
        <v>4.2205547795332441</v>
      </c>
      <c r="K500" s="5">
        <v>5.5275103688254514</v>
      </c>
      <c r="L500" s="5">
        <v>5.2982939890298884</v>
      </c>
      <c r="M500" s="5">
        <v>9.7424839994545742</v>
      </c>
      <c r="N500" s="5">
        <v>13.273051468932337</v>
      </c>
      <c r="O500" s="5">
        <v>7.7016903122485338</v>
      </c>
      <c r="P500" s="10"/>
      <c r="Q500" s="5">
        <v>17.586192875852653</v>
      </c>
      <c r="R500" s="5">
        <v>7.7874793974023966</v>
      </c>
      <c r="S500" s="5">
        <v>4.9145085223167957</v>
      </c>
      <c r="T500" s="5">
        <v>10.977267261976653</v>
      </c>
      <c r="U500" s="5">
        <v>27.723077019108405</v>
      </c>
      <c r="V500" s="5">
        <v>4.2898194473250735</v>
      </c>
      <c r="W500" s="5">
        <v>4.3730387800599102</v>
      </c>
      <c r="X500" s="5">
        <v>13.368746237333783</v>
      </c>
      <c r="Y500" s="10"/>
      <c r="Z500" s="5">
        <v>5.6528060332562005</v>
      </c>
      <c r="AA500" s="3">
        <v>1.0373492541474811</v>
      </c>
      <c r="AB500" s="5">
        <v>0.64812314339724542</v>
      </c>
      <c r="AC500" s="5">
        <v>6.0537815126050418</v>
      </c>
      <c r="AD500" s="5">
        <v>6.8438777074730011</v>
      </c>
      <c r="AE500" s="10"/>
      <c r="AF500" s="5">
        <v>10.262108262108262</v>
      </c>
      <c r="AG500" s="5">
        <v>6.4397325419244114</v>
      </c>
      <c r="AH500" s="5">
        <v>5.4492795079915624</v>
      </c>
      <c r="AI500" s="3">
        <v>1.5935612535612536</v>
      </c>
      <c r="AJ500" s="3"/>
      <c r="AK500" s="18">
        <v>180.1</v>
      </c>
      <c r="AL500" s="18">
        <v>1755</v>
      </c>
      <c r="AM500" s="18">
        <v>2796.7</v>
      </c>
      <c r="AN500" s="18">
        <v>152.4</v>
      </c>
      <c r="AO500" s="10"/>
      <c r="AP500" s="49" t="s">
        <v>4490</v>
      </c>
      <c r="AQ500" s="41" t="s">
        <v>502</v>
      </c>
      <c r="AR500" s="41" t="s">
        <v>4453</v>
      </c>
      <c r="AS500" s="13">
        <v>74.06</v>
      </c>
      <c r="AT500" s="13">
        <v>74.06</v>
      </c>
      <c r="AU500" s="13">
        <v>91.47</v>
      </c>
      <c r="AV500" s="75">
        <f t="shared" si="11"/>
        <v>0.23507966513637579</v>
      </c>
      <c r="AX500" s="16"/>
    </row>
    <row r="501" spans="1:50" x14ac:dyDescent="0.2">
      <c r="A501" t="s">
        <v>995</v>
      </c>
      <c r="B501" s="2" t="s">
        <v>994</v>
      </c>
      <c r="C501" s="1" t="s">
        <v>4395</v>
      </c>
      <c r="D501" s="12"/>
      <c r="E501" s="18">
        <v>8238.2799599999998</v>
      </c>
      <c r="F501" s="3">
        <v>0.10295307801820643</v>
      </c>
      <c r="G501" s="3">
        <v>4.3467811453205343E-2</v>
      </c>
      <c r="H501" s="10"/>
      <c r="I501" s="5">
        <v>5.6193180055081005</v>
      </c>
      <c r="J501" s="5">
        <v>2.7825951255989714</v>
      </c>
      <c r="K501" s="5">
        <v>3.4017255160547002</v>
      </c>
      <c r="M501" s="5">
        <v>7.0997173849133954</v>
      </c>
      <c r="N501" s="5">
        <v>8.273250179352365</v>
      </c>
      <c r="O501" s="5">
        <v>5.4777165172549607</v>
      </c>
      <c r="P501" s="10"/>
      <c r="Q501" s="5">
        <v>13.223475364845171</v>
      </c>
      <c r="R501" s="5">
        <v>5.9868411661747398</v>
      </c>
      <c r="S501" s="5">
        <v>1.4305829091324904</v>
      </c>
      <c r="T501" s="5">
        <v>5.6226077697371473</v>
      </c>
      <c r="V501" s="5">
        <v>4.4028089924296072</v>
      </c>
      <c r="W501" s="5">
        <v>3.9052221328142958</v>
      </c>
      <c r="X501" s="5">
        <v>9.628960809816915</v>
      </c>
      <c r="Y501" s="10"/>
      <c r="Z501" s="5">
        <v>6.592395532040161</v>
      </c>
      <c r="AA501" s="3">
        <v>0.10423292291222402</v>
      </c>
      <c r="AB501" s="5">
        <v>1.4805414551607445</v>
      </c>
      <c r="AC501" s="5">
        <v>10.721245218562803</v>
      </c>
      <c r="AD501" s="5">
        <v>4.7043907925295061</v>
      </c>
      <c r="AE501" s="10"/>
      <c r="AF501" s="5">
        <v>2.6326049586191012</v>
      </c>
      <c r="AG501" s="5">
        <v>103.79643647373938</v>
      </c>
      <c r="AH501" s="5">
        <v>63.246768370793063</v>
      </c>
      <c r="AI501" s="3">
        <v>2.5363153573053094E-2</v>
      </c>
      <c r="AJ501" s="3"/>
      <c r="AK501" s="18">
        <v>891.3</v>
      </c>
      <c r="AL501" s="18">
        <v>33856.199999999997</v>
      </c>
      <c r="AM501" s="18">
        <v>858.7</v>
      </c>
      <c r="AN501" s="18">
        <v>543.1</v>
      </c>
      <c r="AO501" s="10"/>
      <c r="AP501" s="49" t="s">
        <v>4490</v>
      </c>
      <c r="AQ501" s="41" t="s">
        <v>502</v>
      </c>
      <c r="AR501" s="41" t="s">
        <v>4453</v>
      </c>
      <c r="AS501" s="13">
        <v>70.92</v>
      </c>
      <c r="AT501" s="13">
        <v>70.92</v>
      </c>
      <c r="AU501" s="13">
        <v>70.510000000000005</v>
      </c>
      <c r="AV501" s="75">
        <f t="shared" si="11"/>
        <v>-5.7811618725324143E-3</v>
      </c>
      <c r="AX501" s="16"/>
    </row>
    <row r="502" spans="1:50" x14ac:dyDescent="0.2">
      <c r="A502" t="s">
        <v>997</v>
      </c>
      <c r="B502" s="2" t="s">
        <v>996</v>
      </c>
      <c r="C502" s="1" t="s">
        <v>4328</v>
      </c>
      <c r="D502" s="12"/>
      <c r="E502" s="18">
        <v>3745.0647000000004</v>
      </c>
      <c r="F502" s="3">
        <v>0.49108423857347816</v>
      </c>
      <c r="G502" s="3">
        <v>0.11831571294349066</v>
      </c>
      <c r="H502" s="10"/>
      <c r="I502" s="5">
        <v>-1.8967917593387322</v>
      </c>
      <c r="J502" s="5">
        <v>2.1518176529462658</v>
      </c>
      <c r="K502" s="5">
        <v>-0.63371578747310076</v>
      </c>
      <c r="L502" s="5">
        <v>-1.7588645359435797</v>
      </c>
      <c r="M502" s="5">
        <v>0</v>
      </c>
      <c r="N502" s="5">
        <v>6.3322318236885931</v>
      </c>
      <c r="O502" s="5">
        <v>4.4965137280333254</v>
      </c>
      <c r="P502" s="10"/>
      <c r="Q502" s="5">
        <v>30.395617019605609</v>
      </c>
      <c r="R502" s="5">
        <v>22.438756719478413</v>
      </c>
      <c r="S502" s="5">
        <v>5.5696942268411203</v>
      </c>
      <c r="T502" s="5">
        <v>54.246218722502867</v>
      </c>
      <c r="U502" s="5">
        <v>46.646036362886505</v>
      </c>
      <c r="V502" s="5">
        <v>0</v>
      </c>
      <c r="W502" s="5">
        <v>5.1821611160205965</v>
      </c>
      <c r="X502" s="5">
        <v>15.038343699881077</v>
      </c>
      <c r="Y502" s="10"/>
      <c r="Z502" s="5">
        <v>8.6674070010058841</v>
      </c>
      <c r="AA502" s="3">
        <v>1.6309998596285931</v>
      </c>
      <c r="AB502" s="5">
        <v>1.5458937198067633</v>
      </c>
      <c r="AC502" s="5">
        <v>10.865295618213423</v>
      </c>
      <c r="AD502" s="5">
        <v>6.7043546834304584</v>
      </c>
      <c r="AE502" s="10"/>
      <c r="AF502" s="5">
        <v>10.960807087062467</v>
      </c>
      <c r="AG502" s="5">
        <v>7.8795717232572615</v>
      </c>
      <c r="AH502" s="5">
        <v>5.3141678399528507</v>
      </c>
      <c r="AI502" s="3">
        <v>1.3910409692332215</v>
      </c>
      <c r="AJ502" s="3"/>
      <c r="AK502" s="18">
        <v>481.3</v>
      </c>
      <c r="AL502" s="18">
        <v>4391.1000000000004</v>
      </c>
      <c r="AM502" s="18">
        <v>6108.2</v>
      </c>
      <c r="AN502" s="18">
        <v>324.60000000000002</v>
      </c>
      <c r="AO502" s="10"/>
      <c r="AP502" s="49" t="s">
        <v>4490</v>
      </c>
      <c r="AQ502" s="41" t="s">
        <v>502</v>
      </c>
      <c r="AR502" s="41" t="s">
        <v>4453</v>
      </c>
      <c r="AS502" s="13">
        <v>31.05</v>
      </c>
      <c r="AT502" s="13">
        <v>31.05</v>
      </c>
      <c r="AU502" s="13">
        <v>32.18</v>
      </c>
      <c r="AV502" s="75">
        <f t="shared" si="11"/>
        <v>3.6392914653784247E-2</v>
      </c>
      <c r="AX502" s="16"/>
    </row>
    <row r="503" spans="1:50" x14ac:dyDescent="0.2">
      <c r="A503" t="s">
        <v>999</v>
      </c>
      <c r="B503" s="2" t="s">
        <v>998</v>
      </c>
      <c r="C503" s="1" t="s">
        <v>4356</v>
      </c>
      <c r="D503" s="12"/>
      <c r="E503" s="18">
        <v>312.69251999999994</v>
      </c>
      <c r="F503" s="3">
        <v>0.21056603773584903</v>
      </c>
      <c r="G503" s="3">
        <v>0.13111922216751462</v>
      </c>
      <c r="H503" s="10"/>
      <c r="I503" s="5">
        <v>-0.10050349604363415</v>
      </c>
      <c r="J503" s="5">
        <v>7.1006334183199016E-2</v>
      </c>
      <c r="K503" s="5">
        <v>-0.96540768906019059</v>
      </c>
      <c r="L503" s="5">
        <v>-0.78974390157168073</v>
      </c>
      <c r="N503" s="5">
        <v>7.9552388125102711</v>
      </c>
      <c r="O503" s="5">
        <v>3.4933696477537159</v>
      </c>
      <c r="P503" s="10"/>
      <c r="Q503" s="5">
        <v>60.448818548146562</v>
      </c>
      <c r="R503" s="5">
        <v>18.189484325093517</v>
      </c>
      <c r="S503" s="5">
        <v>12.462332302989683</v>
      </c>
      <c r="T503" s="5">
        <v>11.217638449879299</v>
      </c>
      <c r="U503" s="5">
        <v>14.717498941128202</v>
      </c>
      <c r="W503" s="5">
        <v>20.457955336891988</v>
      </c>
      <c r="X503" s="5">
        <v>18.730127543444279</v>
      </c>
      <c r="Y503" s="10"/>
      <c r="Z503" s="5">
        <v>4.3493205401907282</v>
      </c>
      <c r="AA503" s="3">
        <v>2.8999734307683473</v>
      </c>
      <c r="AB503" s="5">
        <v>0</v>
      </c>
      <c r="AC503" s="5">
        <v>8.0217255065803208</v>
      </c>
      <c r="AD503" s="5">
        <v>6.6490861192679702</v>
      </c>
      <c r="AE503" s="10"/>
      <c r="AF503" s="5">
        <v>7.2452830188679247</v>
      </c>
      <c r="AG503" s="5">
        <v>4.2346713718570799</v>
      </c>
      <c r="AH503" s="5">
        <v>1.4997794441993826</v>
      </c>
      <c r="AI503" s="3">
        <v>1.7109433962264151</v>
      </c>
      <c r="AJ503" s="3"/>
      <c r="AK503" s="18">
        <v>38.4</v>
      </c>
      <c r="AL503" s="18">
        <v>530</v>
      </c>
      <c r="AM503" s="18">
        <v>906.8</v>
      </c>
      <c r="AN503" s="18">
        <v>13.6</v>
      </c>
      <c r="AO503" s="10"/>
      <c r="AP503" s="49" t="s">
        <v>4490</v>
      </c>
      <c r="AQ503" s="41" t="s">
        <v>502</v>
      </c>
      <c r="AR503" s="41" t="s">
        <v>4453</v>
      </c>
      <c r="AS503" s="13">
        <v>9.94</v>
      </c>
      <c r="AT503" s="13">
        <v>9.94</v>
      </c>
      <c r="AU503" s="13">
        <v>10.039999999999999</v>
      </c>
      <c r="AV503" s="75">
        <f t="shared" si="11"/>
        <v>1.0060362173038184E-2</v>
      </c>
      <c r="AX503" s="16"/>
    </row>
    <row r="504" spans="1:50" x14ac:dyDescent="0.2">
      <c r="A504" t="s">
        <v>1001</v>
      </c>
      <c r="B504" s="2" t="s">
        <v>1000</v>
      </c>
      <c r="C504" s="1" t="s">
        <v>4416</v>
      </c>
      <c r="D504" s="12"/>
      <c r="E504" s="18">
        <v>2759.4319999999998</v>
      </c>
      <c r="F504" s="3">
        <v>5.1311458317818267E-3</v>
      </c>
      <c r="G504" s="3">
        <v>0.16169994404645593</v>
      </c>
      <c r="H504" s="10"/>
      <c r="I504" s="5">
        <v>10.228615304368351</v>
      </c>
      <c r="J504" s="5">
        <v>-2.7332956183526873</v>
      </c>
      <c r="K504" s="5">
        <v>0.12957231344781533</v>
      </c>
      <c r="N504" s="5">
        <v>-43.304315718123107</v>
      </c>
      <c r="O504" s="5">
        <v>1.4702962592361351</v>
      </c>
      <c r="P504" s="10"/>
      <c r="Q504" s="5">
        <v>37.238324740240792</v>
      </c>
      <c r="R504" s="5">
        <v>23.988426036582673</v>
      </c>
      <c r="S504" s="5">
        <v>26.120396801894735</v>
      </c>
      <c r="T504" s="5">
        <v>6.6956522949214143</v>
      </c>
      <c r="W504" s="5">
        <v>69.220194986101305</v>
      </c>
      <c r="X504" s="5">
        <v>20.484074930122247</v>
      </c>
      <c r="Y504" s="10"/>
      <c r="Z504" s="5">
        <v>-14.524728277413615</v>
      </c>
      <c r="AA504" s="3">
        <v>3.1010729744382184</v>
      </c>
      <c r="AB504" s="5">
        <v>0</v>
      </c>
      <c r="AC504" s="5">
        <v>1.1430112434136832</v>
      </c>
      <c r="AD504" s="5">
        <v>4.8089965131437644</v>
      </c>
      <c r="AE504" s="10"/>
      <c r="AF504" s="5">
        <v>1.2310281654478026</v>
      </c>
      <c r="AG504" s="5">
        <v>1.9317066330107979</v>
      </c>
      <c r="AH504" s="5">
        <v>-4.6837750666105729</v>
      </c>
      <c r="AI504" s="3">
        <v>0.63727490728190772</v>
      </c>
      <c r="AJ504" s="3"/>
      <c r="AK504" s="18">
        <v>165.3</v>
      </c>
      <c r="AL504" s="18">
        <v>13427.8</v>
      </c>
      <c r="AM504" s="18">
        <v>8557.2000000000007</v>
      </c>
      <c r="AN504" s="18">
        <v>-400.8</v>
      </c>
      <c r="AO504" s="10"/>
      <c r="AP504" s="49" t="s">
        <v>4490</v>
      </c>
      <c r="AQ504" s="41" t="s">
        <v>502</v>
      </c>
      <c r="AR504" s="41" t="s">
        <v>4453</v>
      </c>
      <c r="AS504" s="13">
        <v>13.52</v>
      </c>
      <c r="AT504" s="13">
        <v>13.52</v>
      </c>
      <c r="AU504" s="13">
        <v>10.71</v>
      </c>
      <c r="AV504" s="75">
        <f t="shared" si="11"/>
        <v>-0.2078402366863904</v>
      </c>
      <c r="AX504" s="16"/>
    </row>
    <row r="505" spans="1:50" x14ac:dyDescent="0.2">
      <c r="A505" t="s">
        <v>1003</v>
      </c>
      <c r="B505" s="2" t="s">
        <v>1002</v>
      </c>
      <c r="C505" s="1" t="s">
        <v>4395</v>
      </c>
      <c r="D505" s="12"/>
      <c r="E505" s="18">
        <v>3739.4446799999996</v>
      </c>
      <c r="F505" s="3">
        <v>0.13925128198198808</v>
      </c>
      <c r="G505" s="3">
        <v>0.58990042339655635</v>
      </c>
      <c r="H505" s="10"/>
      <c r="I505" s="5">
        <v>1.8382491234238647</v>
      </c>
      <c r="J505" s="5">
        <v>1.0691701572087033</v>
      </c>
      <c r="K505" s="5">
        <v>0.16352155499569523</v>
      </c>
      <c r="L505" s="5">
        <v>-16.723459063689301</v>
      </c>
      <c r="M505" s="5">
        <v>5.4542194860322821</v>
      </c>
      <c r="N505" s="5">
        <v>6.4112344503752485</v>
      </c>
      <c r="O505" s="5">
        <v>4.2260546344982526</v>
      </c>
      <c r="P505" s="10"/>
      <c r="Q505" s="5">
        <v>19.757213028116759</v>
      </c>
      <c r="R505" s="5">
        <v>3.0474281761419997</v>
      </c>
      <c r="S505" s="5">
        <v>0.49788880595121293</v>
      </c>
      <c r="T505" s="5">
        <v>3.4963628996568565</v>
      </c>
      <c r="U505" s="5">
        <v>66.902202777934022</v>
      </c>
      <c r="V505" s="5">
        <v>2.9521035275608289</v>
      </c>
      <c r="W505" s="5">
        <v>9.1009067254166887</v>
      </c>
      <c r="X505" s="5">
        <v>8.7636030751062108</v>
      </c>
      <c r="Y505" s="10"/>
      <c r="Z505" s="5">
        <v>5.0702715570056247</v>
      </c>
      <c r="AA505" s="3">
        <v>0.10378546367478288</v>
      </c>
      <c r="AB505" s="5">
        <v>2.4841132293471979</v>
      </c>
      <c r="AC505" s="5">
        <v>20.318640467339353</v>
      </c>
      <c r="AD505" s="5">
        <v>4.6665129582137634</v>
      </c>
      <c r="AE505" s="10"/>
      <c r="AF505" s="5">
        <v>2.5849080823981683</v>
      </c>
      <c r="AG505" s="5">
        <v>98.582839474362288</v>
      </c>
      <c r="AH505" s="5">
        <v>48.853388301984019</v>
      </c>
      <c r="AI505" s="3">
        <v>2.6220669806030553E-2</v>
      </c>
      <c r="AJ505" s="3"/>
      <c r="AK505" s="18">
        <v>382.6</v>
      </c>
      <c r="AL505" s="18">
        <v>14801.3</v>
      </c>
      <c r="AM505" s="18">
        <v>388.1</v>
      </c>
      <c r="AN505" s="18">
        <v>189.6</v>
      </c>
      <c r="AO505" s="10"/>
      <c r="AP505" s="49" t="s">
        <v>4490</v>
      </c>
      <c r="AQ505" s="41" t="s">
        <v>502</v>
      </c>
      <c r="AR505" s="41" t="s">
        <v>4453</v>
      </c>
      <c r="AS505" s="13">
        <v>69.239999999999995</v>
      </c>
      <c r="AT505" s="13">
        <v>69.239999999999995</v>
      </c>
      <c r="AU505" s="13">
        <v>71.67</v>
      </c>
      <c r="AV505" s="75">
        <f t="shared" si="11"/>
        <v>3.5095320623916848E-2</v>
      </c>
      <c r="AX505" s="16"/>
    </row>
    <row r="506" spans="1:50" x14ac:dyDescent="0.2">
      <c r="A506" t="s">
        <v>1005</v>
      </c>
      <c r="B506" s="2" t="s">
        <v>1004</v>
      </c>
      <c r="C506" s="1" t="s">
        <v>4395</v>
      </c>
      <c r="D506" s="12"/>
      <c r="E506" s="18">
        <v>216.67415</v>
      </c>
      <c r="F506" s="3">
        <v>9.2934262675960097E-2</v>
      </c>
      <c r="G506" s="3">
        <v>0.18876271119559024</v>
      </c>
      <c r="H506" s="10"/>
      <c r="I506" s="5">
        <v>4.1876629958814062</v>
      </c>
      <c r="J506" s="5">
        <v>2.6041354843939453</v>
      </c>
      <c r="K506" s="5">
        <v>3.5521228759702685</v>
      </c>
      <c r="M506" s="5">
        <v>3.8847673640520255</v>
      </c>
      <c r="N506" s="5">
        <v>7.3994470292847101</v>
      </c>
      <c r="O506" s="5">
        <v>4.7833327580752218</v>
      </c>
      <c r="P506" s="10"/>
      <c r="Q506" s="5">
        <v>27.154187616451576</v>
      </c>
      <c r="R506" s="5">
        <v>6.8047570671942976</v>
      </c>
      <c r="S506" s="5">
        <v>4.3593673022494492</v>
      </c>
      <c r="T506" s="5">
        <v>7.2997491553363432</v>
      </c>
      <c r="V506" s="5">
        <v>8.3276179449102639</v>
      </c>
      <c r="W506" s="5">
        <v>5.8324229558817375</v>
      </c>
      <c r="X506" s="5">
        <v>11.328105694631454</v>
      </c>
      <c r="Y506" s="10"/>
      <c r="Z506" s="5">
        <v>10.476561232615889</v>
      </c>
      <c r="AA506" s="3">
        <v>0.32537337748873135</v>
      </c>
      <c r="AB506" s="5">
        <v>1.6185594820609657</v>
      </c>
      <c r="AC506" s="5">
        <v>31.513260530421217</v>
      </c>
      <c r="AD506" s="5">
        <v>6.4724815164080063</v>
      </c>
      <c r="AE506" s="10"/>
      <c r="AF506" s="5">
        <v>2.7606942736094027</v>
      </c>
      <c r="AG506" s="5">
        <v>85.957446808510639</v>
      </c>
      <c r="AH506" s="5">
        <v>32.198581560283685</v>
      </c>
      <c r="AI506" s="3">
        <v>3.2116987836545034E-2</v>
      </c>
      <c r="AJ506" s="3"/>
      <c r="AK506" s="18">
        <v>60.6</v>
      </c>
      <c r="AL506" s="18">
        <v>2195.1</v>
      </c>
      <c r="AM506" s="18">
        <v>70.5</v>
      </c>
      <c r="AN506" s="18">
        <v>22.7</v>
      </c>
      <c r="AO506" s="10"/>
      <c r="AP506" s="49" t="s">
        <v>4490</v>
      </c>
      <c r="AQ506" s="41" t="s">
        <v>502</v>
      </c>
      <c r="AR506" s="41" t="s">
        <v>4453</v>
      </c>
      <c r="AS506" s="13">
        <v>37.07</v>
      </c>
      <c r="AT506" s="13">
        <v>37.07</v>
      </c>
      <c r="AU506" s="13">
        <v>38.119999999999997</v>
      </c>
      <c r="AV506" s="75">
        <f t="shared" si="11"/>
        <v>2.8324790936066879E-2</v>
      </c>
      <c r="AX506" s="16"/>
    </row>
    <row r="507" spans="1:50" x14ac:dyDescent="0.2">
      <c r="A507" t="s">
        <v>1007</v>
      </c>
      <c r="B507" s="2" t="s">
        <v>1006</v>
      </c>
      <c r="C507" s="1" t="s">
        <v>4410</v>
      </c>
      <c r="D507" s="12"/>
      <c r="E507" s="18">
        <v>1547.7004199999999</v>
      </c>
      <c r="F507" s="3">
        <v>-0.10915765069551778</v>
      </c>
      <c r="G507" s="3">
        <v>0.80764984220912728</v>
      </c>
      <c r="H507" s="10"/>
      <c r="I507" s="5">
        <v>-7.8357695406991628</v>
      </c>
      <c r="K507" s="5">
        <v>-6.1734220607075549</v>
      </c>
      <c r="O507" s="5">
        <v>2.5371338825933298</v>
      </c>
      <c r="P507" s="10"/>
      <c r="Q507" s="5">
        <v>76.323138345568594</v>
      </c>
      <c r="R507" s="5">
        <v>6.9109846907288048</v>
      </c>
      <c r="T507" s="5">
        <v>43.955764556347908</v>
      </c>
      <c r="X507" s="5">
        <v>20.183280264288971</v>
      </c>
      <c r="Y507" s="10"/>
      <c r="Z507" s="5">
        <v>23.583375392506518</v>
      </c>
      <c r="AA507" s="3">
        <v>7.9246602517559577</v>
      </c>
      <c r="AB507" s="5">
        <v>0</v>
      </c>
      <c r="AC507" s="5">
        <v>12.105513559232437</v>
      </c>
      <c r="AD507" s="5">
        <v>10.328731374968658</v>
      </c>
      <c r="AE507" s="10"/>
      <c r="AF507" s="5">
        <v>10.32328696548171</v>
      </c>
      <c r="AG507" s="5">
        <v>13.069710558499798</v>
      </c>
      <c r="AH507" s="5">
        <v>2.9759478189971467</v>
      </c>
      <c r="AI507" s="3">
        <v>0.78986347243688815</v>
      </c>
      <c r="AJ507" s="3"/>
      <c r="AK507" s="18">
        <v>1603</v>
      </c>
      <c r="AL507" s="18">
        <v>15528</v>
      </c>
      <c r="AM507" s="18">
        <v>12265</v>
      </c>
      <c r="AN507" s="18">
        <v>365</v>
      </c>
      <c r="AO507" s="10"/>
      <c r="AP507" s="49" t="s">
        <v>4490</v>
      </c>
      <c r="AQ507" s="41" t="s">
        <v>502</v>
      </c>
      <c r="AR507" s="41" t="s">
        <v>4453</v>
      </c>
      <c r="AS507" s="13">
        <v>12.18</v>
      </c>
      <c r="AT507" s="13">
        <v>12.18</v>
      </c>
      <c r="AU507" s="13">
        <v>13.1</v>
      </c>
      <c r="AV507" s="75">
        <f t="shared" si="11"/>
        <v>7.55336617405582E-2</v>
      </c>
      <c r="AX507" s="16"/>
    </row>
    <row r="508" spans="1:50" x14ac:dyDescent="0.2">
      <c r="A508" t="s">
        <v>1009</v>
      </c>
      <c r="B508" s="2" t="s">
        <v>1008</v>
      </c>
      <c r="C508" s="1" t="s">
        <v>4395</v>
      </c>
      <c r="D508" s="12"/>
      <c r="E508" s="18">
        <v>762.57791999999995</v>
      </c>
      <c r="F508" s="3">
        <v>0.1245131229296349</v>
      </c>
      <c r="G508" s="3">
        <v>8.3794715692791108E-2</v>
      </c>
      <c r="H508" s="10"/>
      <c r="I508" s="5">
        <v>2.4143550705326762</v>
      </c>
      <c r="J508" s="5">
        <v>1.4805681011299374</v>
      </c>
      <c r="K508" s="5">
        <v>2.6701857396919833</v>
      </c>
      <c r="M508" s="5">
        <v>3.791726845861608</v>
      </c>
      <c r="N508" s="5">
        <v>5.6777599908535912</v>
      </c>
      <c r="O508" s="5">
        <v>4.3569410225471694</v>
      </c>
      <c r="P508" s="10"/>
      <c r="Q508" s="5">
        <v>20.599867917350046</v>
      </c>
      <c r="R508" s="5">
        <v>5.2232931845895756</v>
      </c>
      <c r="S508" s="5">
        <v>2.936934964848422</v>
      </c>
      <c r="T508" s="5">
        <v>7.9431598619561363</v>
      </c>
      <c r="V508" s="5">
        <v>2.0880540505548382</v>
      </c>
      <c r="W508" s="5">
        <v>1.3973414250131428</v>
      </c>
      <c r="X508" s="5">
        <v>8.7153463523604717</v>
      </c>
      <c r="Y508" s="10"/>
      <c r="Z508" s="5">
        <v>10.595638541435871</v>
      </c>
      <c r="AA508" s="3">
        <v>0.22935361149717004</v>
      </c>
      <c r="AB508" s="5">
        <v>3.7313432835820892</v>
      </c>
      <c r="AC508" s="5">
        <v>22.396636299929927</v>
      </c>
      <c r="AD508" s="5">
        <v>6.8760937187575522</v>
      </c>
      <c r="AE508" s="10"/>
      <c r="AF508" s="5">
        <v>2.9085217138072879</v>
      </c>
      <c r="AG508" s="5">
        <v>91.366495140080048</v>
      </c>
      <c r="AH508" s="5">
        <v>46.197827329902793</v>
      </c>
      <c r="AI508" s="3">
        <v>3.1833569946489025E-2</v>
      </c>
      <c r="AJ508" s="3"/>
      <c r="AK508" s="18">
        <v>159.80000000000001</v>
      </c>
      <c r="AL508" s="18">
        <v>5494.2</v>
      </c>
      <c r="AM508" s="18">
        <v>174.9</v>
      </c>
      <c r="AN508" s="18">
        <v>80.8</v>
      </c>
      <c r="AO508" s="10"/>
      <c r="AP508" s="49" t="s">
        <v>4490</v>
      </c>
      <c r="AQ508" s="41" t="s">
        <v>502</v>
      </c>
      <c r="AR508" s="41" t="s">
        <v>4453</v>
      </c>
      <c r="AS508" s="13">
        <v>42.88</v>
      </c>
      <c r="AT508" s="13">
        <v>42.88</v>
      </c>
      <c r="AU508" s="13">
        <v>43.68</v>
      </c>
      <c r="AV508" s="75">
        <f t="shared" si="11"/>
        <v>1.8656716417910335E-2</v>
      </c>
      <c r="AX508" s="16"/>
    </row>
    <row r="509" spans="1:50" x14ac:dyDescent="0.2">
      <c r="A509" t="s">
        <v>1011</v>
      </c>
      <c r="B509" s="2" t="s">
        <v>1010</v>
      </c>
      <c r="C509" s="1" t="s">
        <v>4424</v>
      </c>
      <c r="D509" s="12"/>
      <c r="E509" s="18">
        <v>3589.1095999999998</v>
      </c>
      <c r="F509" s="3">
        <v>0.42232547057421971</v>
      </c>
      <c r="G509" s="3">
        <v>0.10005267044505971</v>
      </c>
      <c r="H509" s="10"/>
      <c r="I509" s="5">
        <v>2.477065777211207</v>
      </c>
      <c r="J509" s="5">
        <v>-1.5937802815006434</v>
      </c>
      <c r="K509" s="5">
        <v>0.48172163518842248</v>
      </c>
      <c r="L509" s="5">
        <v>2.965706305777533</v>
      </c>
      <c r="N509" s="5">
        <v>-2.1961548485991664</v>
      </c>
      <c r="O509" s="5">
        <v>3.1764427912561768</v>
      </c>
      <c r="P509" s="10"/>
      <c r="Q509" s="5">
        <v>25.048273141425476</v>
      </c>
      <c r="R509" s="5">
        <v>5.2408950325595498</v>
      </c>
      <c r="S509" s="5">
        <v>3.3568314917334066</v>
      </c>
      <c r="T509" s="5">
        <v>5.0130796695595272</v>
      </c>
      <c r="U509" s="5">
        <v>13.517125748015399</v>
      </c>
      <c r="W509" s="5">
        <v>10.775660155842342</v>
      </c>
      <c r="X509" s="5">
        <v>12.488278207186603</v>
      </c>
      <c r="Y509" s="10"/>
      <c r="Z509" s="5">
        <v>-0.53773782778881984</v>
      </c>
      <c r="AA509" s="3">
        <v>0.20447968487783152</v>
      </c>
      <c r="AB509" s="5">
        <v>0</v>
      </c>
      <c r="AC509" s="5">
        <v>-0.41528239202657802</v>
      </c>
      <c r="AD509" s="5">
        <v>2.7172835707173846</v>
      </c>
      <c r="AE509" s="10"/>
      <c r="AF509" s="5">
        <v>-1.6082916368834881</v>
      </c>
      <c r="AG509" s="5">
        <v>-1.839487668619703</v>
      </c>
      <c r="AH509" s="5">
        <v>-2.6297860743970567</v>
      </c>
      <c r="AI509" s="3">
        <v>0.87431498689540144</v>
      </c>
      <c r="AJ509" s="3"/>
      <c r="AK509" s="18">
        <v>-13.5</v>
      </c>
      <c r="AL509" s="18">
        <v>839.4</v>
      </c>
      <c r="AM509" s="18">
        <v>733.9</v>
      </c>
      <c r="AN509" s="18">
        <v>-19.3</v>
      </c>
      <c r="AO509" s="10"/>
      <c r="AP509" s="49" t="s">
        <v>4490</v>
      </c>
      <c r="AQ509" s="41" t="s">
        <v>502</v>
      </c>
      <c r="AR509" s="41" t="s">
        <v>4453</v>
      </c>
      <c r="AS509" s="13">
        <v>77.72</v>
      </c>
      <c r="AT509" s="13">
        <v>77.72</v>
      </c>
      <c r="AU509" s="13">
        <v>61.5</v>
      </c>
      <c r="AV509" s="75">
        <f t="shared" si="11"/>
        <v>-0.20869788986103965</v>
      </c>
      <c r="AX509" s="16"/>
    </row>
    <row r="510" spans="1:50" x14ac:dyDescent="0.2">
      <c r="A510" t="s">
        <v>1013</v>
      </c>
      <c r="B510" s="2" t="s">
        <v>1012</v>
      </c>
      <c r="C510" s="1" t="s">
        <v>4407</v>
      </c>
      <c r="D510" s="12"/>
      <c r="E510" s="18">
        <v>1818.498</v>
      </c>
      <c r="F510" s="3">
        <v>0.27729134568411562</v>
      </c>
      <c r="G510" s="3">
        <v>6.059946175360105E-2</v>
      </c>
      <c r="H510" s="10"/>
      <c r="I510" s="5">
        <v>11.192513324609418</v>
      </c>
      <c r="J510" s="5">
        <v>-4.1110224496799894</v>
      </c>
      <c r="K510" s="5">
        <v>1.3961860500280667</v>
      </c>
      <c r="L510" s="5">
        <v>6.1525818541830466</v>
      </c>
      <c r="M510" s="5">
        <v>0</v>
      </c>
      <c r="N510" s="5">
        <v>-4.5487501477672456</v>
      </c>
      <c r="O510" s="5">
        <v>4.8846864990144869</v>
      </c>
      <c r="P510" s="10"/>
      <c r="Q510" s="5">
        <v>35.170798368976449</v>
      </c>
      <c r="R510" s="5">
        <v>14.019266777517602</v>
      </c>
      <c r="S510" s="5">
        <v>15.54081590717786</v>
      </c>
      <c r="T510" s="5">
        <v>4.9158841467861976</v>
      </c>
      <c r="U510" s="5">
        <v>200.96371417605656</v>
      </c>
      <c r="V510" s="5">
        <v>0</v>
      </c>
      <c r="W510" s="5">
        <v>13.000720291444415</v>
      </c>
      <c r="X510" s="5">
        <v>15.45939883949263</v>
      </c>
      <c r="Y510" s="10"/>
      <c r="Z510" s="5">
        <v>-0.17596939892152755</v>
      </c>
      <c r="AA510" s="3">
        <v>1.0133087856021838</v>
      </c>
      <c r="AB510" s="5">
        <v>5.1391862955032117</v>
      </c>
      <c r="AC510" s="5">
        <v>4.356175459874672</v>
      </c>
      <c r="AD510" s="5">
        <v>5.5360267403189338</v>
      </c>
      <c r="AE510" s="10"/>
      <c r="AF510" s="5">
        <v>4.8588929390101843</v>
      </c>
      <c r="AG510" s="5">
        <v>7.0168774081510827</v>
      </c>
      <c r="AH510" s="5">
        <v>-0.17365821891789224</v>
      </c>
      <c r="AI510" s="3">
        <v>0.69245800608770813</v>
      </c>
      <c r="AJ510" s="3"/>
      <c r="AK510" s="18">
        <v>129.30000000000001</v>
      </c>
      <c r="AL510" s="18">
        <v>2661.1</v>
      </c>
      <c r="AM510" s="18">
        <v>1842.7</v>
      </c>
      <c r="AN510" s="18">
        <v>-3.2</v>
      </c>
      <c r="AO510" s="10"/>
      <c r="AP510" s="49" t="s">
        <v>4490</v>
      </c>
      <c r="AQ510" s="41" t="s">
        <v>502</v>
      </c>
      <c r="AR510" s="41" t="s">
        <v>4453</v>
      </c>
      <c r="AS510" s="13">
        <v>28.02</v>
      </c>
      <c r="AT510" s="13">
        <v>28.02</v>
      </c>
      <c r="AU510" s="13">
        <v>29.85</v>
      </c>
      <c r="AV510" s="75">
        <f t="shared" si="11"/>
        <v>6.5310492505353368E-2</v>
      </c>
      <c r="AX510" s="16"/>
    </row>
    <row r="511" spans="1:50" x14ac:dyDescent="0.2">
      <c r="A511" t="s">
        <v>1015</v>
      </c>
      <c r="B511" s="2" t="s">
        <v>1014</v>
      </c>
      <c r="C511" s="1" t="s">
        <v>4324</v>
      </c>
      <c r="D511" s="12"/>
      <c r="E511" s="18">
        <v>2256.8868000000002</v>
      </c>
      <c r="F511" s="3">
        <v>9.4600760456273761E-2</v>
      </c>
      <c r="G511" s="3">
        <v>1.1653220710936853E-2</v>
      </c>
      <c r="H511" s="10"/>
      <c r="I511" s="5">
        <v>-4.3363535588385203</v>
      </c>
      <c r="J511" s="5">
        <v>-5.329010068481959</v>
      </c>
      <c r="K511" s="5">
        <v>-2.5116334961651887</v>
      </c>
      <c r="L511" s="5">
        <v>2.3621514952074967</v>
      </c>
      <c r="M511" s="5">
        <v>2.6045936684850668</v>
      </c>
      <c r="N511" s="5">
        <v>-18.103305094720959</v>
      </c>
      <c r="O511" s="5">
        <v>2.440804565696534</v>
      </c>
      <c r="P511" s="10"/>
      <c r="Q511" s="5">
        <v>27.997913490936078</v>
      </c>
      <c r="R511" s="5">
        <v>16.563798054638447</v>
      </c>
      <c r="S511" s="5">
        <v>5.3934049129949173</v>
      </c>
      <c r="T511" s="5">
        <v>9.0968334267409201</v>
      </c>
      <c r="U511" s="5">
        <v>116.23433054362454</v>
      </c>
      <c r="V511" s="5">
        <v>3.7090344979617518</v>
      </c>
      <c r="W511" s="5">
        <v>28.040151712585637</v>
      </c>
      <c r="X511" s="5">
        <v>16.320932224526924</v>
      </c>
      <c r="Y511" s="10"/>
      <c r="Z511" s="5">
        <v>-5.5075868226975313</v>
      </c>
      <c r="AA511" s="3">
        <v>0.42527609271320116</v>
      </c>
      <c r="AB511" s="5">
        <v>4.341272233946337</v>
      </c>
      <c r="AC511" s="5">
        <v>3.5385839299920443</v>
      </c>
      <c r="AD511" s="5">
        <v>4.4748601691410759</v>
      </c>
      <c r="AE511" s="10"/>
      <c r="AF511" s="5">
        <v>5.6375158428390364</v>
      </c>
      <c r="AG511" s="5">
        <v>11.585747030631383</v>
      </c>
      <c r="AH511" s="5">
        <v>-12.95061471139821</v>
      </c>
      <c r="AI511" s="3">
        <v>0.48659062103929024</v>
      </c>
      <c r="AJ511" s="3"/>
      <c r="AK511" s="18">
        <v>111.2</v>
      </c>
      <c r="AL511" s="18">
        <v>1972.5</v>
      </c>
      <c r="AM511" s="18">
        <v>959.8</v>
      </c>
      <c r="AN511" s="18">
        <v>-124.3</v>
      </c>
      <c r="AO511" s="10"/>
      <c r="AP511" s="49" t="s">
        <v>4490</v>
      </c>
      <c r="AQ511" s="41" t="s">
        <v>502</v>
      </c>
      <c r="AR511" s="41" t="s">
        <v>4453</v>
      </c>
      <c r="AS511" s="13">
        <v>66.34</v>
      </c>
      <c r="AT511" s="13">
        <v>66.34</v>
      </c>
      <c r="AU511" s="13">
        <v>65.599999999999994</v>
      </c>
      <c r="AV511" s="75">
        <f t="shared" si="11"/>
        <v>-1.1154657823334468E-2</v>
      </c>
      <c r="AX511" s="16"/>
    </row>
    <row r="512" spans="1:50" x14ac:dyDescent="0.2">
      <c r="A512" t="s">
        <v>1017</v>
      </c>
      <c r="B512" s="2" t="s">
        <v>1016</v>
      </c>
      <c r="C512" s="1" t="s">
        <v>4408</v>
      </c>
      <c r="D512" s="12"/>
      <c r="E512" s="18">
        <v>516.49005</v>
      </c>
      <c r="F512" s="3">
        <v>0.53789420142421163</v>
      </c>
      <c r="G512" s="3">
        <v>3.6980383261981525E-2</v>
      </c>
      <c r="H512" s="10"/>
      <c r="I512" s="5">
        <v>0.29578635138880799</v>
      </c>
      <c r="J512" s="5">
        <v>-3.0354979599228522</v>
      </c>
      <c r="K512" s="5">
        <v>0.49418311926299197</v>
      </c>
      <c r="M512" s="5">
        <v>-44.668007656577075</v>
      </c>
      <c r="N512" s="5">
        <v>9.9971436255920239</v>
      </c>
      <c r="O512" s="5">
        <v>2.1321335628446922</v>
      </c>
      <c r="P512" s="10"/>
      <c r="Q512" s="5">
        <v>35.056701852451191</v>
      </c>
      <c r="R512" s="5">
        <v>10.127510738533529</v>
      </c>
      <c r="S512" s="5">
        <v>13.240264984280762</v>
      </c>
      <c r="T512" s="5">
        <v>12.386353865362022</v>
      </c>
      <c r="V512" s="5">
        <v>44.532978217469569</v>
      </c>
      <c r="W512" s="5">
        <v>23.091965838953907</v>
      </c>
      <c r="X512" s="5">
        <v>18.596740525639234</v>
      </c>
      <c r="Y512" s="10"/>
      <c r="Z512" s="5">
        <v>3.5237852113511186</v>
      </c>
      <c r="AA512" s="3">
        <v>0.5260507922659885</v>
      </c>
      <c r="AB512" s="5">
        <v>0</v>
      </c>
      <c r="AC512" s="5">
        <v>4.307638646668992</v>
      </c>
      <c r="AD512" s="5">
        <v>5.6780346278848111</v>
      </c>
      <c r="AE512" s="10"/>
      <c r="AF512" s="5">
        <v>6.2817904374364186</v>
      </c>
      <c r="AG512" s="5">
        <v>9.0909090909090917</v>
      </c>
      <c r="AH512" s="5">
        <v>6.6985645933014357</v>
      </c>
      <c r="AI512" s="3">
        <v>0.69099694811800605</v>
      </c>
      <c r="AJ512" s="3"/>
      <c r="AK512" s="18">
        <v>24.7</v>
      </c>
      <c r="AL512" s="18">
        <v>393.2</v>
      </c>
      <c r="AM512" s="18">
        <v>271.7</v>
      </c>
      <c r="AN512" s="18">
        <v>18.2</v>
      </c>
      <c r="AO512" s="10"/>
      <c r="AP512" s="49" t="s">
        <v>4490</v>
      </c>
      <c r="AQ512" s="41" t="s">
        <v>502</v>
      </c>
      <c r="AR512" s="41" t="s">
        <v>4453</v>
      </c>
      <c r="AS512" s="13">
        <v>36.03</v>
      </c>
      <c r="AT512" s="13">
        <v>36.03</v>
      </c>
      <c r="AU512" s="13">
        <v>36.1</v>
      </c>
      <c r="AV512" s="75">
        <f t="shared" si="11"/>
        <v>1.9428254232582987E-3</v>
      </c>
      <c r="AX512" s="16"/>
    </row>
    <row r="513" spans="1:50" x14ac:dyDescent="0.2">
      <c r="A513" t="s">
        <v>1019</v>
      </c>
      <c r="B513" s="2" t="s">
        <v>1018</v>
      </c>
      <c r="C513" s="1" t="s">
        <v>4315</v>
      </c>
      <c r="D513" s="12"/>
      <c r="E513" s="18">
        <v>2416.1083199999998</v>
      </c>
      <c r="F513" s="3">
        <v>0.23559044540531468</v>
      </c>
      <c r="G513" s="3">
        <v>8.1536079475112277E-3</v>
      </c>
      <c r="H513" s="10"/>
      <c r="I513" s="5">
        <v>-35.663815019142461</v>
      </c>
      <c r="K513" s="5">
        <v>-20.092603391188714</v>
      </c>
      <c r="O513" s="5">
        <v>-0.28693996204060745</v>
      </c>
      <c r="P513" s="10"/>
      <c r="Q513" s="5">
        <v>75.304242721966304</v>
      </c>
      <c r="R513" s="5">
        <v>68.053036580796359</v>
      </c>
      <c r="T513" s="5">
        <v>74.385082735156089</v>
      </c>
      <c r="X513" s="5">
        <v>25.2093580387643</v>
      </c>
      <c r="Y513" s="10"/>
      <c r="Z513" s="5">
        <v>-15.558077296799341</v>
      </c>
      <c r="AA513" s="3">
        <v>0.47059148407717089</v>
      </c>
      <c r="AB513" s="5">
        <v>0</v>
      </c>
      <c r="AC513" s="5">
        <v>1.5739385065885798</v>
      </c>
      <c r="AD513" s="5">
        <v>4.9889846468785572</v>
      </c>
      <c r="AE513" s="10"/>
      <c r="AF513" s="5">
        <v>1.4441039419000041</v>
      </c>
      <c r="AG513" s="5">
        <v>6.0510114335971847</v>
      </c>
      <c r="AH513" s="5">
        <v>-33.060686015831131</v>
      </c>
      <c r="AI513" s="3">
        <v>0.23865496830527685</v>
      </c>
      <c r="AJ513" s="3"/>
      <c r="AK513" s="18">
        <v>68.8</v>
      </c>
      <c r="AL513" s="18">
        <v>4764.2</v>
      </c>
      <c r="AM513" s="18">
        <v>1137</v>
      </c>
      <c r="AN513" s="18">
        <v>-375.9</v>
      </c>
      <c r="AO513" s="10"/>
      <c r="AP513" s="49" t="s">
        <v>4490</v>
      </c>
      <c r="AQ513" s="41" t="s">
        <v>502</v>
      </c>
      <c r="AR513" s="41" t="s">
        <v>4453</v>
      </c>
      <c r="AS513" s="13">
        <v>10.44</v>
      </c>
      <c r="AT513" s="13">
        <v>10.44</v>
      </c>
      <c r="AU513" s="13">
        <v>9.8699999999999992</v>
      </c>
      <c r="AV513" s="75">
        <f t="shared" si="11"/>
        <v>-5.4597701149425304E-2</v>
      </c>
      <c r="AX513" s="16"/>
    </row>
    <row r="514" spans="1:50" x14ac:dyDescent="0.2">
      <c r="A514" t="s">
        <v>1021</v>
      </c>
      <c r="B514" s="2" t="s">
        <v>1020</v>
      </c>
      <c r="C514" s="1" t="s">
        <v>4416</v>
      </c>
      <c r="D514" s="12"/>
      <c r="E514" s="18">
        <v>677.83176000000003</v>
      </c>
      <c r="F514" s="3">
        <v>0.49228920488684158</v>
      </c>
      <c r="G514" s="3">
        <v>5.7831459535032707E-2</v>
      </c>
      <c r="H514" s="10"/>
      <c r="I514" s="5">
        <v>0.52983217599823973</v>
      </c>
      <c r="J514" s="5">
        <v>-8.3641128357856793</v>
      </c>
      <c r="K514" s="5">
        <v>-5.3849707121257264</v>
      </c>
      <c r="M514" s="5">
        <v>-15.086466774990193</v>
      </c>
      <c r="N514" s="5">
        <v>-3.880952994830996</v>
      </c>
      <c r="O514" s="5">
        <v>4.6440106124175706E-2</v>
      </c>
      <c r="P514" s="10"/>
      <c r="Q514" s="5">
        <v>47.674396551321429</v>
      </c>
      <c r="R514" s="5">
        <v>14.413436851025093</v>
      </c>
      <c r="S514" s="5">
        <v>17.482562639727437</v>
      </c>
      <c r="T514" s="5">
        <v>16.495167896136543</v>
      </c>
      <c r="V514" s="5">
        <v>28.499861191586685</v>
      </c>
      <c r="W514" s="5">
        <v>14.175632073510542</v>
      </c>
      <c r="X514" s="5">
        <v>19.867214104861922</v>
      </c>
      <c r="Y514" s="10"/>
      <c r="Z514" s="5">
        <v>-11.758079910566599</v>
      </c>
      <c r="AA514" s="3">
        <v>0.86393119142130492</v>
      </c>
      <c r="AB514" s="5">
        <v>1.5290519877675843</v>
      </c>
      <c r="AC514" s="5">
        <v>-9.4216534939154428</v>
      </c>
      <c r="AD514" s="5">
        <v>4.4053184782547588</v>
      </c>
      <c r="AE514" s="10"/>
      <c r="AF514" s="5">
        <v>-7.5205287402363306</v>
      </c>
      <c r="AG514" s="5">
        <v>-12.824453551912567</v>
      </c>
      <c r="AH514" s="5">
        <v>-13.609972677595628</v>
      </c>
      <c r="AI514" s="3">
        <v>0.5864209893851392</v>
      </c>
      <c r="AJ514" s="3"/>
      <c r="AK514" s="18">
        <v>-75.099999999999994</v>
      </c>
      <c r="AL514" s="18">
        <v>998.6</v>
      </c>
      <c r="AM514" s="18">
        <v>585.6</v>
      </c>
      <c r="AN514" s="18">
        <v>-79.7</v>
      </c>
      <c r="AO514" s="10"/>
      <c r="AP514" s="49" t="s">
        <v>4490</v>
      </c>
      <c r="AQ514" s="41" t="s">
        <v>502</v>
      </c>
      <c r="AR514" s="41" t="s">
        <v>4453</v>
      </c>
      <c r="AS514" s="13">
        <v>26.16</v>
      </c>
      <c r="AT514" s="13">
        <v>26.16</v>
      </c>
      <c r="AU514" s="13">
        <v>21.57</v>
      </c>
      <c r="AV514" s="75">
        <f t="shared" si="11"/>
        <v>-0.17545871559633031</v>
      </c>
      <c r="AX514" s="16"/>
    </row>
    <row r="515" spans="1:50" x14ac:dyDescent="0.2">
      <c r="A515" t="s">
        <v>1023</v>
      </c>
      <c r="B515" s="2" t="s">
        <v>1022</v>
      </c>
      <c r="C515" s="1" t="s">
        <v>4387</v>
      </c>
      <c r="D515" s="12"/>
      <c r="E515" s="18">
        <v>16209.7</v>
      </c>
      <c r="F515" s="3">
        <v>0.38529258051145271</v>
      </c>
      <c r="G515" s="3">
        <v>4.8859633429366367E-3</v>
      </c>
      <c r="H515" s="10"/>
      <c r="I515" s="5">
        <v>1.3194046587708539</v>
      </c>
      <c r="J515" s="5">
        <v>1.6583489133314151</v>
      </c>
      <c r="K515" s="5">
        <v>-0.51478638993417269</v>
      </c>
      <c r="L515" s="5">
        <v>-1.2074625270565877</v>
      </c>
      <c r="M515" s="5">
        <v>-0.36168297120414139</v>
      </c>
      <c r="N515" s="5">
        <v>7.3587147185094697</v>
      </c>
      <c r="O515" s="5">
        <v>4.0726063709227267</v>
      </c>
      <c r="P515" s="10"/>
      <c r="Q515" s="5">
        <v>31.84835275293565</v>
      </c>
      <c r="R515" s="5">
        <v>7.0102633507271142</v>
      </c>
      <c r="S515" s="5">
        <v>6.7118867948553538</v>
      </c>
      <c r="T515" s="5">
        <v>5.0335525612220211</v>
      </c>
      <c r="U515" s="5">
        <v>151.66373650867152</v>
      </c>
      <c r="V515" s="5">
        <v>7.8847855878105193</v>
      </c>
      <c r="W515" s="5">
        <v>25.402205995476329</v>
      </c>
      <c r="X515" s="5">
        <v>15.004832515901494</v>
      </c>
      <c r="Y515" s="10"/>
      <c r="Z515" s="5">
        <v>8.0124863507652808</v>
      </c>
      <c r="AA515" s="3">
        <v>0.69000043184019444</v>
      </c>
      <c r="AB515" s="5">
        <v>3.7091988130563793</v>
      </c>
      <c r="AC515" s="5">
        <v>6.6979606471487845</v>
      </c>
      <c r="AD515" s="5">
        <v>7.25521180008323</v>
      </c>
      <c r="AE515" s="10"/>
      <c r="AF515" s="5">
        <v>8.2480311413072869</v>
      </c>
      <c r="AG515" s="5">
        <v>16.367895428576539</v>
      </c>
      <c r="AH515" s="5">
        <v>11.612291791465125</v>
      </c>
      <c r="AI515" s="3">
        <v>0.50391519039809696</v>
      </c>
      <c r="AJ515" s="3"/>
      <c r="AK515" s="18">
        <v>1830.7</v>
      </c>
      <c r="AL515" s="18">
        <v>22195.599999999999</v>
      </c>
      <c r="AM515" s="18">
        <v>11184.7</v>
      </c>
      <c r="AN515" s="18">
        <v>1298.8</v>
      </c>
      <c r="AO515" s="10"/>
      <c r="AP515" s="49" t="s">
        <v>4490</v>
      </c>
      <c r="AQ515" s="41" t="s">
        <v>502</v>
      </c>
      <c r="AR515" s="41" t="s">
        <v>4453</v>
      </c>
      <c r="AS515" s="13">
        <v>33.700000000000003</v>
      </c>
      <c r="AT515" s="13">
        <v>33.700000000000003</v>
      </c>
      <c r="AU515" s="13">
        <v>32.200000000000003</v>
      </c>
      <c r="AV515" s="75">
        <f t="shared" si="11"/>
        <v>-4.451038575667654E-2</v>
      </c>
      <c r="AX515" s="16"/>
    </row>
    <row r="516" spans="1:50" x14ac:dyDescent="0.2">
      <c r="A516" t="s">
        <v>1025</v>
      </c>
      <c r="B516" s="2" t="s">
        <v>1024</v>
      </c>
      <c r="C516" s="1" t="s">
        <v>4409</v>
      </c>
      <c r="D516" s="12"/>
      <c r="E516" s="18">
        <v>3890.8087500000001</v>
      </c>
      <c r="F516" s="3">
        <v>0.42253121452894438</v>
      </c>
      <c r="G516" s="3">
        <v>1.1925541187291716E-2</v>
      </c>
      <c r="H516" s="10"/>
      <c r="I516" s="5">
        <v>3.1174010260751333</v>
      </c>
      <c r="J516" s="5">
        <v>1.695639329296458</v>
      </c>
      <c r="K516" s="5">
        <v>1.5953130529759552</v>
      </c>
      <c r="M516" s="5">
        <v>0</v>
      </c>
      <c r="N516" s="5">
        <v>2.6632639229901161</v>
      </c>
      <c r="O516" s="5">
        <v>3.7668996151868797</v>
      </c>
      <c r="P516" s="10"/>
      <c r="Q516" s="5">
        <v>20.159326585736718</v>
      </c>
      <c r="R516" s="5">
        <v>7.8858775541337591</v>
      </c>
      <c r="S516" s="5">
        <v>7.5255900823728972</v>
      </c>
      <c r="T516" s="5">
        <v>7.4533450669050332</v>
      </c>
      <c r="V516" s="5">
        <v>0</v>
      </c>
      <c r="W516" s="5">
        <v>3.6871167131167955</v>
      </c>
      <c r="X516" s="5">
        <v>12.56952394921877</v>
      </c>
      <c r="Y516" s="10"/>
      <c r="Z516" s="5">
        <v>1.3904564186044868</v>
      </c>
      <c r="AA516" s="3">
        <v>0.25149013042596863</v>
      </c>
      <c r="AB516" s="5">
        <v>0.59884721910322625</v>
      </c>
      <c r="AC516" s="5">
        <v>2.1319276979875799</v>
      </c>
      <c r="AD516" s="5">
        <v>3.8286507328418757</v>
      </c>
      <c r="AE516" s="10"/>
      <c r="AF516" s="5">
        <v>5.6696935300794555</v>
      </c>
      <c r="AG516" s="5">
        <v>10.209504343382729</v>
      </c>
      <c r="AH516" s="5">
        <v>5.5288707204905467</v>
      </c>
      <c r="AI516" s="3">
        <v>0.55533484676503975</v>
      </c>
      <c r="AJ516" s="3"/>
      <c r="AK516" s="18">
        <v>99.9</v>
      </c>
      <c r="AL516" s="18">
        <v>1762</v>
      </c>
      <c r="AM516" s="18">
        <v>978.5</v>
      </c>
      <c r="AN516" s="18">
        <v>54.1</v>
      </c>
      <c r="AO516" s="10"/>
      <c r="AP516" s="49" t="s">
        <v>4490</v>
      </c>
      <c r="AQ516" s="41" t="s">
        <v>502</v>
      </c>
      <c r="AR516" s="41" t="s">
        <v>4453</v>
      </c>
      <c r="AS516" s="13">
        <v>133.59</v>
      </c>
      <c r="AT516" s="13">
        <v>133.59</v>
      </c>
      <c r="AU516" s="13">
        <v>146.28</v>
      </c>
      <c r="AV516" s="75">
        <f t="shared" si="11"/>
        <v>9.4992140130249147E-2</v>
      </c>
      <c r="AX516" s="16"/>
    </row>
    <row r="517" spans="1:50" x14ac:dyDescent="0.2">
      <c r="A517" t="s">
        <v>1029</v>
      </c>
      <c r="B517" s="2" t="s">
        <v>1028</v>
      </c>
      <c r="C517" s="1" t="s">
        <v>4395</v>
      </c>
      <c r="D517" s="12"/>
      <c r="E517" s="18">
        <v>1214.6354099999999</v>
      </c>
      <c r="F517" s="3">
        <v>0.12516050375481511</v>
      </c>
      <c r="G517" s="3">
        <v>4.865657588559847E-2</v>
      </c>
      <c r="H517" s="10"/>
      <c r="I517" s="5">
        <v>8.7039283052987617</v>
      </c>
      <c r="J517" s="5">
        <v>2.8802599865488672</v>
      </c>
      <c r="K517" s="5">
        <v>2.4259242632247182</v>
      </c>
      <c r="M517" s="5">
        <v>3.3769825437747216</v>
      </c>
      <c r="N517" s="5">
        <v>3.6133887407995315</v>
      </c>
      <c r="O517" s="5">
        <v>4.4779198402001876</v>
      </c>
      <c r="P517" s="10"/>
      <c r="Q517" s="5">
        <v>30.400672444866917</v>
      </c>
      <c r="R517" s="5">
        <v>7.5575712417876915</v>
      </c>
      <c r="S517" s="5">
        <v>4.6315030799752508</v>
      </c>
      <c r="T517" s="5">
        <v>10.022442814327231</v>
      </c>
      <c r="V517" s="5">
        <v>5.2097949353711499</v>
      </c>
      <c r="W517" s="5">
        <v>11.890077844860841</v>
      </c>
      <c r="X517" s="5">
        <v>13.216848164538071</v>
      </c>
      <c r="Y517" s="10"/>
      <c r="Z517" s="5">
        <v>9.4843274822689398</v>
      </c>
      <c r="AA517" s="3">
        <v>0.24575275637649988</v>
      </c>
      <c r="AB517" s="5">
        <v>1.437438745508004</v>
      </c>
      <c r="AC517" s="5">
        <v>21.736442324677618</v>
      </c>
      <c r="AD517" s="5">
        <v>7.3780997182292367</v>
      </c>
      <c r="AE517" s="10"/>
      <c r="AF517" s="5">
        <v>3.1919170957575127</v>
      </c>
      <c r="AG517" s="5">
        <v>82.445561139028484</v>
      </c>
      <c r="AH517" s="5">
        <v>38.5929648241206</v>
      </c>
      <c r="AI517" s="3">
        <v>3.8715451161463535E-2</v>
      </c>
      <c r="AJ517" s="3"/>
      <c r="AK517" s="18">
        <v>246.1</v>
      </c>
      <c r="AL517" s="18">
        <v>7710.1</v>
      </c>
      <c r="AM517" s="18">
        <v>298.5</v>
      </c>
      <c r="AN517" s="18">
        <v>115.2</v>
      </c>
      <c r="AO517" s="10"/>
      <c r="AP517" s="49" t="s">
        <v>4490</v>
      </c>
      <c r="AQ517" s="41" t="s">
        <v>502</v>
      </c>
      <c r="AR517" s="41" t="s">
        <v>4453</v>
      </c>
      <c r="AS517" s="13">
        <v>30.61</v>
      </c>
      <c r="AT517" s="13">
        <v>30.61</v>
      </c>
      <c r="AU517" s="13">
        <v>33.729999999999997</v>
      </c>
      <c r="AV517" s="75">
        <f t="shared" si="11"/>
        <v>0.10192747468147667</v>
      </c>
      <c r="AX517" s="16"/>
    </row>
    <row r="518" spans="1:50" x14ac:dyDescent="0.2">
      <c r="A518" t="s">
        <v>1027</v>
      </c>
      <c r="B518" s="2" t="s">
        <v>1026</v>
      </c>
      <c r="C518" s="1" t="s">
        <v>4381</v>
      </c>
      <c r="D518" s="12"/>
      <c r="E518" s="18">
        <v>681.51284999999996</v>
      </c>
      <c r="F518" s="3">
        <v>0.37597284803089703</v>
      </c>
      <c r="G518" s="3">
        <v>1.2765716743271972E-2</v>
      </c>
      <c r="H518" s="10"/>
      <c r="I518" s="5">
        <v>2.9544868826549577</v>
      </c>
      <c r="J518" s="5">
        <v>2.5747106083998124</v>
      </c>
      <c r="K518" s="5">
        <v>21.424791908556244</v>
      </c>
      <c r="L518" s="5">
        <v>24.452853959110296</v>
      </c>
      <c r="N518" s="5">
        <v>2.7191523787448206</v>
      </c>
      <c r="O518" s="5">
        <v>6.6522427747140593</v>
      </c>
      <c r="P518" s="10"/>
      <c r="Q518" s="5">
        <v>65.109923074626536</v>
      </c>
      <c r="R518" s="5">
        <v>7.6601271666974684</v>
      </c>
      <c r="S518" s="5">
        <v>19.635133319501193</v>
      </c>
      <c r="T518" s="5">
        <v>55.520475712245073</v>
      </c>
      <c r="U518" s="5">
        <v>67.477835180917495</v>
      </c>
      <c r="W518" s="5">
        <v>11.057913635462183</v>
      </c>
      <c r="X518" s="5">
        <v>19.124957469023194</v>
      </c>
      <c r="Y518" s="10"/>
      <c r="Z518" s="5">
        <v>16.859550043700573</v>
      </c>
      <c r="AA518" s="3">
        <v>2.1775084651742076</v>
      </c>
      <c r="AB518" s="5">
        <v>0</v>
      </c>
      <c r="AC518" s="5">
        <v>16.101694915254239</v>
      </c>
      <c r="AD518" s="5">
        <v>10.577397107492036</v>
      </c>
      <c r="AE518" s="10"/>
      <c r="AF518" s="5">
        <v>10.228802153432033</v>
      </c>
      <c r="AG518" s="5">
        <v>11.778975741239893</v>
      </c>
      <c r="AH518" s="5">
        <v>7.7425876010781671</v>
      </c>
      <c r="AI518" s="3">
        <v>0.86839487389548831</v>
      </c>
      <c r="AJ518" s="3"/>
      <c r="AK518" s="18">
        <v>174.8</v>
      </c>
      <c r="AL518" s="18">
        <v>1708.9</v>
      </c>
      <c r="AM518" s="18">
        <v>1484</v>
      </c>
      <c r="AN518" s="18">
        <v>114.9</v>
      </c>
      <c r="AO518" s="10"/>
      <c r="AP518" s="49" t="s">
        <v>4490</v>
      </c>
      <c r="AQ518" s="41" t="s">
        <v>502</v>
      </c>
      <c r="AR518" s="41" t="s">
        <v>4453</v>
      </c>
      <c r="AS518" s="13">
        <v>23.15</v>
      </c>
      <c r="AT518" s="13">
        <v>23.15</v>
      </c>
      <c r="AU518" s="13">
        <v>22.27</v>
      </c>
      <c r="AV518" s="75">
        <f t="shared" si="11"/>
        <v>-3.8012958963282939E-2</v>
      </c>
      <c r="AX518" s="16"/>
    </row>
    <row r="519" spans="1:50" x14ac:dyDescent="0.2">
      <c r="A519" t="s">
        <v>1031</v>
      </c>
      <c r="B519" s="2" t="s">
        <v>1030</v>
      </c>
      <c r="C519" s="1" t="s">
        <v>4315</v>
      </c>
      <c r="D519" s="12"/>
      <c r="E519" s="18">
        <v>94539.453699999984</v>
      </c>
      <c r="F519" s="3">
        <v>0.51843612051098908</v>
      </c>
      <c r="G519" s="3">
        <v>6.9896744072258168E-2</v>
      </c>
      <c r="H519" s="10"/>
      <c r="I519" s="5">
        <v>-9.545899551310276</v>
      </c>
      <c r="J519" s="5">
        <v>-4.0540147928307402</v>
      </c>
      <c r="K519" s="5">
        <v>-5.0001182859489477</v>
      </c>
      <c r="L519" s="5">
        <v>4.0424066648787109</v>
      </c>
      <c r="M519" s="5">
        <v>-7.2472954522649458</v>
      </c>
      <c r="N519" s="5">
        <v>-3.5032943674742398</v>
      </c>
      <c r="O519" s="5">
        <v>2.8253530082170504</v>
      </c>
      <c r="P519" s="10"/>
      <c r="Q519" s="5">
        <v>35.022421460884196</v>
      </c>
      <c r="R519" s="5">
        <v>35.167030319161015</v>
      </c>
      <c r="S519" s="5">
        <v>74.965842069981932</v>
      </c>
      <c r="T519" s="5">
        <v>25.470593438586654</v>
      </c>
      <c r="U519" s="5">
        <v>39.110678014994896</v>
      </c>
      <c r="V519" s="5">
        <v>44.988945308705894</v>
      </c>
      <c r="W519" s="5">
        <v>16.557160208256715</v>
      </c>
      <c r="X519" s="5">
        <v>19.714335925175764</v>
      </c>
      <c r="Y519" s="10"/>
      <c r="Z519" s="5">
        <v>1.9579127312008153</v>
      </c>
      <c r="AA519" s="3">
        <v>0.3094898357763623</v>
      </c>
      <c r="AB519" s="5">
        <v>2.6248216833095581</v>
      </c>
      <c r="AC519" s="5">
        <v>2.8492473883643519</v>
      </c>
      <c r="AD519" s="5">
        <v>5.3848895623938446</v>
      </c>
      <c r="AE519" s="10"/>
      <c r="AF519" s="5">
        <v>3.1872416659836302</v>
      </c>
      <c r="AG519" s="5">
        <v>9.3031204073960154</v>
      </c>
      <c r="AH519" s="5">
        <v>6.326258587101405</v>
      </c>
      <c r="AI519" s="3">
        <v>0.34259920611688116</v>
      </c>
      <c r="AJ519" s="3"/>
      <c r="AK519" s="18">
        <v>2722</v>
      </c>
      <c r="AL519" s="18">
        <v>85403</v>
      </c>
      <c r="AM519" s="18">
        <v>29259</v>
      </c>
      <c r="AN519" s="18">
        <v>1851</v>
      </c>
      <c r="AO519" s="10"/>
      <c r="AP519" s="41" t="s">
        <v>4451</v>
      </c>
      <c r="AQ519" s="41" t="s">
        <v>900</v>
      </c>
      <c r="AR519" s="41" t="s">
        <v>4452</v>
      </c>
      <c r="AS519" s="13">
        <v>70.099999999999994</v>
      </c>
      <c r="AT519" s="13">
        <v>70.099999999999994</v>
      </c>
      <c r="AU519" s="13">
        <v>74.489999999999995</v>
      </c>
      <c r="AV519" s="75">
        <f t="shared" si="11"/>
        <v>6.2624821683309628E-2</v>
      </c>
      <c r="AX519" s="16"/>
    </row>
    <row r="520" spans="1:50" x14ac:dyDescent="0.2">
      <c r="A520" t="s">
        <v>1033</v>
      </c>
      <c r="B520" s="2" t="s">
        <v>1032</v>
      </c>
      <c r="C520" s="1" t="s">
        <v>4428</v>
      </c>
      <c r="D520" s="12"/>
      <c r="E520" s="18">
        <v>713.96534999999994</v>
      </c>
      <c r="F520" s="3">
        <v>7.4997287620700875E-2</v>
      </c>
      <c r="G520" s="3">
        <v>0.27914519941338894</v>
      </c>
      <c r="H520" s="10"/>
      <c r="I520" s="5">
        <v>1.3528958271020741</v>
      </c>
      <c r="J520" s="5">
        <v>-0.83726407727970265</v>
      </c>
      <c r="K520" s="5">
        <v>0.25307310147519224</v>
      </c>
      <c r="N520" s="5">
        <v>-11.202073068074167</v>
      </c>
      <c r="O520" s="5">
        <v>3.0219703869839343</v>
      </c>
      <c r="P520" s="10"/>
      <c r="Q520" s="5">
        <v>57.050611261273112</v>
      </c>
      <c r="R520" s="5">
        <v>9.6706531776816327</v>
      </c>
      <c r="S520" s="5">
        <v>7.0625890140842333</v>
      </c>
      <c r="T520" s="5">
        <v>5.3365934326546194</v>
      </c>
      <c r="W520" s="5">
        <v>53.657513613478372</v>
      </c>
      <c r="X520" s="5">
        <v>17.873698279875779</v>
      </c>
      <c r="Y520" s="10"/>
      <c r="Z520" s="5">
        <v>-15.70104207438078</v>
      </c>
      <c r="AA520" s="3">
        <v>1.8185756493644967</v>
      </c>
      <c r="AB520" s="5">
        <v>0</v>
      </c>
      <c r="AC520" s="5">
        <v>3.489840431638159</v>
      </c>
      <c r="AD520" s="5">
        <v>7.0149296164271213</v>
      </c>
      <c r="AE520" s="10"/>
      <c r="AF520" s="5">
        <v>2.4736899207985243</v>
      </c>
      <c r="AG520" s="5">
        <v>7.0240295748613679</v>
      </c>
      <c r="AH520" s="5">
        <v>-8.6337030191004303</v>
      </c>
      <c r="AI520" s="3">
        <v>0.35217532819789521</v>
      </c>
      <c r="AJ520" s="3"/>
      <c r="AK520" s="18">
        <v>91.2</v>
      </c>
      <c r="AL520" s="18">
        <v>3686.8</v>
      </c>
      <c r="AM520" s="18">
        <v>1298.4000000000001</v>
      </c>
      <c r="AN520" s="18">
        <v>-112.1</v>
      </c>
      <c r="AO520" s="10"/>
      <c r="AP520" s="49" t="s">
        <v>4490</v>
      </c>
      <c r="AQ520" s="41" t="s">
        <v>502</v>
      </c>
      <c r="AR520" s="41" t="s">
        <v>4453</v>
      </c>
      <c r="AS520" s="13">
        <v>9.15</v>
      </c>
      <c r="AT520" s="13">
        <v>9.15</v>
      </c>
      <c r="AU520" s="13">
        <v>7.4</v>
      </c>
      <c r="AV520" s="75">
        <f t="shared" si="11"/>
        <v>-0.19125683060109289</v>
      </c>
      <c r="AX520" s="16"/>
    </row>
    <row r="521" spans="1:50" x14ac:dyDescent="0.2">
      <c r="A521" t="s">
        <v>1035</v>
      </c>
      <c r="B521" s="2" t="s">
        <v>1034</v>
      </c>
      <c r="C521" s="1" t="s">
        <v>4430</v>
      </c>
      <c r="D521" s="12"/>
      <c r="E521" s="18">
        <v>24730.639999999996</v>
      </c>
      <c r="F521" s="3">
        <v>0.31378438945310638</v>
      </c>
      <c r="G521" s="3">
        <v>4.3144859979361641E-2</v>
      </c>
      <c r="H521" s="10"/>
      <c r="I521" s="5">
        <v>-2.3310063145360185</v>
      </c>
      <c r="J521" s="5">
        <v>-0.2831796907826169</v>
      </c>
      <c r="K521" s="5">
        <v>-2.0972414925893061</v>
      </c>
      <c r="L521" s="5">
        <v>-11.583326489442571</v>
      </c>
      <c r="M521" s="5">
        <v>2.8667242208878747</v>
      </c>
      <c r="N521" s="5">
        <v>4.087669293947866</v>
      </c>
      <c r="O521" s="5">
        <v>2.8548709501137912</v>
      </c>
      <c r="P521" s="10"/>
      <c r="Q521" s="5">
        <v>14.641794302752595</v>
      </c>
      <c r="R521" s="5">
        <v>3.0629661672301181</v>
      </c>
      <c r="S521" s="5">
        <v>4.2663784544861425</v>
      </c>
      <c r="T521" s="5">
        <v>8.8730934994093005</v>
      </c>
      <c r="U521" s="5">
        <v>125.36570760622668</v>
      </c>
      <c r="V521" s="5">
        <v>1.0015587167564208</v>
      </c>
      <c r="W521" s="5">
        <v>2.1253324352501499</v>
      </c>
      <c r="X521" s="5">
        <v>8.3724089385013176</v>
      </c>
      <c r="Y521" s="10"/>
      <c r="Z521" s="5">
        <v>4.5287950493800411</v>
      </c>
      <c r="AA521" s="3">
        <v>0.52327800655381351</v>
      </c>
      <c r="AB521" s="5">
        <v>4.3296089385474863</v>
      </c>
      <c r="AC521" s="5">
        <v>5.0620696252945425</v>
      </c>
      <c r="AD521" s="5">
        <v>5.2494971962683286</v>
      </c>
      <c r="AE521" s="10"/>
      <c r="AF521" s="5">
        <v>3.8684658052416601</v>
      </c>
      <c r="AG521" s="5">
        <v>18.808438296885864</v>
      </c>
      <c r="AH521" s="5">
        <v>8.654663472683719</v>
      </c>
      <c r="AI521" s="3">
        <v>0.20567714045042038</v>
      </c>
      <c r="AJ521" s="3"/>
      <c r="AK521" s="18">
        <v>2434</v>
      </c>
      <c r="AL521" s="18">
        <v>62919</v>
      </c>
      <c r="AM521" s="18">
        <v>12941</v>
      </c>
      <c r="AN521" s="18">
        <v>1120</v>
      </c>
      <c r="AO521" s="10"/>
      <c r="AP521" s="49" t="s">
        <v>4490</v>
      </c>
      <c r="AQ521" s="41" t="s">
        <v>502</v>
      </c>
      <c r="AR521" s="41" t="s">
        <v>4453</v>
      </c>
      <c r="AS521" s="13">
        <v>71.599999999999994</v>
      </c>
      <c r="AT521" s="13">
        <v>71.599999999999994</v>
      </c>
      <c r="AU521" s="13">
        <v>75.400000000000006</v>
      </c>
      <c r="AV521" s="75">
        <f t="shared" si="11"/>
        <v>5.3072625698324272E-2</v>
      </c>
      <c r="AX521" s="16"/>
    </row>
    <row r="522" spans="1:50" x14ac:dyDescent="0.2">
      <c r="A522" t="s">
        <v>1037</v>
      </c>
      <c r="B522" s="2" t="s">
        <v>1036</v>
      </c>
      <c r="C522" s="1" t="s">
        <v>4383</v>
      </c>
      <c r="D522" s="12"/>
      <c r="E522" s="18">
        <v>41382.884519999992</v>
      </c>
      <c r="F522" s="3">
        <v>0.46813579511614056</v>
      </c>
      <c r="G522" s="3">
        <v>1.2174115116516776E-2</v>
      </c>
      <c r="H522" s="10"/>
      <c r="I522" s="5">
        <v>5.1220719591279087</v>
      </c>
      <c r="J522" s="5">
        <v>2.8011687219690908</v>
      </c>
      <c r="K522" s="5">
        <v>6.5158264394546723</v>
      </c>
      <c r="N522" s="5">
        <v>10.683546684431652</v>
      </c>
      <c r="O522" s="5">
        <v>6.3000616455970011</v>
      </c>
      <c r="P522" s="10"/>
      <c r="Q522" s="5">
        <v>25.478346080871724</v>
      </c>
      <c r="R522" s="5">
        <v>3.5838914455132125</v>
      </c>
      <c r="S522" s="5">
        <v>10.304510163057824</v>
      </c>
      <c r="T522" s="5">
        <v>3.043597176874612</v>
      </c>
      <c r="W522" s="5">
        <v>18.754849908132197</v>
      </c>
      <c r="X522" s="5">
        <v>14.326240728021368</v>
      </c>
      <c r="Y522" s="10"/>
      <c r="Z522" s="5">
        <v>3.0635853800555712</v>
      </c>
      <c r="AA522" s="3">
        <v>0.20970022028807578</v>
      </c>
      <c r="AB522" s="5">
        <v>1.4240209855724189</v>
      </c>
      <c r="AC522" s="5">
        <v>3.965749067333499</v>
      </c>
      <c r="AD522" s="5">
        <v>5.6757013416196065</v>
      </c>
      <c r="AE522" s="10"/>
      <c r="AF522" s="5">
        <v>8.5918052564866141</v>
      </c>
      <c r="AG522" s="5">
        <v>25.932242452177924</v>
      </c>
      <c r="AH522" s="5">
        <v>14.609356994699239</v>
      </c>
      <c r="AI522" s="3">
        <v>0.33131748140682027</v>
      </c>
      <c r="AJ522" s="3"/>
      <c r="AK522" s="18">
        <v>2250.4</v>
      </c>
      <c r="AL522" s="18">
        <v>26192.400000000001</v>
      </c>
      <c r="AM522" s="18">
        <v>8678</v>
      </c>
      <c r="AN522" s="18">
        <v>1267.8</v>
      </c>
      <c r="AO522" s="10"/>
      <c r="AP522" s="49" t="s">
        <v>4490</v>
      </c>
      <c r="AQ522" s="41" t="s">
        <v>502</v>
      </c>
      <c r="AR522" s="41" t="s">
        <v>4453</v>
      </c>
      <c r="AS522" s="13">
        <v>213.48</v>
      </c>
      <c r="AT522" s="13">
        <v>213.48</v>
      </c>
      <c r="AU522" s="13">
        <v>216.81</v>
      </c>
      <c r="AV522" s="75">
        <f t="shared" si="11"/>
        <v>1.5598650927487467E-2</v>
      </c>
      <c r="AX522" s="16"/>
    </row>
    <row r="523" spans="1:50" x14ac:dyDescent="0.2">
      <c r="A523" t="s">
        <v>1039</v>
      </c>
      <c r="B523" s="2" t="s">
        <v>1038</v>
      </c>
      <c r="C523" s="1" t="s">
        <v>4329</v>
      </c>
      <c r="D523" s="12"/>
      <c r="E523" s="18">
        <v>2783.2062299999998</v>
      </c>
      <c r="F523" s="3">
        <v>2.8724827011416276E-2</v>
      </c>
      <c r="G523" s="3">
        <v>0.12065221627504047</v>
      </c>
      <c r="H523" s="10"/>
      <c r="I523" s="5">
        <v>0.97168169690482165</v>
      </c>
      <c r="J523" s="5">
        <v>1.8822816105922957</v>
      </c>
      <c r="K523" s="5">
        <v>0.42349119877532915</v>
      </c>
      <c r="L523" s="5">
        <v>2.0784682306747397</v>
      </c>
      <c r="O523" s="5">
        <v>3.9625249278127797</v>
      </c>
      <c r="P523" s="10"/>
      <c r="Q523" s="5">
        <v>54.911622978881056</v>
      </c>
      <c r="R523" s="5">
        <v>17.480965438403135</v>
      </c>
      <c r="S523" s="5">
        <v>49.009545216237015</v>
      </c>
      <c r="T523" s="5">
        <v>21.271139734957107</v>
      </c>
      <c r="U523" s="5">
        <v>15.71409925842962</v>
      </c>
      <c r="X523" s="5">
        <v>20.949577718315155</v>
      </c>
      <c r="Y523" s="10"/>
      <c r="Z523" s="5">
        <v>8.1560610763651535</v>
      </c>
      <c r="AA523" s="3">
        <v>2.1945193763093873</v>
      </c>
      <c r="AB523" s="5">
        <v>0</v>
      </c>
      <c r="AC523" s="5">
        <v>9.3598839084166379</v>
      </c>
      <c r="AD523" s="5">
        <v>7.3493966313164698</v>
      </c>
      <c r="AE523" s="10"/>
      <c r="AF523" s="5">
        <v>9.0012210958851</v>
      </c>
      <c r="AG523" s="5">
        <v>7.6033923835096111</v>
      </c>
      <c r="AH523" s="5">
        <v>3.7165591538688232</v>
      </c>
      <c r="AI523" s="3">
        <v>1.1838427693679374</v>
      </c>
      <c r="AJ523" s="3"/>
      <c r="AK523" s="18">
        <v>464.4</v>
      </c>
      <c r="AL523" s="18">
        <v>5159.3</v>
      </c>
      <c r="AM523" s="18">
        <v>6107.8</v>
      </c>
      <c r="AN523" s="18">
        <v>227</v>
      </c>
      <c r="AO523" s="10"/>
      <c r="AP523" s="49" t="s">
        <v>4490</v>
      </c>
      <c r="AQ523" s="41" t="s">
        <v>502</v>
      </c>
      <c r="AR523" s="41" t="s">
        <v>4453</v>
      </c>
      <c r="AS523" s="13">
        <v>19.79</v>
      </c>
      <c r="AT523" s="13">
        <v>19.79</v>
      </c>
      <c r="AU523" s="13">
        <v>18.41</v>
      </c>
      <c r="AV523" s="75">
        <f t="shared" si="11"/>
        <v>-6.9732187973724047E-2</v>
      </c>
      <c r="AX523" s="16"/>
    </row>
    <row r="524" spans="1:50" x14ac:dyDescent="0.2">
      <c r="A524" t="s">
        <v>1041</v>
      </c>
      <c r="B524" s="2" t="s">
        <v>1040</v>
      </c>
      <c r="C524" s="1" t="s">
        <v>4382</v>
      </c>
      <c r="D524" s="12"/>
      <c r="E524" s="18">
        <v>488.35595000000001</v>
      </c>
      <c r="F524" s="3">
        <v>0.34071000461041956</v>
      </c>
      <c r="G524" s="3">
        <v>2.1500710700873001E-2</v>
      </c>
      <c r="H524" s="10"/>
      <c r="I524" s="5">
        <v>4.33620289891729</v>
      </c>
      <c r="J524" s="5">
        <v>2.3219897408571426</v>
      </c>
      <c r="K524" s="5">
        <v>1.2354346373879364</v>
      </c>
      <c r="L524" s="5">
        <v>1.9388015478985894</v>
      </c>
      <c r="N524" s="5">
        <v>8.3071840313599115</v>
      </c>
      <c r="O524" s="5">
        <v>5.4672531698750007</v>
      </c>
      <c r="P524" s="10"/>
      <c r="Q524" s="5">
        <v>49.825913292223809</v>
      </c>
      <c r="R524" s="5">
        <v>2.8844945485230511</v>
      </c>
      <c r="S524" s="5">
        <v>5.1471371924031022</v>
      </c>
      <c r="T524" s="5">
        <v>8.327486298154783</v>
      </c>
      <c r="U524" s="5">
        <v>10.031147302604245</v>
      </c>
      <c r="W524" s="5">
        <v>8.8825463120726411</v>
      </c>
      <c r="X524" s="5">
        <v>15.711685759211514</v>
      </c>
      <c r="Y524" s="10"/>
      <c r="Z524" s="5">
        <v>18.96157915143657</v>
      </c>
      <c r="AA524" s="3">
        <v>2.2190781130034352</v>
      </c>
      <c r="AB524" s="5">
        <v>0</v>
      </c>
      <c r="AC524" s="5">
        <v>21.306353221246834</v>
      </c>
      <c r="AD524" s="5">
        <v>9.5012378521272236</v>
      </c>
      <c r="AE524" s="10"/>
      <c r="AF524" s="5">
        <v>13.204241585984326</v>
      </c>
      <c r="AG524" s="5">
        <v>13.213989111377686</v>
      </c>
      <c r="AH524" s="5">
        <v>8.5448002214635039</v>
      </c>
      <c r="AI524" s="3">
        <v>0.99926233287229138</v>
      </c>
      <c r="AJ524" s="3"/>
      <c r="AK524" s="18">
        <v>143.19999999999999</v>
      </c>
      <c r="AL524" s="18">
        <v>1084.5</v>
      </c>
      <c r="AM524" s="18">
        <v>1083.7</v>
      </c>
      <c r="AN524" s="18">
        <v>92.6</v>
      </c>
      <c r="AO524" s="10"/>
      <c r="AP524" s="49" t="s">
        <v>4490</v>
      </c>
      <c r="AQ524" s="41" t="s">
        <v>502</v>
      </c>
      <c r="AR524" s="41" t="s">
        <v>4453</v>
      </c>
      <c r="AS524" s="13">
        <v>9.9499999999999993</v>
      </c>
      <c r="AT524" s="13">
        <v>9.9499999999999993</v>
      </c>
      <c r="AU524" s="13">
        <v>11.06</v>
      </c>
      <c r="AV524" s="75">
        <f t="shared" si="11"/>
        <v>0.11155778894472368</v>
      </c>
      <c r="AX524" s="16"/>
    </row>
    <row r="525" spans="1:50" x14ac:dyDescent="0.2">
      <c r="A525" t="s">
        <v>1043</v>
      </c>
      <c r="B525" s="2" t="s">
        <v>1042</v>
      </c>
      <c r="C525" s="1" t="s">
        <v>4315</v>
      </c>
      <c r="D525" s="12"/>
      <c r="E525" s="18">
        <v>17113.393919999999</v>
      </c>
      <c r="F525" s="3">
        <v>0.4427154054017719</v>
      </c>
      <c r="G525" s="3">
        <v>8.7650644110224517E-3</v>
      </c>
      <c r="H525" s="10"/>
      <c r="I525" s="5">
        <v>-2.3845963597656321</v>
      </c>
      <c r="J525" s="5">
        <v>-3.0694096855496449</v>
      </c>
      <c r="K525" s="5">
        <v>-1.7501664670861801</v>
      </c>
      <c r="L525" s="5">
        <v>9.9857221915631449</v>
      </c>
      <c r="N525" s="5">
        <v>4.3211241127468165</v>
      </c>
      <c r="O525" s="5">
        <v>4.7739453655017474</v>
      </c>
      <c r="P525" s="10"/>
      <c r="Q525" s="5">
        <v>67.105643116782204</v>
      </c>
      <c r="R525" s="5">
        <v>46.575328623145587</v>
      </c>
      <c r="S525" s="5">
        <v>32.512055212022126</v>
      </c>
      <c r="T525" s="5">
        <v>21.196762640779738</v>
      </c>
      <c r="U525" s="5">
        <v>24.09155716099928</v>
      </c>
      <c r="W525" s="5">
        <v>11.783653378917583</v>
      </c>
      <c r="X525" s="5">
        <v>19.370459067958421</v>
      </c>
      <c r="Y525" s="10"/>
      <c r="Z525" s="5">
        <v>2.2029528553036428</v>
      </c>
      <c r="AA525" s="3">
        <v>0.23262480946853586</v>
      </c>
      <c r="AB525" s="5">
        <v>1.2668918918918919</v>
      </c>
      <c r="AC525" s="5">
        <v>4.0529486925885729</v>
      </c>
      <c r="AD525" s="5">
        <v>6.3284196553865337</v>
      </c>
      <c r="AE525" s="10"/>
      <c r="AF525" s="5">
        <v>5.0959224553997551</v>
      </c>
      <c r="AG525" s="5">
        <v>19.042954031650339</v>
      </c>
      <c r="AH525" s="5">
        <v>9.4699824164782722</v>
      </c>
      <c r="AI525" s="3">
        <v>0.26760146807738328</v>
      </c>
      <c r="AJ525" s="3"/>
      <c r="AK525" s="18">
        <v>758.1</v>
      </c>
      <c r="AL525" s="18">
        <v>14876.6</v>
      </c>
      <c r="AM525" s="18">
        <v>3981</v>
      </c>
      <c r="AN525" s="18">
        <v>377</v>
      </c>
      <c r="AO525" s="10"/>
      <c r="AP525" s="49" t="s">
        <v>4490</v>
      </c>
      <c r="AQ525" s="41" t="s">
        <v>502</v>
      </c>
      <c r="AR525" s="41" t="s">
        <v>4453</v>
      </c>
      <c r="AS525" s="13">
        <v>47.36</v>
      </c>
      <c r="AT525" s="13">
        <v>47.36</v>
      </c>
      <c r="AU525" s="13">
        <v>48.81</v>
      </c>
      <c r="AV525" s="75">
        <f t="shared" si="11"/>
        <v>3.0616554054054168E-2</v>
      </c>
      <c r="AX525" s="16"/>
    </row>
    <row r="526" spans="1:50" x14ac:dyDescent="0.2">
      <c r="A526" t="s">
        <v>1045</v>
      </c>
      <c r="B526" s="2" t="s">
        <v>1044</v>
      </c>
      <c r="C526" s="1" t="s">
        <v>4409</v>
      </c>
      <c r="D526" s="12"/>
      <c r="E526" s="18">
        <v>20552.183999999997</v>
      </c>
      <c r="F526" s="3">
        <v>0.70601211162674538</v>
      </c>
      <c r="G526" s="3">
        <v>5.4592738173227726E-3</v>
      </c>
      <c r="H526" s="10"/>
      <c r="I526" s="5">
        <v>6.8437945942242102</v>
      </c>
      <c r="J526" s="5">
        <v>2.6254892637854139</v>
      </c>
      <c r="K526" s="5">
        <v>4.0653879200039329</v>
      </c>
      <c r="M526" s="5">
        <v>0</v>
      </c>
      <c r="N526" s="5">
        <v>13.506053405179427</v>
      </c>
      <c r="O526" s="5">
        <v>5.9356052370024637</v>
      </c>
      <c r="P526" s="10"/>
      <c r="Q526" s="5">
        <v>15.226222711862517</v>
      </c>
      <c r="R526" s="5">
        <v>8.2886663882419338</v>
      </c>
      <c r="S526" s="5">
        <v>15.919456356912892</v>
      </c>
      <c r="T526" s="5">
        <v>14.815100719407839</v>
      </c>
      <c r="V526" s="5">
        <v>0</v>
      </c>
      <c r="W526" s="5">
        <v>19.743311162233852</v>
      </c>
      <c r="X526" s="5">
        <v>15.176486949168115</v>
      </c>
      <c r="Y526" s="10"/>
      <c r="Z526" s="5">
        <v>14.186326864337145</v>
      </c>
      <c r="AA526" s="3">
        <v>0.13842811060858545</v>
      </c>
      <c r="AB526" s="5">
        <v>1.4392630972941852E-2</v>
      </c>
      <c r="AC526" s="5">
        <v>2.1402339773914525</v>
      </c>
      <c r="AD526" s="5">
        <v>4.5769264328331554</v>
      </c>
      <c r="AE526" s="10"/>
      <c r="AF526" s="5">
        <v>4.9663912762990865</v>
      </c>
      <c r="AG526" s="5">
        <v>16.776801405975394</v>
      </c>
      <c r="AH526" s="5">
        <v>102.48154657293497</v>
      </c>
      <c r="AI526" s="3">
        <v>0.29602730318606535</v>
      </c>
      <c r="AJ526" s="3"/>
      <c r="AK526" s="18">
        <v>477.3</v>
      </c>
      <c r="AL526" s="18">
        <v>9610.6</v>
      </c>
      <c r="AM526" s="18">
        <v>2845</v>
      </c>
      <c r="AN526" s="18">
        <v>2915.6</v>
      </c>
      <c r="AO526" s="10"/>
      <c r="AP526" s="49" t="s">
        <v>4490</v>
      </c>
      <c r="AQ526" s="41" t="s">
        <v>502</v>
      </c>
      <c r="AR526" s="41" t="s">
        <v>4453</v>
      </c>
      <c r="AS526" s="13">
        <v>416.88</v>
      </c>
      <c r="AT526" s="13">
        <v>416.88</v>
      </c>
      <c r="AU526" s="13">
        <v>416.92</v>
      </c>
      <c r="AV526" s="75">
        <f t="shared" si="11"/>
        <v>9.5950873153061167E-5</v>
      </c>
      <c r="AX526" s="16"/>
    </row>
    <row r="527" spans="1:50" x14ac:dyDescent="0.2">
      <c r="A527" t="s">
        <v>1047</v>
      </c>
      <c r="B527" s="2" t="s">
        <v>1046</v>
      </c>
      <c r="C527" s="1" t="s">
        <v>4356</v>
      </c>
      <c r="D527" s="12"/>
      <c r="E527" s="18">
        <v>379.79129999999998</v>
      </c>
      <c r="F527" s="3">
        <v>0.20909861542808703</v>
      </c>
      <c r="G527" s="3">
        <v>0.88337989838103192</v>
      </c>
      <c r="H527" s="10"/>
      <c r="I527" s="5">
        <v>-3.5441618136538011</v>
      </c>
      <c r="K527" s="5">
        <v>-5.7132872478880694</v>
      </c>
      <c r="N527" s="5">
        <v>-1.1149876958732627</v>
      </c>
      <c r="O527" s="5">
        <v>1.4406812661115436</v>
      </c>
      <c r="P527" s="10"/>
      <c r="Q527" s="5">
        <v>43.184410874288339</v>
      </c>
      <c r="R527" s="5">
        <v>11.226893125919608</v>
      </c>
      <c r="T527" s="5">
        <v>35.073307229441838</v>
      </c>
      <c r="W527" s="5">
        <v>17.617433978642094</v>
      </c>
      <c r="X527" s="5">
        <v>19.106079597395258</v>
      </c>
      <c r="Y527" s="10"/>
      <c r="Z527" s="5">
        <v>-31.6752911401604</v>
      </c>
      <c r="AA527" s="3">
        <v>6.7989972387466482</v>
      </c>
      <c r="AB527" s="5">
        <v>0</v>
      </c>
      <c r="AC527" s="5">
        <v>-6.3831544178364981</v>
      </c>
      <c r="AD527" s="5">
        <v>7.2792505490355257</v>
      </c>
      <c r="AE527" s="10"/>
      <c r="AF527" s="5">
        <v>-3.1203326201913373</v>
      </c>
      <c r="AG527" s="5">
        <v>-2.9935713732476184</v>
      </c>
      <c r="AH527" s="5">
        <v>-4.6588180621175743</v>
      </c>
      <c r="AI527" s="3">
        <v>1.0423444879505912</v>
      </c>
      <c r="AJ527" s="3"/>
      <c r="AK527" s="18">
        <v>-77.3</v>
      </c>
      <c r="AL527" s="18">
        <v>2477.3000000000002</v>
      </c>
      <c r="AM527" s="18">
        <v>2582.1999999999998</v>
      </c>
      <c r="AN527" s="18">
        <v>-120.3</v>
      </c>
      <c r="AO527" s="10"/>
      <c r="AP527" s="49" t="s">
        <v>4490</v>
      </c>
      <c r="AQ527" s="41" t="s">
        <v>502</v>
      </c>
      <c r="AR527" s="41" t="s">
        <v>4453</v>
      </c>
      <c r="AS527" s="13">
        <v>22.3</v>
      </c>
      <c r="AT527" s="13">
        <v>22.3</v>
      </c>
      <c r="AU527" s="13">
        <v>25.94</v>
      </c>
      <c r="AV527" s="75">
        <f t="shared" si="11"/>
        <v>0.16322869955156949</v>
      </c>
      <c r="AX527" s="16"/>
    </row>
    <row r="528" spans="1:50" x14ac:dyDescent="0.2">
      <c r="A528" t="s">
        <v>1049</v>
      </c>
      <c r="B528" s="2" t="s">
        <v>1048</v>
      </c>
      <c r="C528" s="1" t="s">
        <v>4351</v>
      </c>
      <c r="D528" s="12"/>
      <c r="E528" s="18">
        <v>3665.4269400000003</v>
      </c>
      <c r="F528" s="3">
        <v>0.29213265083331308</v>
      </c>
      <c r="G528" s="3">
        <v>7.0060051449286287E-2</v>
      </c>
      <c r="H528" s="10"/>
      <c r="I528" s="5">
        <v>-19.136730334616615</v>
      </c>
      <c r="K528" s="5">
        <v>-3.1656980428226955</v>
      </c>
      <c r="L528" s="5">
        <v>-7.8140220201854032</v>
      </c>
      <c r="N528" s="5">
        <v>-7.2061881377572288</v>
      </c>
      <c r="O528" s="5">
        <v>1.0788336807816674</v>
      </c>
      <c r="P528" s="10"/>
      <c r="Q528" s="5">
        <v>52.267588043441059</v>
      </c>
      <c r="R528" s="5">
        <v>46.634766546788569</v>
      </c>
      <c r="T528" s="5">
        <v>49.945198509604083</v>
      </c>
      <c r="U528" s="5">
        <v>48.834693906416213</v>
      </c>
      <c r="W528" s="5">
        <v>20.116360386846065</v>
      </c>
      <c r="X528" s="5">
        <v>20.870621536345109</v>
      </c>
      <c r="Y528" s="10"/>
      <c r="Z528" s="5">
        <v>-10.31257766660055</v>
      </c>
      <c r="AA528" s="3">
        <v>0.18579008970780359</v>
      </c>
      <c r="AB528" s="5">
        <v>3.7235280428205728</v>
      </c>
      <c r="AC528" s="5">
        <v>-5.8891530525443327</v>
      </c>
      <c r="AD528" s="5">
        <v>3.293041940509204</v>
      </c>
      <c r="AE528" s="10"/>
      <c r="AF528" s="5">
        <v>-6.550059435724509</v>
      </c>
      <c r="AG528" s="5">
        <v>-39.647577092511014</v>
      </c>
      <c r="AH528" s="5">
        <v>-55.506607929515418</v>
      </c>
      <c r="AI528" s="3">
        <v>0.16520705465660707</v>
      </c>
      <c r="AJ528" s="3"/>
      <c r="AK528" s="18">
        <v>-270</v>
      </c>
      <c r="AL528" s="18">
        <v>4122.1000000000004</v>
      </c>
      <c r="AM528" s="18">
        <v>681</v>
      </c>
      <c r="AN528" s="18">
        <v>-378</v>
      </c>
      <c r="AO528" s="10"/>
      <c r="AP528" s="49" t="s">
        <v>4490</v>
      </c>
      <c r="AQ528" s="41" t="s">
        <v>502</v>
      </c>
      <c r="AR528" s="41" t="s">
        <v>4453</v>
      </c>
      <c r="AS528" s="13">
        <v>85.94</v>
      </c>
      <c r="AT528" s="13">
        <v>85.94</v>
      </c>
      <c r="AU528" s="13">
        <v>73.959999999999994</v>
      </c>
      <c r="AV528" s="75">
        <f t="shared" ref="AV528:AV559" si="12">+(AU528/AT528-1)</f>
        <v>-0.13939958110309525</v>
      </c>
      <c r="AX528" s="16"/>
    </row>
    <row r="529" spans="1:50" x14ac:dyDescent="0.2">
      <c r="A529" t="s">
        <v>1051</v>
      </c>
      <c r="B529" s="2" t="s">
        <v>1050</v>
      </c>
      <c r="C529" s="1" t="s">
        <v>4377</v>
      </c>
      <c r="D529" s="12"/>
      <c r="E529" s="18">
        <v>33118.35254</v>
      </c>
      <c r="F529" s="3">
        <v>0.77359110935753261</v>
      </c>
      <c r="G529" s="3">
        <v>3.1653144543765402E-2</v>
      </c>
      <c r="H529" s="10"/>
      <c r="I529" s="5">
        <v>13.087871468226961</v>
      </c>
      <c r="J529" s="5">
        <v>3.7704297110134393</v>
      </c>
      <c r="K529" s="5">
        <v>3.5661427146142497</v>
      </c>
      <c r="L529" s="5">
        <v>1.8608074184490446</v>
      </c>
      <c r="N529" s="5">
        <v>19.418034432145188</v>
      </c>
      <c r="O529" s="5">
        <v>7.4723893853151271</v>
      </c>
      <c r="P529" s="10"/>
      <c r="Q529" s="5">
        <v>22.145227265522966</v>
      </c>
      <c r="R529" s="5">
        <v>7.6611952527877962</v>
      </c>
      <c r="S529" s="5">
        <v>2.8709590660507409</v>
      </c>
      <c r="T529" s="5">
        <v>2.9153109788304117</v>
      </c>
      <c r="U529" s="5">
        <v>2.7659835430653077</v>
      </c>
      <c r="W529" s="5">
        <v>19.598237652260153</v>
      </c>
      <c r="X529" s="5">
        <v>13.460356608265368</v>
      </c>
      <c r="Y529" s="10"/>
      <c r="Z529" s="5">
        <v>2.8277372760885529</v>
      </c>
      <c r="AA529" s="3">
        <v>8.1299333858712519E-2</v>
      </c>
      <c r="AB529" s="5">
        <v>0</v>
      </c>
      <c r="AC529" s="5">
        <v>3.3281978583311855</v>
      </c>
      <c r="AD529" s="5">
        <v>4.0127929343731141</v>
      </c>
      <c r="AE529" s="10"/>
      <c r="AF529" s="5">
        <v>24.90738914096578</v>
      </c>
      <c r="AG529" s="5">
        <v>42.202414113277619</v>
      </c>
      <c r="AH529" s="5">
        <v>34.781801299907151</v>
      </c>
      <c r="AI529" s="3">
        <v>0.59018872887486018</v>
      </c>
      <c r="AJ529" s="3"/>
      <c r="AK529" s="18">
        <v>1136.3</v>
      </c>
      <c r="AL529" s="18">
        <v>4562.1000000000004</v>
      </c>
      <c r="AM529" s="18">
        <v>2692.5</v>
      </c>
      <c r="AN529" s="18">
        <v>936.5</v>
      </c>
      <c r="AO529" s="10"/>
      <c r="AP529" s="49" t="s">
        <v>4490</v>
      </c>
      <c r="AQ529" s="41" t="s">
        <v>502</v>
      </c>
      <c r="AR529" s="41" t="s">
        <v>4453</v>
      </c>
      <c r="AS529" s="13">
        <v>139.93</v>
      </c>
      <c r="AT529" s="13">
        <v>139.93</v>
      </c>
      <c r="AU529" s="13">
        <v>155.29</v>
      </c>
      <c r="AV529" s="75">
        <f t="shared" si="12"/>
        <v>0.10976917029943523</v>
      </c>
      <c r="AX529" s="16"/>
    </row>
    <row r="530" spans="1:50" x14ac:dyDescent="0.2">
      <c r="A530" t="s">
        <v>1053</v>
      </c>
      <c r="B530" s="2" t="s">
        <v>1052</v>
      </c>
      <c r="C530" s="1" t="s">
        <v>4412</v>
      </c>
      <c r="D530" s="12"/>
      <c r="E530" s="18">
        <v>2307.2729599999998</v>
      </c>
      <c r="F530" s="3">
        <v>0.91943711521547944</v>
      </c>
      <c r="G530" s="3">
        <v>4.1347513559904077E-2</v>
      </c>
      <c r="H530" s="10"/>
      <c r="I530" s="5">
        <v>34.512741970416016</v>
      </c>
      <c r="J530" s="5">
        <v>1.6499326801173848</v>
      </c>
      <c r="K530" s="5">
        <v>1.9652540712999618</v>
      </c>
      <c r="L530" s="5">
        <v>1.6161373871337443</v>
      </c>
      <c r="O530" s="5">
        <v>5.085829302030362</v>
      </c>
      <c r="P530" s="10"/>
      <c r="Q530" s="5">
        <v>49.854417698661756</v>
      </c>
      <c r="R530" s="5">
        <v>25.011295025562099</v>
      </c>
      <c r="S530" s="5">
        <v>1.7408567693011614</v>
      </c>
      <c r="T530" s="5">
        <v>1.8975200595295136</v>
      </c>
      <c r="U530" s="5">
        <v>2.7632048768343225</v>
      </c>
      <c r="X530" s="5">
        <v>18.131797748139768</v>
      </c>
      <c r="Y530" s="10"/>
      <c r="Z530" s="5">
        <v>4.2301020161914433</v>
      </c>
      <c r="AA530" s="3">
        <v>0.1487036887044349</v>
      </c>
      <c r="AB530" s="5">
        <v>0</v>
      </c>
      <c r="AC530" s="5">
        <v>4.3319394259266781</v>
      </c>
      <c r="AD530" s="5">
        <v>4.4535983067877165</v>
      </c>
      <c r="AE530" s="10"/>
      <c r="AF530" s="5">
        <v>18.768689533861039</v>
      </c>
      <c r="AG530" s="5">
        <v>31.098805013115712</v>
      </c>
      <c r="AH530" s="5">
        <v>28.446517050422614</v>
      </c>
      <c r="AI530" s="3">
        <v>0.60351802990325421</v>
      </c>
      <c r="AJ530" s="3"/>
      <c r="AK530" s="18">
        <v>106.7</v>
      </c>
      <c r="AL530" s="18">
        <v>568.5</v>
      </c>
      <c r="AM530" s="18">
        <v>343.1</v>
      </c>
      <c r="AN530" s="18">
        <v>97.6</v>
      </c>
      <c r="AO530" s="10"/>
      <c r="AP530" s="49" t="s">
        <v>4490</v>
      </c>
      <c r="AQ530" s="41" t="s">
        <v>502</v>
      </c>
      <c r="AR530" s="41" t="s">
        <v>4453</v>
      </c>
      <c r="AS530" s="13">
        <v>19.84</v>
      </c>
      <c r="AT530" s="13">
        <v>19.84</v>
      </c>
      <c r="AU530" s="13">
        <v>18</v>
      </c>
      <c r="AV530" s="75">
        <f t="shared" si="12"/>
        <v>-9.2741935483870996E-2</v>
      </c>
      <c r="AX530" s="16"/>
    </row>
    <row r="531" spans="1:50" x14ac:dyDescent="0.2">
      <c r="A531" t="s">
        <v>1055</v>
      </c>
      <c r="B531" s="2" t="s">
        <v>1054</v>
      </c>
      <c r="C531" s="1" t="s">
        <v>4318</v>
      </c>
      <c r="D531" s="12"/>
      <c r="E531" s="18">
        <v>1345.5669500000001</v>
      </c>
      <c r="F531" s="3">
        <v>0.25066844919786097</v>
      </c>
      <c r="G531" s="3">
        <v>2.4970886807230214E-2</v>
      </c>
      <c r="H531" s="10"/>
      <c r="I531" s="5">
        <v>-13.309960087231293</v>
      </c>
      <c r="J531" s="5">
        <v>-6.530440577744276</v>
      </c>
      <c r="K531" s="5">
        <v>-6.655670324858022</v>
      </c>
      <c r="L531" s="5">
        <v>-5.4923941783262986</v>
      </c>
      <c r="M531" s="5">
        <v>-55.886042934687794</v>
      </c>
      <c r="O531" s="5">
        <v>2.4129637521953438</v>
      </c>
      <c r="P531" s="10"/>
      <c r="Q531" s="5">
        <v>27.458275071800365</v>
      </c>
      <c r="R531" s="5">
        <v>17.467368960725569</v>
      </c>
      <c r="S531" s="5">
        <v>22.505123464665004</v>
      </c>
      <c r="T531" s="5">
        <v>4.7398335031536512</v>
      </c>
      <c r="U531" s="5">
        <v>7.2437627304020609</v>
      </c>
      <c r="V531" s="5">
        <v>98.81666877121674</v>
      </c>
      <c r="X531" s="5">
        <v>19.629366752300275</v>
      </c>
      <c r="Y531" s="10"/>
      <c r="Z531" s="5">
        <v>2.4302023767750836</v>
      </c>
      <c r="AA531" s="3">
        <v>0.33168174946627516</v>
      </c>
      <c r="AB531" s="5">
        <v>0.1376936316695353</v>
      </c>
      <c r="AC531" s="5">
        <v>2.9801825424839898</v>
      </c>
      <c r="AD531" s="5">
        <v>3.9974271484768877</v>
      </c>
      <c r="AE531" s="10"/>
      <c r="AF531" s="5">
        <v>9.8763368983957225</v>
      </c>
      <c r="AG531" s="5">
        <v>13.242213757562176</v>
      </c>
      <c r="AH531" s="5">
        <v>7.3269101501232363</v>
      </c>
      <c r="AI531" s="3">
        <v>0.74582219251336901</v>
      </c>
      <c r="AJ531" s="3"/>
      <c r="AK531" s="18">
        <v>59.1</v>
      </c>
      <c r="AL531" s="18">
        <v>598.4</v>
      </c>
      <c r="AM531" s="18">
        <v>446.3</v>
      </c>
      <c r="AN531" s="18">
        <v>32.700000000000003</v>
      </c>
      <c r="AO531" s="10"/>
      <c r="AP531" s="49" t="s">
        <v>4490</v>
      </c>
      <c r="AQ531" s="41" t="s">
        <v>502</v>
      </c>
      <c r="AR531" s="41" t="s">
        <v>4453</v>
      </c>
      <c r="AS531" s="13">
        <v>29.05</v>
      </c>
      <c r="AT531" s="13">
        <v>29.05</v>
      </c>
      <c r="AU531" s="13">
        <v>26.01</v>
      </c>
      <c r="AV531" s="75">
        <f t="shared" si="12"/>
        <v>-0.10464716006884678</v>
      </c>
      <c r="AX531" s="16"/>
    </row>
    <row r="532" spans="1:50" x14ac:dyDescent="0.2">
      <c r="A532" t="s">
        <v>1057</v>
      </c>
      <c r="B532" s="2" t="s">
        <v>1056</v>
      </c>
      <c r="C532" s="1" t="s">
        <v>4439</v>
      </c>
      <c r="D532" s="12"/>
      <c r="E532" s="18">
        <v>1068.1130400000002</v>
      </c>
      <c r="F532" s="3">
        <v>0.37585421412300685</v>
      </c>
      <c r="G532" s="3">
        <v>0.15251194761183701</v>
      </c>
      <c r="H532" s="10"/>
      <c r="I532" s="5">
        <v>1.241447860422275</v>
      </c>
      <c r="J532" s="5">
        <v>-1.8735282799149062</v>
      </c>
      <c r="K532" s="5">
        <v>-1.6125117648194656</v>
      </c>
      <c r="L532" s="5">
        <v>3.3437539411681136</v>
      </c>
      <c r="N532" s="5">
        <v>-2.515129342143168</v>
      </c>
      <c r="O532" s="5">
        <v>3.3863709220877913</v>
      </c>
      <c r="P532" s="10"/>
      <c r="Q532" s="5">
        <v>39.355456686522594</v>
      </c>
      <c r="R532" s="5">
        <v>5.4230755717520749</v>
      </c>
      <c r="S532" s="5">
        <v>4.4496699800509711</v>
      </c>
      <c r="T532" s="5">
        <v>2.4906418554442764</v>
      </c>
      <c r="U532" s="5">
        <v>15.624700083997272</v>
      </c>
      <c r="W532" s="5">
        <v>2.8684019263894722</v>
      </c>
      <c r="X532" s="5">
        <v>12.042836543672511</v>
      </c>
      <c r="Y532" s="10"/>
      <c r="Z532" s="5">
        <v>-10.29853544340213</v>
      </c>
      <c r="AA532" s="3">
        <v>1.7423249509246697</v>
      </c>
      <c r="AB532" s="5">
        <v>0</v>
      </c>
      <c r="AC532" s="5">
        <v>2.6784696630067248</v>
      </c>
      <c r="AD532" s="5">
        <v>8.4515130011337334</v>
      </c>
      <c r="AE532" s="10"/>
      <c r="AF532" s="5">
        <v>2.0588750657087784</v>
      </c>
      <c r="AG532" s="5">
        <v>3.7882858678130038</v>
      </c>
      <c r="AH532" s="5">
        <v>-5.910800644814616</v>
      </c>
      <c r="AI532" s="3">
        <v>0.54348460954383504</v>
      </c>
      <c r="AJ532" s="3"/>
      <c r="AK532" s="18">
        <v>70.5</v>
      </c>
      <c r="AL532" s="18">
        <v>3424.2</v>
      </c>
      <c r="AM532" s="18">
        <v>1861</v>
      </c>
      <c r="AN532" s="18">
        <v>-110</v>
      </c>
      <c r="AO532" s="10"/>
      <c r="AP532" s="49" t="s">
        <v>4490</v>
      </c>
      <c r="AQ532" s="41" t="s">
        <v>502</v>
      </c>
      <c r="AR532" s="41" t="s">
        <v>4453</v>
      </c>
      <c r="AS532" s="13">
        <v>8.8800000000000008</v>
      </c>
      <c r="AT532" s="13">
        <v>8.8800000000000008</v>
      </c>
      <c r="AU532" s="13">
        <v>8.61</v>
      </c>
      <c r="AV532" s="75">
        <f t="shared" si="12"/>
        <v>-3.0405405405405594E-2</v>
      </c>
      <c r="AX532" s="16"/>
    </row>
    <row r="533" spans="1:50" x14ac:dyDescent="0.2">
      <c r="A533" t="s">
        <v>1059</v>
      </c>
      <c r="B533" s="2" t="s">
        <v>1058</v>
      </c>
      <c r="C533" s="1" t="s">
        <v>4437</v>
      </c>
      <c r="D533" s="12"/>
      <c r="E533" s="18">
        <v>5993.0350200000003</v>
      </c>
      <c r="F533" s="3">
        <v>9.0394956424995378E-3</v>
      </c>
      <c r="G533" s="3">
        <v>4.8389505322797192E-4</v>
      </c>
      <c r="H533" s="10"/>
      <c r="I533" s="5">
        <v>1.891125647448666</v>
      </c>
      <c r="J533" s="5">
        <v>1.5167194999434499</v>
      </c>
      <c r="K533" s="5">
        <v>1.6623875621634365</v>
      </c>
      <c r="L533" s="5">
        <v>3.581378105072889</v>
      </c>
      <c r="M533" s="5">
        <v>17.896613835648115</v>
      </c>
      <c r="N533" s="5">
        <v>-43.845750164489772</v>
      </c>
      <c r="O533" s="5">
        <v>4.2049241921756666</v>
      </c>
      <c r="P533" s="10"/>
      <c r="Q533" s="5">
        <v>22.678059801157318</v>
      </c>
      <c r="R533" s="5">
        <v>7.2302352492244717</v>
      </c>
      <c r="S533" s="5">
        <v>3.0963101736716738</v>
      </c>
      <c r="T533" s="5">
        <v>4.5485031257009245</v>
      </c>
      <c r="U533" s="5">
        <v>62.754500166116088</v>
      </c>
      <c r="V533" s="5">
        <v>15.136422346139188</v>
      </c>
      <c r="W533" s="5">
        <v>51.09616253578664</v>
      </c>
      <c r="X533" s="5">
        <v>13.01805458167877</v>
      </c>
      <c r="Y533" s="10"/>
      <c r="Z533" s="5">
        <v>1.4667025923703012</v>
      </c>
      <c r="AA533" s="3">
        <v>0.10490511033256068</v>
      </c>
      <c r="AB533" s="5">
        <v>3.6267580495466558</v>
      </c>
      <c r="AC533" s="5">
        <v>1.9615937782986208</v>
      </c>
      <c r="AD533" s="5">
        <v>3.4328909155050984</v>
      </c>
      <c r="AE533" s="10"/>
      <c r="AF533" s="5">
        <v>6.8282959391804203</v>
      </c>
      <c r="AG533" s="5">
        <v>23.429298552568792</v>
      </c>
      <c r="AH533" s="5">
        <v>13.981231111818037</v>
      </c>
      <c r="AI533" s="3">
        <v>0.29144261079176714</v>
      </c>
      <c r="AJ533" s="3"/>
      <c r="AK533" s="18">
        <v>147.30000000000001</v>
      </c>
      <c r="AL533" s="18">
        <v>2157.1999999999998</v>
      </c>
      <c r="AM533" s="18">
        <v>628.70000000000005</v>
      </c>
      <c r="AN533" s="18">
        <v>87.9</v>
      </c>
      <c r="AO533" s="10"/>
      <c r="AP533" s="49" t="s">
        <v>4490</v>
      </c>
      <c r="AQ533" s="41" t="s">
        <v>502</v>
      </c>
      <c r="AR533" s="41" t="s">
        <v>4453</v>
      </c>
      <c r="AS533" s="13">
        <v>140.07</v>
      </c>
      <c r="AT533" s="13">
        <v>140.07</v>
      </c>
      <c r="AU533" s="13">
        <v>142.46</v>
      </c>
      <c r="AV533" s="75">
        <f t="shared" si="12"/>
        <v>1.7062897122867238E-2</v>
      </c>
      <c r="AX533" s="16"/>
    </row>
    <row r="534" spans="1:50" x14ac:dyDescent="0.2">
      <c r="A534" t="s">
        <v>1061</v>
      </c>
      <c r="B534" s="2" t="s">
        <v>1060</v>
      </c>
      <c r="C534" s="1" t="s">
        <v>4412</v>
      </c>
      <c r="D534" s="12"/>
      <c r="E534" s="18">
        <v>182.42236000000003</v>
      </c>
      <c r="F534" s="3">
        <v>0.95055624227441282</v>
      </c>
      <c r="G534" s="3">
        <v>0.40071842070237434</v>
      </c>
      <c r="H534" s="10"/>
      <c r="I534" s="5">
        <v>-31.199626037927768</v>
      </c>
      <c r="J534" s="5">
        <v>4.4150441887620593</v>
      </c>
      <c r="K534" s="5">
        <v>1.3801499072418391</v>
      </c>
      <c r="L534" s="5">
        <v>1.4080680601289799</v>
      </c>
      <c r="N534" s="5">
        <v>12.537117262779859</v>
      </c>
      <c r="O534" s="5">
        <v>3.5405769879026847</v>
      </c>
      <c r="P534" s="10"/>
      <c r="Q534" s="5">
        <v>62.664879359235094</v>
      </c>
      <c r="R534" s="5">
        <v>22.330701495114717</v>
      </c>
      <c r="S534" s="5">
        <v>8.8592869886653958</v>
      </c>
      <c r="T534" s="5">
        <v>9.3193054770949662</v>
      </c>
      <c r="U534" s="5">
        <v>40.585693936944558</v>
      </c>
      <c r="W534" s="5">
        <v>117.93394778286878</v>
      </c>
      <c r="X534" s="5">
        <v>21.253412937617185</v>
      </c>
      <c r="Y534" s="10"/>
      <c r="Z534" s="5">
        <v>-13.430371145291616</v>
      </c>
      <c r="AA534" s="3">
        <v>1.0963568281870707E-3</v>
      </c>
      <c r="AB534" s="5">
        <v>0</v>
      </c>
      <c r="AC534" s="5">
        <v>0</v>
      </c>
      <c r="AD534" s="5">
        <v>5.4988379098675582</v>
      </c>
      <c r="AE534" s="10"/>
      <c r="AF534" s="5">
        <v>0</v>
      </c>
      <c r="AG534" s="5">
        <v>0</v>
      </c>
      <c r="AH534" s="5">
        <v>-12250</v>
      </c>
      <c r="AI534" s="3">
        <v>2.472187886279357E-3</v>
      </c>
      <c r="AJ534" s="3"/>
      <c r="AK534" s="18">
        <v>0</v>
      </c>
      <c r="AL534" s="18">
        <v>80.900000000000006</v>
      </c>
      <c r="AM534" s="18">
        <v>0.2</v>
      </c>
      <c r="AN534" s="18">
        <v>-24.5</v>
      </c>
      <c r="AO534" s="10"/>
      <c r="AP534" s="49" t="s">
        <v>4490</v>
      </c>
      <c r="AQ534" s="41" t="s">
        <v>502</v>
      </c>
      <c r="AR534" s="41" t="s">
        <v>4453</v>
      </c>
      <c r="AS534" s="13">
        <v>4.79</v>
      </c>
      <c r="AT534" s="13">
        <v>4.79</v>
      </c>
      <c r="AU534" s="13">
        <v>4.8600000000000003</v>
      </c>
      <c r="AV534" s="75">
        <f t="shared" si="12"/>
        <v>1.4613778705636848E-2</v>
      </c>
      <c r="AX534" s="16"/>
    </row>
    <row r="535" spans="1:50" x14ac:dyDescent="0.2">
      <c r="A535" t="s">
        <v>1063</v>
      </c>
      <c r="B535" s="2" t="s">
        <v>1062</v>
      </c>
      <c r="C535" s="1" t="s">
        <v>4362</v>
      </c>
      <c r="D535" s="12"/>
      <c r="E535" s="18">
        <v>1882.91048</v>
      </c>
      <c r="F535" s="3">
        <v>9.1204963742601008E-2</v>
      </c>
      <c r="G535" s="3">
        <v>4.7267249795115061E-2</v>
      </c>
      <c r="H535" s="10"/>
      <c r="I535" s="5">
        <v>9.1195488161762448</v>
      </c>
      <c r="J535" s="5">
        <v>1.851142906320367</v>
      </c>
      <c r="K535" s="5">
        <v>0.48155526954962091</v>
      </c>
      <c r="L535" s="5">
        <v>4.2288471061750217</v>
      </c>
      <c r="N535" s="5">
        <v>0.36124089873825127</v>
      </c>
      <c r="O535" s="5">
        <v>3.3316716889054128</v>
      </c>
      <c r="P535" s="10"/>
      <c r="Q535" s="5">
        <v>49.520577252681115</v>
      </c>
      <c r="R535" s="5">
        <v>109.23037905843007</v>
      </c>
      <c r="S535" s="5">
        <v>27.339994323744875</v>
      </c>
      <c r="T535" s="5">
        <v>8.6025340545827049</v>
      </c>
      <c r="U535" s="5">
        <v>16.26868587867208</v>
      </c>
      <c r="W535" s="5">
        <v>40.222737592383695</v>
      </c>
      <c r="X535" s="5">
        <v>21.482033448154233</v>
      </c>
      <c r="Y535" s="10"/>
      <c r="Z535" s="5">
        <v>2.0765724348190999</v>
      </c>
      <c r="AA535" s="3">
        <v>2.7010312248089461</v>
      </c>
      <c r="AB535" s="5">
        <v>0</v>
      </c>
      <c r="AC535" s="5">
        <v>5.4481546572934967</v>
      </c>
      <c r="AD535" s="5">
        <v>7.1191885868152367</v>
      </c>
      <c r="AE535" s="10"/>
      <c r="AF535" s="5">
        <v>5.4281418320930319</v>
      </c>
      <c r="AG535" s="5">
        <v>5.6077706555507483</v>
      </c>
      <c r="AH535" s="5">
        <v>0.76880726729324789</v>
      </c>
      <c r="AI535" s="3">
        <v>0.96796787270893203</v>
      </c>
      <c r="AJ535" s="3"/>
      <c r="AK535" s="18">
        <v>285.2</v>
      </c>
      <c r="AL535" s="18">
        <v>5254.1</v>
      </c>
      <c r="AM535" s="18">
        <v>5085.8</v>
      </c>
      <c r="AN535" s="18">
        <v>39.1</v>
      </c>
      <c r="AO535" s="10"/>
      <c r="AP535" s="49" t="s">
        <v>4490</v>
      </c>
      <c r="AQ535" s="41" t="s">
        <v>502</v>
      </c>
      <c r="AR535" s="41" t="s">
        <v>4453</v>
      </c>
      <c r="AS535" s="13">
        <v>14.96</v>
      </c>
      <c r="AT535" s="13">
        <v>14.96</v>
      </c>
      <c r="AU535" s="13">
        <v>14.31</v>
      </c>
      <c r="AV535" s="75">
        <f t="shared" si="12"/>
        <v>-4.3449197860962574E-2</v>
      </c>
      <c r="AX535" s="16"/>
    </row>
    <row r="536" spans="1:50" x14ac:dyDescent="0.2">
      <c r="A536" t="s">
        <v>1065</v>
      </c>
      <c r="B536" s="2" t="s">
        <v>1064</v>
      </c>
      <c r="C536" s="1" t="s">
        <v>4423</v>
      </c>
      <c r="D536" s="12"/>
      <c r="E536" s="18">
        <v>3798.7191000000003</v>
      </c>
      <c r="F536" s="3">
        <v>0.15515334338863751</v>
      </c>
      <c r="G536" s="3">
        <v>3.8697254556147621E-2</v>
      </c>
      <c r="H536" s="10"/>
      <c r="I536" s="5">
        <v>13.252394529879846</v>
      </c>
      <c r="J536" s="5">
        <v>1.8379084869622049</v>
      </c>
      <c r="K536" s="5">
        <v>2.7664050380116656</v>
      </c>
      <c r="N536" s="5">
        <v>27.759828033956978</v>
      </c>
      <c r="O536" s="5">
        <v>3.9889846468785572</v>
      </c>
      <c r="P536" s="10"/>
      <c r="Q536" s="5">
        <v>23.781668457990516</v>
      </c>
      <c r="R536" s="5">
        <v>7.508392261966752</v>
      </c>
      <c r="S536" s="5">
        <v>5.5789740356745474</v>
      </c>
      <c r="T536" s="5">
        <v>4.735877928619888</v>
      </c>
      <c r="W536" s="5">
        <v>95.222534242445221</v>
      </c>
      <c r="X536" s="5">
        <v>16.995167484098506</v>
      </c>
      <c r="Y536" s="10"/>
      <c r="Z536" s="5">
        <v>-0.7107659000108747</v>
      </c>
      <c r="AA536" s="3">
        <v>0.21849470259593551</v>
      </c>
      <c r="AB536" s="5">
        <v>0</v>
      </c>
      <c r="AC536" s="5">
        <v>0.4694403534609719</v>
      </c>
      <c r="AD536" s="5">
        <v>2.8177474772932292</v>
      </c>
      <c r="AE536" s="10"/>
      <c r="AF536" s="5">
        <v>1.0256410256410255</v>
      </c>
      <c r="AG536" s="5">
        <v>2.4578313253012047</v>
      </c>
      <c r="AH536" s="5">
        <v>-3.2530120481927707</v>
      </c>
      <c r="AI536" s="3">
        <v>0.41729512317747613</v>
      </c>
      <c r="AJ536" s="3"/>
      <c r="AK536" s="18">
        <v>20.399999999999999</v>
      </c>
      <c r="AL536" s="18">
        <v>1989</v>
      </c>
      <c r="AM536" s="18">
        <v>830</v>
      </c>
      <c r="AN536" s="18">
        <v>-27</v>
      </c>
      <c r="AO536" s="10"/>
      <c r="AP536" s="49" t="s">
        <v>4490</v>
      </c>
      <c r="AQ536" s="41" t="s">
        <v>502</v>
      </c>
      <c r="AR536" s="41" t="s">
        <v>4453</v>
      </c>
      <c r="AS536" s="13">
        <v>57.27</v>
      </c>
      <c r="AT536" s="13">
        <v>57.27</v>
      </c>
      <c r="AU536" s="13">
        <v>0</v>
      </c>
      <c r="AV536" s="77">
        <v>2.858635696722156E-2</v>
      </c>
      <c r="AW536" s="1"/>
      <c r="AX536" s="16"/>
    </row>
    <row r="537" spans="1:50" x14ac:dyDescent="0.2">
      <c r="A537" t="s">
        <v>1067</v>
      </c>
      <c r="B537" s="2" t="s">
        <v>1066</v>
      </c>
      <c r="C537" s="1" t="s">
        <v>4417</v>
      </c>
      <c r="D537" s="12"/>
      <c r="E537" s="18">
        <v>31211.119999999999</v>
      </c>
      <c r="F537" s="3">
        <v>0.40126149097497149</v>
      </c>
      <c r="G537" s="3">
        <v>7.4332481500183276E-2</v>
      </c>
      <c r="H537" s="10"/>
      <c r="I537" s="5">
        <v>10.542113582958709</v>
      </c>
      <c r="J537" s="5">
        <v>1.4116479140054952</v>
      </c>
      <c r="K537" s="5">
        <v>-0.21241358674715421</v>
      </c>
      <c r="L537" s="5">
        <v>-0.65707725367525016</v>
      </c>
      <c r="M537" s="5">
        <v>11.898701756215768</v>
      </c>
      <c r="N537" s="5">
        <v>-0.59489781334298719</v>
      </c>
      <c r="O537" s="5">
        <v>5.3972957983381376</v>
      </c>
      <c r="P537" s="10"/>
      <c r="Q537" s="5">
        <v>19.401432446765043</v>
      </c>
      <c r="R537" s="5">
        <v>9.6293178778780852</v>
      </c>
      <c r="S537" s="5">
        <v>5.4097867002164559</v>
      </c>
      <c r="T537" s="5">
        <v>6.9114024349266376</v>
      </c>
      <c r="U537" s="5">
        <v>23.106399454401661</v>
      </c>
      <c r="V537" s="5">
        <v>4.3997546216125372</v>
      </c>
      <c r="W537" s="5">
        <v>7.1338250519814324</v>
      </c>
      <c r="X537" s="5">
        <v>12.508724548638321</v>
      </c>
      <c r="Y537" s="10"/>
      <c r="Z537" s="5">
        <v>2.7265923170972397</v>
      </c>
      <c r="AA537" s="3">
        <v>0.42106787580836574</v>
      </c>
      <c r="AB537" s="5">
        <v>2.5959978366684693</v>
      </c>
      <c r="AC537" s="5">
        <v>5.8048873731124058</v>
      </c>
      <c r="AD537" s="5">
        <v>6.1737591160099115</v>
      </c>
      <c r="AE537" s="10"/>
      <c r="AF537" s="5">
        <v>7.7434073676440978</v>
      </c>
      <c r="AG537" s="5">
        <v>17.562014914016132</v>
      </c>
      <c r="AH537" s="5">
        <v>6.4754223101506625</v>
      </c>
      <c r="AI537" s="3">
        <v>0.44091793598604306</v>
      </c>
      <c r="AJ537" s="3"/>
      <c r="AK537" s="18">
        <v>2308</v>
      </c>
      <c r="AL537" s="18">
        <v>29806</v>
      </c>
      <c r="AM537" s="18">
        <v>13142</v>
      </c>
      <c r="AN537" s="18">
        <v>851</v>
      </c>
      <c r="AO537" s="10"/>
      <c r="AP537" s="49" t="s">
        <v>4490</v>
      </c>
      <c r="AQ537" s="41" t="s">
        <v>502</v>
      </c>
      <c r="AR537" s="41" t="s">
        <v>4453</v>
      </c>
      <c r="AS537" s="13">
        <v>36.979999999999997</v>
      </c>
      <c r="AT537" s="13">
        <v>36.979999999999997</v>
      </c>
      <c r="AU537" s="13">
        <v>35.57</v>
      </c>
      <c r="AV537" s="75">
        <f t="shared" ref="AV537:AV600" si="13">+(AU537/AT537-1)</f>
        <v>-3.8128718226068004E-2</v>
      </c>
      <c r="AX537" s="16"/>
    </row>
    <row r="538" spans="1:50" x14ac:dyDescent="0.2">
      <c r="A538" t="s">
        <v>1069</v>
      </c>
      <c r="B538" s="2" t="s">
        <v>1068</v>
      </c>
      <c r="C538" s="1" t="s">
        <v>4437</v>
      </c>
      <c r="D538" s="12"/>
      <c r="E538" s="18">
        <v>3107.2784999999999</v>
      </c>
      <c r="F538" s="3">
        <v>0.40404738400789736</v>
      </c>
      <c r="G538" s="3">
        <v>5.5353905354798422E-3</v>
      </c>
      <c r="H538" s="10"/>
      <c r="I538" s="5">
        <v>-2.0708911521311681</v>
      </c>
      <c r="J538" s="5">
        <v>-0.31038307535272225</v>
      </c>
      <c r="K538" s="5">
        <v>-6.8831792090984223E-2</v>
      </c>
      <c r="L538" s="5">
        <v>1.606502460114553</v>
      </c>
      <c r="M538" s="5">
        <v>0</v>
      </c>
      <c r="N538" s="5">
        <v>0.40172323537539845</v>
      </c>
      <c r="O538" s="5">
        <v>3.6308887905106491</v>
      </c>
      <c r="P538" s="10"/>
      <c r="Q538" s="5">
        <v>27.03855783979008</v>
      </c>
      <c r="R538" s="5">
        <v>6.4233837503107933</v>
      </c>
      <c r="S538" s="5">
        <v>7.4740586261693425</v>
      </c>
      <c r="T538" s="5">
        <v>2.5245465196753436</v>
      </c>
      <c r="U538" s="5">
        <v>22.103239175479846</v>
      </c>
      <c r="V538" s="5">
        <v>0</v>
      </c>
      <c r="W538" s="5">
        <v>3.1871217545327584</v>
      </c>
      <c r="X538" s="5">
        <v>8.7396068010427808</v>
      </c>
      <c r="Y538" s="10"/>
      <c r="Z538" s="5">
        <v>2.7387310149379918</v>
      </c>
      <c r="AA538" s="3">
        <v>0.20754496257738078</v>
      </c>
      <c r="AB538" s="5">
        <v>3.9639639639639643</v>
      </c>
      <c r="AC538" s="5">
        <v>2.417341302867519</v>
      </c>
      <c r="AD538" s="5">
        <v>6.2455430489868631</v>
      </c>
      <c r="AE538" s="10"/>
      <c r="AF538" s="5">
        <v>3.1539980256663371</v>
      </c>
      <c r="AG538" s="5">
        <v>19.817025895487671</v>
      </c>
      <c r="AH538" s="5">
        <v>13.195844316948364</v>
      </c>
      <c r="AI538" s="3">
        <v>0.15915597235932871</v>
      </c>
      <c r="AJ538" s="3"/>
      <c r="AK538" s="18">
        <v>127.8</v>
      </c>
      <c r="AL538" s="18">
        <v>4052</v>
      </c>
      <c r="AM538" s="18">
        <v>644.9</v>
      </c>
      <c r="AN538" s="18">
        <v>85.1</v>
      </c>
      <c r="AO538" s="10"/>
      <c r="AP538" s="49" t="s">
        <v>4490</v>
      </c>
      <c r="AQ538" s="41" t="s">
        <v>502</v>
      </c>
      <c r="AR538" s="41" t="s">
        <v>4453</v>
      </c>
      <c r="AS538" s="13">
        <v>27.75</v>
      </c>
      <c r="AT538" s="13">
        <v>27.75</v>
      </c>
      <c r="AU538" s="13">
        <v>27.12</v>
      </c>
      <c r="AV538" s="75">
        <f t="shared" si="13"/>
        <v>-2.2702702702702693E-2</v>
      </c>
      <c r="AX538" s="16"/>
    </row>
    <row r="539" spans="1:50" x14ac:dyDescent="0.2">
      <c r="A539" t="s">
        <v>1071</v>
      </c>
      <c r="B539" s="2" t="s">
        <v>1070</v>
      </c>
      <c r="C539" s="1" t="s">
        <v>4410</v>
      </c>
      <c r="D539" s="12"/>
      <c r="E539" s="18">
        <v>3382.35403</v>
      </c>
      <c r="F539" s="3">
        <v>0.54319526627218939</v>
      </c>
      <c r="G539" s="3">
        <v>4.1006943321069196E-2</v>
      </c>
      <c r="H539" s="10"/>
      <c r="I539" s="5">
        <v>4.2841585455679114</v>
      </c>
      <c r="J539" s="5">
        <v>1.798908131119838</v>
      </c>
      <c r="K539" s="5">
        <v>3.225003293507557</v>
      </c>
      <c r="L539" s="5">
        <v>3.584548418955861</v>
      </c>
      <c r="N539" s="5">
        <v>10.409374473003293</v>
      </c>
      <c r="O539" s="5">
        <v>6.9543881688490945</v>
      </c>
      <c r="P539" s="10"/>
      <c r="Q539" s="5">
        <v>23.644327274949369</v>
      </c>
      <c r="R539" s="5">
        <v>4.755302869568875</v>
      </c>
      <c r="S539" s="5">
        <v>2.1504300951949733</v>
      </c>
      <c r="T539" s="5">
        <v>2.5910733211403261</v>
      </c>
      <c r="U539" s="5">
        <v>7.752476382593013</v>
      </c>
      <c r="W539" s="5">
        <v>8.3128173668538938</v>
      </c>
      <c r="X539" s="5">
        <v>11.86458739467913</v>
      </c>
      <c r="Y539" s="10"/>
      <c r="Z539" s="5">
        <v>1.6231299122759186</v>
      </c>
      <c r="AA539" s="3">
        <v>0.17020690172991737</v>
      </c>
      <c r="AB539" s="5">
        <v>0</v>
      </c>
      <c r="AC539" s="5">
        <v>3.0376617069186276</v>
      </c>
      <c r="AD539" s="5">
        <v>3.0603503765101614</v>
      </c>
      <c r="AE539" s="10"/>
      <c r="AF539" s="5">
        <v>16.284023668639051</v>
      </c>
      <c r="AG539" s="5">
        <v>11.950668751085633</v>
      </c>
      <c r="AH539" s="5">
        <v>9.5362167795726922</v>
      </c>
      <c r="AI539" s="3">
        <v>1.362603550295858</v>
      </c>
      <c r="AJ539" s="3"/>
      <c r="AK539" s="18">
        <v>68.8</v>
      </c>
      <c r="AL539" s="18">
        <v>422.5</v>
      </c>
      <c r="AM539" s="18">
        <v>575.70000000000005</v>
      </c>
      <c r="AN539" s="18">
        <v>54.9</v>
      </c>
      <c r="AO539" s="10"/>
      <c r="AP539" s="49" t="s">
        <v>4490</v>
      </c>
      <c r="AQ539" s="41" t="s">
        <v>502</v>
      </c>
      <c r="AR539" s="41" t="s">
        <v>4453</v>
      </c>
      <c r="AS539" s="13">
        <v>188.99</v>
      </c>
      <c r="AT539" s="13">
        <v>188.99</v>
      </c>
      <c r="AU539" s="13">
        <v>183.22</v>
      </c>
      <c r="AV539" s="75">
        <f t="shared" si="13"/>
        <v>-3.0530715910894846E-2</v>
      </c>
      <c r="AX539" s="16"/>
    </row>
    <row r="540" spans="1:50" x14ac:dyDescent="0.2">
      <c r="A540" t="s">
        <v>1073</v>
      </c>
      <c r="B540" s="2" t="s">
        <v>1072</v>
      </c>
      <c r="C540" s="1" t="s">
        <v>4349</v>
      </c>
      <c r="D540" s="12"/>
      <c r="E540" s="18">
        <v>1938.5256599999998</v>
      </c>
      <c r="F540" s="3">
        <v>0.3756682449977089</v>
      </c>
      <c r="G540" s="3">
        <v>0.14397539622973063</v>
      </c>
      <c r="H540" s="10"/>
      <c r="I540" s="5">
        <v>-6.0488116046538734</v>
      </c>
      <c r="J540" s="5">
        <v>-1.3335312755784414</v>
      </c>
      <c r="K540" s="5">
        <v>-0.8057190246551762</v>
      </c>
      <c r="L540" s="5">
        <v>-2.2986231370108356</v>
      </c>
      <c r="M540" s="5">
        <v>-14.580724959977113</v>
      </c>
      <c r="N540" s="5">
        <v>1.6129925853203528</v>
      </c>
      <c r="O540" s="5">
        <v>2.6506033686835302</v>
      </c>
      <c r="P540" s="10"/>
      <c r="Q540" s="5">
        <v>54.333904476144035</v>
      </c>
      <c r="R540" s="5">
        <v>18.85411646963075</v>
      </c>
      <c r="S540" s="5">
        <v>7.0050631840389173</v>
      </c>
      <c r="T540" s="5">
        <v>5.1995480433507115</v>
      </c>
      <c r="U540" s="5">
        <v>11.95319321160305</v>
      </c>
      <c r="V540" s="5">
        <v>33.319357428020588</v>
      </c>
      <c r="W540" s="5">
        <v>10.707662469743058</v>
      </c>
      <c r="X540" s="5">
        <v>16.842505296935759</v>
      </c>
      <c r="Y540" s="10"/>
      <c r="Z540" s="5">
        <v>9.2854071377110383</v>
      </c>
      <c r="AA540" s="3">
        <v>0.26850302306547752</v>
      </c>
      <c r="AB540" s="5">
        <v>2.9150823827629915</v>
      </c>
      <c r="AC540" s="5">
        <v>6.091385164297634</v>
      </c>
      <c r="AD540" s="5">
        <v>7.4255861859298449</v>
      </c>
      <c r="AE540" s="10"/>
      <c r="AF540" s="5">
        <v>5.3892368005702362</v>
      </c>
      <c r="AG540" s="5">
        <v>40.672430355427466</v>
      </c>
      <c r="AH540" s="5">
        <v>34.582132564841501</v>
      </c>
      <c r="AI540" s="3">
        <v>0.13250343668855966</v>
      </c>
      <c r="AJ540" s="3"/>
      <c r="AK540" s="18">
        <v>211.7</v>
      </c>
      <c r="AL540" s="18">
        <v>3928.2</v>
      </c>
      <c r="AM540" s="18">
        <v>520.5</v>
      </c>
      <c r="AN540" s="18">
        <v>180</v>
      </c>
      <c r="AO540" s="10"/>
      <c r="AP540" s="49" t="s">
        <v>4490</v>
      </c>
      <c r="AQ540" s="41" t="s">
        <v>502</v>
      </c>
      <c r="AR540" s="41" t="s">
        <v>4453</v>
      </c>
      <c r="AS540" s="13">
        <v>15.78</v>
      </c>
      <c r="AT540" s="13">
        <v>15.78</v>
      </c>
      <c r="AU540" s="13">
        <v>13.41</v>
      </c>
      <c r="AV540" s="75">
        <f t="shared" si="13"/>
        <v>-0.15019011406844107</v>
      </c>
      <c r="AX540" s="16"/>
    </row>
    <row r="541" spans="1:50" x14ac:dyDescent="0.2">
      <c r="A541" t="s">
        <v>1075</v>
      </c>
      <c r="B541" s="2" t="s">
        <v>1074</v>
      </c>
      <c r="C541" s="1" t="s">
        <v>4425</v>
      </c>
      <c r="D541" s="12"/>
      <c r="E541" s="18">
        <v>34432.697619999999</v>
      </c>
      <c r="F541" s="3">
        <v>0.78116343490304707</v>
      </c>
      <c r="G541" s="3">
        <v>0.10672704301464488</v>
      </c>
      <c r="H541" s="10"/>
      <c r="I541" s="5">
        <v>12.613199167585378</v>
      </c>
      <c r="J541" s="5">
        <v>0.79044558058886261</v>
      </c>
      <c r="K541" s="5">
        <v>0.91177472417670136</v>
      </c>
      <c r="L541" s="5">
        <v>1.9865789718620648</v>
      </c>
      <c r="N541" s="5">
        <v>14.773399200061332</v>
      </c>
      <c r="O541" s="5">
        <v>5.3538105923688164</v>
      </c>
      <c r="P541" s="10"/>
      <c r="Q541" s="5">
        <v>26.327741671942821</v>
      </c>
      <c r="R541" s="5">
        <v>3.590325949351779</v>
      </c>
      <c r="S541" s="5">
        <v>2.4548506207639638</v>
      </c>
      <c r="T541" s="5">
        <v>1.4240194738713301</v>
      </c>
      <c r="U541" s="5">
        <v>7.2583868641819507</v>
      </c>
      <c r="W541" s="5">
        <v>19.51051194108021</v>
      </c>
      <c r="X541" s="5">
        <v>13.060825863820499</v>
      </c>
      <c r="Y541" s="10"/>
      <c r="Z541" s="5">
        <v>0.66593678639576781</v>
      </c>
      <c r="AA541" s="3">
        <v>5.2508229821349686E-2</v>
      </c>
      <c r="AB541" s="5">
        <v>0</v>
      </c>
      <c r="AC541" s="5">
        <v>1.1213560959896922</v>
      </c>
      <c r="AD541" s="5">
        <v>2.5276106146848729</v>
      </c>
      <c r="AE541" s="10"/>
      <c r="AF541" s="5">
        <v>4.7232743512917628</v>
      </c>
      <c r="AG541" s="5">
        <v>18.484513274336283</v>
      </c>
      <c r="AH541" s="5">
        <v>12.682522123893806</v>
      </c>
      <c r="AI541" s="3">
        <v>0.25552603312793259</v>
      </c>
      <c r="AJ541" s="3"/>
      <c r="AK541" s="18">
        <v>334.2</v>
      </c>
      <c r="AL541" s="18">
        <v>7075.6</v>
      </c>
      <c r="AM541" s="18">
        <v>1808</v>
      </c>
      <c r="AN541" s="18">
        <v>229.3</v>
      </c>
      <c r="AO541" s="10"/>
      <c r="AP541" s="49" t="s">
        <v>4490</v>
      </c>
      <c r="AQ541" s="41" t="s">
        <v>502</v>
      </c>
      <c r="AR541" s="41" t="s">
        <v>4453</v>
      </c>
      <c r="AS541" s="13">
        <v>87.77</v>
      </c>
      <c r="AT541" s="13">
        <v>87.77</v>
      </c>
      <c r="AU541" s="13">
        <v>86.05</v>
      </c>
      <c r="AV541" s="75">
        <f t="shared" si="13"/>
        <v>-1.9596673122934893E-2</v>
      </c>
      <c r="AX541" s="16"/>
    </row>
    <row r="542" spans="1:50" x14ac:dyDescent="0.2">
      <c r="A542" t="s">
        <v>1077</v>
      </c>
      <c r="B542" s="2" t="s">
        <v>1076</v>
      </c>
      <c r="C542" s="1" t="s">
        <v>4376</v>
      </c>
      <c r="D542" s="12"/>
      <c r="E542" s="18">
        <v>198629.46818999999</v>
      </c>
      <c r="F542" s="3">
        <v>0.28777455739078817</v>
      </c>
      <c r="G542" s="3">
        <v>5.1482794034459531E-2</v>
      </c>
      <c r="H542" s="10"/>
      <c r="I542" s="5">
        <v>7.791770690050928</v>
      </c>
      <c r="J542" s="5">
        <v>4.2109944056090969</v>
      </c>
      <c r="K542" s="5">
        <v>6.4371557616341377</v>
      </c>
      <c r="L542" s="5">
        <v>1.5688164078250466</v>
      </c>
      <c r="M542" s="5">
        <v>10.869174190447097</v>
      </c>
      <c r="N542" s="5">
        <v>4.0613461895775922</v>
      </c>
      <c r="O542" s="5">
        <v>7.0198530229085936</v>
      </c>
      <c r="P542" s="10"/>
      <c r="Q542" s="5">
        <v>11.888834226261805</v>
      </c>
      <c r="R542" s="5">
        <v>4.5494089525765533</v>
      </c>
      <c r="S542" s="5">
        <v>2.1298708083108617</v>
      </c>
      <c r="T542" s="5">
        <v>17.219514077407261</v>
      </c>
      <c r="U542" s="5">
        <v>26.756082834878605</v>
      </c>
      <c r="V542" s="5">
        <v>3.2509502551946263</v>
      </c>
      <c r="W542" s="5">
        <v>15.257368754649706</v>
      </c>
      <c r="X542" s="5">
        <v>11.601978854085127</v>
      </c>
      <c r="Y542" s="10"/>
      <c r="Z542" s="5">
        <v>2.1869866740239798</v>
      </c>
      <c r="AA542" s="3">
        <v>0.98640449368058103</v>
      </c>
      <c r="AB542" s="5">
        <v>0.70483795418553297</v>
      </c>
      <c r="AC542" s="5">
        <v>3.5528874312527168</v>
      </c>
      <c r="AD542" s="5">
        <v>5.1342371362176795</v>
      </c>
      <c r="AE542" s="10"/>
      <c r="AF542" s="5">
        <v>10.262946537695989</v>
      </c>
      <c r="AG542" s="5">
        <v>3.0000663505657661</v>
      </c>
      <c r="AH542" s="5">
        <v>2.2171296745249554</v>
      </c>
      <c r="AI542" s="3">
        <v>3.4209065195376609</v>
      </c>
      <c r="AJ542" s="3"/>
      <c r="AK542" s="18">
        <v>5878</v>
      </c>
      <c r="AL542" s="18">
        <v>57274</v>
      </c>
      <c r="AM542" s="18">
        <v>195929</v>
      </c>
      <c r="AN542" s="18">
        <v>4344</v>
      </c>
      <c r="AO542" s="10"/>
      <c r="AP542" s="49" t="s">
        <v>4491</v>
      </c>
      <c r="AQ542" s="41" t="s">
        <v>96</v>
      </c>
      <c r="AR542" s="41" t="s">
        <v>4454</v>
      </c>
      <c r="AS542" s="13">
        <v>448.33</v>
      </c>
      <c r="AT542" s="13">
        <v>448.33</v>
      </c>
      <c r="AU542" s="13">
        <v>491.54</v>
      </c>
      <c r="AV542" s="75">
        <f t="shared" si="13"/>
        <v>9.6379898735306613E-2</v>
      </c>
      <c r="AX542" s="16"/>
    </row>
    <row r="543" spans="1:50" x14ac:dyDescent="0.2">
      <c r="A543" t="s">
        <v>1079</v>
      </c>
      <c r="B543" s="2" t="s">
        <v>1078</v>
      </c>
      <c r="C543" s="1" t="s">
        <v>4390</v>
      </c>
      <c r="D543" s="12"/>
      <c r="E543" s="18">
        <v>6260.9719999999998</v>
      </c>
      <c r="F543" s="3">
        <v>0.20894137925997341</v>
      </c>
      <c r="G543" s="3">
        <v>4.0488920889599891E-2</v>
      </c>
      <c r="H543" s="10"/>
      <c r="I543" s="5">
        <v>-10.300839791323089</v>
      </c>
      <c r="J543" s="5">
        <v>-1.278750794836687</v>
      </c>
      <c r="K543" s="5">
        <v>-1.4009765394388982</v>
      </c>
      <c r="L543" s="5">
        <v>3.0315291824553028</v>
      </c>
      <c r="N543" s="5">
        <v>4.4092963687602946</v>
      </c>
      <c r="O543" s="5">
        <v>1.7947196257377303</v>
      </c>
      <c r="P543" s="10"/>
      <c r="Q543" s="5">
        <v>54.937940997907134</v>
      </c>
      <c r="R543" s="5">
        <v>12.670721639282517</v>
      </c>
      <c r="S543" s="5">
        <v>34.744394898685535</v>
      </c>
      <c r="T543" s="5">
        <v>4.7282154598683688</v>
      </c>
      <c r="U543" s="5">
        <v>22.097464981999</v>
      </c>
      <c r="W543" s="5">
        <v>119.14946897854777</v>
      </c>
      <c r="X543" s="5">
        <v>19.882069301615552</v>
      </c>
      <c r="Y543" s="10"/>
      <c r="Z543" s="5">
        <v>-4.8474901341197505</v>
      </c>
      <c r="AA543" s="3">
        <v>0.73948581785703571</v>
      </c>
      <c r="AB543" s="5">
        <v>0</v>
      </c>
      <c r="AC543" s="5">
        <v>-0.35624230340702517</v>
      </c>
      <c r="AD543" s="5">
        <v>3.8516089363695811</v>
      </c>
      <c r="AE543" s="10"/>
      <c r="AF543" s="5">
        <v>-0.35496735176826333</v>
      </c>
      <c r="AG543" s="5">
        <v>-1.0496986975960605</v>
      </c>
      <c r="AH543" s="5">
        <v>-6.5552171753169617</v>
      </c>
      <c r="AI543" s="3">
        <v>0.3381611814715807</v>
      </c>
      <c r="AJ543" s="3"/>
      <c r="AK543" s="18">
        <v>-48.6</v>
      </c>
      <c r="AL543" s="18">
        <v>13691.4</v>
      </c>
      <c r="AM543" s="18">
        <v>4629.8999999999996</v>
      </c>
      <c r="AN543" s="18">
        <v>-303.5</v>
      </c>
      <c r="AO543" s="10"/>
      <c r="AP543" s="49" t="s">
        <v>4490</v>
      </c>
      <c r="AQ543" s="41" t="s">
        <v>502</v>
      </c>
      <c r="AR543" s="41" t="s">
        <v>4453</v>
      </c>
      <c r="AS543" s="13">
        <v>8.18</v>
      </c>
      <c r="AT543" s="13">
        <v>8.18</v>
      </c>
      <c r="AU543" s="13">
        <v>8.48</v>
      </c>
      <c r="AV543" s="75">
        <f t="shared" si="13"/>
        <v>3.6674816625916984E-2</v>
      </c>
      <c r="AX543" s="16"/>
    </row>
    <row r="544" spans="1:50" x14ac:dyDescent="0.2">
      <c r="A544" t="s">
        <v>1081</v>
      </c>
      <c r="B544" s="2" t="s">
        <v>1080</v>
      </c>
      <c r="C544" s="1" t="s">
        <v>4437</v>
      </c>
      <c r="D544" s="12"/>
      <c r="E544" s="18">
        <v>5710.2226499999988</v>
      </c>
      <c r="F544" s="3">
        <v>0.6386265476533256</v>
      </c>
      <c r="G544" s="3">
        <v>1.7162202948426194E-3</v>
      </c>
      <c r="H544" s="10"/>
      <c r="I544" s="5">
        <v>5.1706686812267852</v>
      </c>
      <c r="J544" s="5">
        <v>1.146657396829325</v>
      </c>
      <c r="K544" s="5">
        <v>-0.22306103214453366</v>
      </c>
      <c r="L544" s="5">
        <v>14.402343629412002</v>
      </c>
      <c r="M544" s="5">
        <v>0.23613288501729396</v>
      </c>
      <c r="N544" s="5">
        <v>-1.3428324528271838</v>
      </c>
      <c r="O544" s="5">
        <v>3.4161015949009634</v>
      </c>
      <c r="P544" s="10"/>
      <c r="Q544" s="5">
        <v>19.26512419159101</v>
      </c>
      <c r="R544" s="5">
        <v>5.7744112999649664</v>
      </c>
      <c r="S544" s="5">
        <v>4.1368032198187406</v>
      </c>
      <c r="T544" s="5">
        <v>3.3973407086532439</v>
      </c>
      <c r="U544" s="5">
        <v>56.573069598695355</v>
      </c>
      <c r="V544" s="5">
        <v>11.38993036583749</v>
      </c>
      <c r="W544" s="5">
        <v>21.07222542225108</v>
      </c>
      <c r="X544" s="5">
        <v>13.645247084101264</v>
      </c>
      <c r="Y544" s="10"/>
      <c r="Z544" s="5">
        <v>1.6899516168603343</v>
      </c>
      <c r="AA544" s="3">
        <v>0.13006498091628707</v>
      </c>
      <c r="AB544" s="5">
        <v>3.2283259567820881</v>
      </c>
      <c r="AC544" s="5">
        <v>2.066367808164673</v>
      </c>
      <c r="AD544" s="5">
        <v>5.1318735065028989</v>
      </c>
      <c r="AE544" s="10"/>
      <c r="AF544" s="5">
        <v>2.2430175640656493</v>
      </c>
      <c r="AG544" s="5">
        <v>20.977514474215699</v>
      </c>
      <c r="AH544" s="5">
        <v>12.993133162784435</v>
      </c>
      <c r="AI544" s="3">
        <v>0.10692484883386122</v>
      </c>
      <c r="AJ544" s="3"/>
      <c r="AK544" s="18">
        <v>155.80000000000001</v>
      </c>
      <c r="AL544" s="18">
        <v>6946</v>
      </c>
      <c r="AM544" s="18">
        <v>742.7</v>
      </c>
      <c r="AN544" s="18">
        <v>96.5</v>
      </c>
      <c r="AO544" s="10"/>
      <c r="AP544" s="49" t="s">
        <v>4490</v>
      </c>
      <c r="AQ544" s="41" t="s">
        <v>502</v>
      </c>
      <c r="AR544" s="41" t="s">
        <v>4453</v>
      </c>
      <c r="AS544" s="13">
        <v>38.409999999999997</v>
      </c>
      <c r="AT544" s="13">
        <v>38.409999999999997</v>
      </c>
      <c r="AU544" s="13">
        <v>39.61</v>
      </c>
      <c r="AV544" s="75">
        <f t="shared" si="13"/>
        <v>3.1241864097891314E-2</v>
      </c>
      <c r="AX544" s="16"/>
    </row>
    <row r="545" spans="1:50" x14ac:dyDescent="0.2">
      <c r="A545" t="s">
        <v>1083</v>
      </c>
      <c r="B545" s="2" t="s">
        <v>1082</v>
      </c>
      <c r="C545" s="1" t="s">
        <v>4343</v>
      </c>
      <c r="D545" s="12"/>
      <c r="E545" s="18">
        <v>2678.62</v>
      </c>
      <c r="F545" s="3">
        <v>7.0030328094844219E-2</v>
      </c>
      <c r="G545" s="3">
        <v>2.0159634438628848E-2</v>
      </c>
      <c r="H545" s="10"/>
      <c r="I545" s="5">
        <v>2.0474903758007583</v>
      </c>
      <c r="J545" s="5">
        <v>-0.64428175079437799</v>
      </c>
      <c r="K545" s="5">
        <v>-0.81293380944955951</v>
      </c>
      <c r="L545" s="5">
        <v>-0.29560408202886634</v>
      </c>
      <c r="M545" s="5">
        <v>-12.636314765136783</v>
      </c>
      <c r="N545" s="5">
        <v>-16.390502161327795</v>
      </c>
      <c r="O545" s="5">
        <v>2.7584114114487401</v>
      </c>
      <c r="P545" s="10"/>
      <c r="Q545" s="5">
        <v>25.496071626949718</v>
      </c>
      <c r="R545" s="5">
        <v>3.5399328764102256</v>
      </c>
      <c r="S545" s="5">
        <v>3.651579259142411</v>
      </c>
      <c r="T545" s="5">
        <v>2.7725387950155822</v>
      </c>
      <c r="U545" s="5">
        <v>13.421712225356933</v>
      </c>
      <c r="V545" s="5">
        <v>32.911702915738225</v>
      </c>
      <c r="W545" s="5">
        <v>14.284910513348064</v>
      </c>
      <c r="X545" s="5">
        <v>12.057966508849638</v>
      </c>
      <c r="Y545" s="10"/>
      <c r="Z545" s="5">
        <v>0</v>
      </c>
      <c r="AA545" s="3">
        <v>0.74142655546512759</v>
      </c>
      <c r="AB545" s="5">
        <v>1.5888778550148956</v>
      </c>
      <c r="AC545" s="5">
        <v>1.8710629716637905</v>
      </c>
      <c r="AD545" s="5">
        <v>4.696838453981024</v>
      </c>
      <c r="AE545" s="10"/>
      <c r="AF545" s="5">
        <v>2.481389578163772</v>
      </c>
      <c r="AG545" s="5">
        <v>4.5317220543806647</v>
      </c>
      <c r="AH545" s="5">
        <v>0</v>
      </c>
      <c r="AI545" s="3">
        <v>0.54755996691480557</v>
      </c>
      <c r="AJ545" s="3"/>
      <c r="AK545" s="18">
        <v>90</v>
      </c>
      <c r="AL545" s="18">
        <v>3627</v>
      </c>
      <c r="AM545" s="18">
        <v>1986</v>
      </c>
      <c r="AN545" s="18">
        <v>0</v>
      </c>
      <c r="AO545" s="10"/>
      <c r="AP545" s="49" t="s">
        <v>4490</v>
      </c>
      <c r="AQ545" s="41" t="s">
        <v>502</v>
      </c>
      <c r="AR545" s="41" t="s">
        <v>4453</v>
      </c>
      <c r="AS545" s="13">
        <v>20.14</v>
      </c>
      <c r="AT545" s="13">
        <v>20.14</v>
      </c>
      <c r="AU545" s="13">
        <v>20.18</v>
      </c>
      <c r="AV545" s="75">
        <f t="shared" si="13"/>
        <v>1.9860973187686426E-3</v>
      </c>
      <c r="AX545" s="16"/>
    </row>
    <row r="546" spans="1:50" x14ac:dyDescent="0.2">
      <c r="A546" t="s">
        <v>1085</v>
      </c>
      <c r="B546" s="2" t="s">
        <v>1084</v>
      </c>
      <c r="C546" s="1" t="s">
        <v>4350</v>
      </c>
      <c r="D546" s="12"/>
      <c r="E546" s="18">
        <v>464.39050000000003</v>
      </c>
      <c r="F546" s="3">
        <v>0.47235196624981163</v>
      </c>
      <c r="G546" s="3">
        <v>1.0766800785115112E-2</v>
      </c>
      <c r="H546" s="10"/>
      <c r="I546" s="5">
        <v>2.0641311301687892</v>
      </c>
      <c r="J546" s="5">
        <v>0.10554029734572978</v>
      </c>
      <c r="K546" s="5">
        <v>-0.46249128383652072</v>
      </c>
      <c r="L546" s="5">
        <v>13.282461877381543</v>
      </c>
      <c r="N546" s="5">
        <v>7.4572005148011584</v>
      </c>
      <c r="O546" s="5">
        <v>4.2541814785840311</v>
      </c>
      <c r="P546" s="10"/>
      <c r="Q546" s="5">
        <v>41.175589620396288</v>
      </c>
      <c r="R546" s="5">
        <v>12.604152878410737</v>
      </c>
      <c r="S546" s="5">
        <v>18.894885690640063</v>
      </c>
      <c r="T546" s="5">
        <v>11.667292642274196</v>
      </c>
      <c r="U546" s="5">
        <v>48.737424491646436</v>
      </c>
      <c r="W546" s="5">
        <v>11.680464506643249</v>
      </c>
      <c r="X546" s="5">
        <v>18.105069184587922</v>
      </c>
      <c r="Y546" s="10"/>
      <c r="Z546" s="5">
        <v>1.8088225318993389</v>
      </c>
      <c r="AA546" s="3">
        <v>1.966663831409126</v>
      </c>
      <c r="AB546" s="5">
        <v>0</v>
      </c>
      <c r="AC546" s="5">
        <v>11.20775347912525</v>
      </c>
      <c r="AD546" s="5">
        <v>8.3011901953355327</v>
      </c>
      <c r="AE546" s="10"/>
      <c r="AF546" s="5">
        <v>6.7952388127165895</v>
      </c>
      <c r="AG546" s="5">
        <v>4.9381364283368017</v>
      </c>
      <c r="AH546" s="5">
        <v>0.91974159640862818</v>
      </c>
      <c r="AI546" s="3">
        <v>1.3760735271960221</v>
      </c>
      <c r="AJ546" s="3"/>
      <c r="AK546" s="18">
        <v>45.1</v>
      </c>
      <c r="AL546" s="18">
        <v>663.7</v>
      </c>
      <c r="AM546" s="18">
        <v>913.3</v>
      </c>
      <c r="AN546" s="18">
        <v>8.4</v>
      </c>
      <c r="AO546" s="10"/>
      <c r="AP546" s="49" t="s">
        <v>4490</v>
      </c>
      <c r="AQ546" s="41" t="s">
        <v>502</v>
      </c>
      <c r="AR546" s="41" t="s">
        <v>4453</v>
      </c>
      <c r="AS546" s="13">
        <v>27.7</v>
      </c>
      <c r="AT546" s="13">
        <v>27.7</v>
      </c>
      <c r="AU546" s="13">
        <v>28.4</v>
      </c>
      <c r="AV546" s="75">
        <f t="shared" si="13"/>
        <v>2.5270758122743597E-2</v>
      </c>
      <c r="AX546" s="16"/>
    </row>
    <row r="547" spans="1:50" x14ac:dyDescent="0.2">
      <c r="A547" t="s">
        <v>1087</v>
      </c>
      <c r="B547" s="2" t="s">
        <v>1086</v>
      </c>
      <c r="C547" s="1" t="s">
        <v>4398</v>
      </c>
      <c r="D547" s="12"/>
      <c r="E547" s="18">
        <v>956.67068000000006</v>
      </c>
      <c r="F547" s="3">
        <v>0.10803386826818942</v>
      </c>
      <c r="G547" s="3">
        <v>0.84375952652797925</v>
      </c>
      <c r="H547" s="10"/>
      <c r="I547" s="5">
        <v>23.647617508627778</v>
      </c>
      <c r="J547" s="5">
        <v>16.439469383460224</v>
      </c>
      <c r="N547" s="5">
        <v>7.8239551930605167</v>
      </c>
      <c r="O547" s="5">
        <v>5.1984096113049292</v>
      </c>
      <c r="P547" s="10"/>
      <c r="Q547" s="5">
        <v>25.5036058035708</v>
      </c>
      <c r="R547" s="5">
        <v>16.656055867570629</v>
      </c>
      <c r="S547" s="5">
        <v>35.4986300242862</v>
      </c>
      <c r="W547" s="5">
        <v>15.730448857085669</v>
      </c>
      <c r="X547" s="5">
        <v>20.841497079298698</v>
      </c>
      <c r="Y547" s="10"/>
      <c r="Z547" s="5">
        <v>31.20195969630845</v>
      </c>
      <c r="AA547" s="3">
        <v>2.1918723379292859</v>
      </c>
      <c r="AB547" s="5">
        <v>1.124859392575928</v>
      </c>
      <c r="AC547" s="5">
        <v>7.6190110270104139</v>
      </c>
      <c r="AD547" s="5">
        <v>11.481783420722117</v>
      </c>
      <c r="AE547" s="10"/>
      <c r="AF547" s="5">
        <v>3.9046962685832431</v>
      </c>
      <c r="AG547" s="5">
        <v>18.913634412704468</v>
      </c>
      <c r="AH547" s="5">
        <v>14.235299728170157</v>
      </c>
      <c r="AI547" s="3">
        <v>0.20644875455350992</v>
      </c>
      <c r="AJ547" s="3"/>
      <c r="AK547" s="18">
        <v>396.6</v>
      </c>
      <c r="AL547" s="18">
        <v>10157</v>
      </c>
      <c r="AM547" s="18">
        <v>2096.9</v>
      </c>
      <c r="AN547" s="18">
        <v>298.5</v>
      </c>
      <c r="AO547" s="10"/>
      <c r="AP547" s="49" t="s">
        <v>4490</v>
      </c>
      <c r="AQ547" s="41" t="s">
        <v>502</v>
      </c>
      <c r="AR547" s="41" t="s">
        <v>4453</v>
      </c>
      <c r="AS547" s="13">
        <v>35.56</v>
      </c>
      <c r="AT547" s="13">
        <v>35.56</v>
      </c>
      <c r="AU547" s="13">
        <v>37.729999999999997</v>
      </c>
      <c r="AV547" s="75">
        <f t="shared" si="13"/>
        <v>6.1023622047243986E-2</v>
      </c>
      <c r="AX547" s="16"/>
    </row>
    <row r="548" spans="1:50" x14ac:dyDescent="0.2">
      <c r="A548" t="s">
        <v>1089</v>
      </c>
      <c r="B548" s="2" t="s">
        <v>1088</v>
      </c>
      <c r="C548" s="1" t="s">
        <v>4346</v>
      </c>
      <c r="D548" s="12"/>
      <c r="E548" s="18">
        <v>743.78520000000003</v>
      </c>
      <c r="F548" s="3">
        <v>0.36971962616822435</v>
      </c>
      <c r="G548" s="3">
        <v>1.882263857898759E-2</v>
      </c>
      <c r="H548" s="10"/>
      <c r="I548" s="5">
        <v>12.549170636492502</v>
      </c>
      <c r="J548" s="5">
        <v>4.1646039969476059</v>
      </c>
      <c r="K548" s="5">
        <v>4.98313898152416</v>
      </c>
      <c r="L548" s="5">
        <v>5.1562582053275019</v>
      </c>
      <c r="N548" s="5">
        <v>2.9594634424975372</v>
      </c>
      <c r="O548" s="5">
        <v>6.1779492756475953</v>
      </c>
      <c r="P548" s="10"/>
      <c r="Q548" s="5">
        <v>42.221326524651118</v>
      </c>
      <c r="R548" s="5">
        <v>2.9147321395317562</v>
      </c>
      <c r="S548" s="5">
        <v>9.093155804498231</v>
      </c>
      <c r="T548" s="5">
        <v>13.963981467561556</v>
      </c>
      <c r="U548" s="5">
        <v>20.20294885510592</v>
      </c>
      <c r="W548" s="5">
        <v>3.4416714640785586</v>
      </c>
      <c r="X548" s="5">
        <v>14.635907595779448</v>
      </c>
      <c r="Y548" s="10"/>
      <c r="Z548" s="5">
        <v>4.5712122263255575</v>
      </c>
      <c r="AA548" s="3">
        <v>0.74470425063580181</v>
      </c>
      <c r="AB548" s="5">
        <v>1.0235213069579765</v>
      </c>
      <c r="AC548" s="5">
        <v>7.4259681093394079</v>
      </c>
      <c r="AD548" s="5">
        <v>6.303161546018976</v>
      </c>
      <c r="AE548" s="10"/>
      <c r="AF548" s="5">
        <v>9.1401869158878508</v>
      </c>
      <c r="AG548" s="5">
        <v>8.8283083589095508</v>
      </c>
      <c r="AH548" s="5">
        <v>6.1382921104892585</v>
      </c>
      <c r="AI548" s="3">
        <v>1.0353271028037383</v>
      </c>
      <c r="AJ548" s="3"/>
      <c r="AK548" s="18">
        <v>48.9</v>
      </c>
      <c r="AL548" s="18">
        <v>535</v>
      </c>
      <c r="AM548" s="18">
        <v>553.9</v>
      </c>
      <c r="AN548" s="18">
        <v>34</v>
      </c>
      <c r="AO548" s="10"/>
      <c r="AP548" s="49" t="s">
        <v>4490</v>
      </c>
      <c r="AQ548" s="41" t="s">
        <v>502</v>
      </c>
      <c r="AR548" s="41" t="s">
        <v>4453</v>
      </c>
      <c r="AS548" s="13">
        <v>101.61</v>
      </c>
      <c r="AT548" s="13">
        <v>101.61</v>
      </c>
      <c r="AU548" s="13">
        <v>109.82</v>
      </c>
      <c r="AV548" s="75">
        <f t="shared" si="13"/>
        <v>8.079913394350946E-2</v>
      </c>
      <c r="AX548" s="16"/>
    </row>
    <row r="549" spans="1:50" x14ac:dyDescent="0.2">
      <c r="A549" t="s">
        <v>1091</v>
      </c>
      <c r="B549" s="2" t="s">
        <v>1090</v>
      </c>
      <c r="C549" s="1" t="s">
        <v>4368</v>
      </c>
      <c r="D549" s="12"/>
      <c r="E549" s="18">
        <v>3413.1145999999999</v>
      </c>
      <c r="F549" s="3">
        <v>0.27745954760212405</v>
      </c>
      <c r="G549" s="3">
        <v>4.2365996149089161E-2</v>
      </c>
      <c r="H549" s="10"/>
      <c r="I549" s="5">
        <v>7.8512689391020879E-2</v>
      </c>
      <c r="J549" s="5">
        <v>3.0256779067727724</v>
      </c>
      <c r="K549" s="5">
        <v>-0.72288947423513961</v>
      </c>
      <c r="L549" s="5">
        <v>3.6164812282079559</v>
      </c>
      <c r="N549" s="5">
        <v>3.17342555596501</v>
      </c>
      <c r="O549" s="5">
        <v>4.5732280323494114</v>
      </c>
      <c r="P549" s="10"/>
      <c r="Q549" s="5">
        <v>14.272014766583954</v>
      </c>
      <c r="R549" s="5">
        <v>9.3273382494576094</v>
      </c>
      <c r="S549" s="5">
        <v>29.027742458476812</v>
      </c>
      <c r="T549" s="5">
        <v>21.673095638194511</v>
      </c>
      <c r="U549" s="5">
        <v>43.06602977394401</v>
      </c>
      <c r="W549" s="5">
        <v>24.16092527706861</v>
      </c>
      <c r="X549" s="5">
        <v>18.878648273703721</v>
      </c>
      <c r="Y549" s="10"/>
      <c r="Z549" s="5">
        <v>7.4565325172497881</v>
      </c>
      <c r="AA549" s="3">
        <v>0.82663500370013954</v>
      </c>
      <c r="AB549" s="5">
        <v>3.5973711518505711</v>
      </c>
      <c r="AC549" s="5">
        <v>10.790689462378248</v>
      </c>
      <c r="AD549" s="5">
        <v>7.6522427747140593</v>
      </c>
      <c r="AE549" s="10"/>
      <c r="AF549" s="5">
        <v>15.332190492118578</v>
      </c>
      <c r="AG549" s="5">
        <v>12.997093641454596</v>
      </c>
      <c r="AH549" s="5">
        <v>9.0203445098178214</v>
      </c>
      <c r="AI549" s="3">
        <v>1.1796630012125269</v>
      </c>
      <c r="AJ549" s="3"/>
      <c r="AK549" s="18">
        <v>366.7</v>
      </c>
      <c r="AL549" s="18">
        <v>2391.6999999999998</v>
      </c>
      <c r="AM549" s="18">
        <v>2821.4</v>
      </c>
      <c r="AN549" s="18">
        <v>254.5</v>
      </c>
      <c r="AO549" s="10"/>
      <c r="AP549" s="49" t="s">
        <v>4490</v>
      </c>
      <c r="AQ549" s="41" t="s">
        <v>502</v>
      </c>
      <c r="AR549" s="41" t="s">
        <v>4453</v>
      </c>
      <c r="AS549" s="13">
        <v>144.55000000000001</v>
      </c>
      <c r="AT549" s="13">
        <v>144.55000000000001</v>
      </c>
      <c r="AU549" s="13">
        <v>133.16999999999999</v>
      </c>
      <c r="AV549" s="75">
        <f t="shared" si="13"/>
        <v>-7.8727084053960672E-2</v>
      </c>
      <c r="AX549" s="16"/>
    </row>
    <row r="550" spans="1:50" x14ac:dyDescent="0.2">
      <c r="A550" t="s">
        <v>1093</v>
      </c>
      <c r="B550" s="2" t="s">
        <v>1092</v>
      </c>
      <c r="C550" s="1" t="s">
        <v>4339</v>
      </c>
      <c r="D550" s="12"/>
      <c r="E550" s="18">
        <v>5680.9350000000004</v>
      </c>
      <c r="F550" s="3">
        <v>0.39003436426116839</v>
      </c>
      <c r="G550" s="3">
        <v>6.8069780766722376E-2</v>
      </c>
      <c r="H550" s="10"/>
      <c r="I550" s="5">
        <v>0.58091127684034893</v>
      </c>
      <c r="J550" s="5">
        <v>1.581029093373822</v>
      </c>
      <c r="K550" s="5">
        <v>2.6992485600289471</v>
      </c>
      <c r="L550" s="5">
        <v>3.0387492999762258</v>
      </c>
      <c r="M550" s="5">
        <v>4.4458938551710725</v>
      </c>
      <c r="N550" s="5">
        <v>7.0045418860761171</v>
      </c>
      <c r="O550" s="5">
        <v>5.8584776355614592</v>
      </c>
      <c r="P550" s="10"/>
      <c r="Q550" s="5">
        <v>24.421951318424199</v>
      </c>
      <c r="R550" s="5">
        <v>8.5545542828925534</v>
      </c>
      <c r="S550" s="5">
        <v>18.333477873802011</v>
      </c>
      <c r="T550" s="5">
        <v>8.3239882915921406</v>
      </c>
      <c r="U550" s="5">
        <v>67.822323339832522</v>
      </c>
      <c r="V550" s="5">
        <v>4.6607557357647744</v>
      </c>
      <c r="W550" s="5">
        <v>7.1424205737464224</v>
      </c>
      <c r="X550" s="5">
        <v>13.612014083029628</v>
      </c>
      <c r="Y550" s="10"/>
      <c r="Z550" s="5">
        <v>6.162717932875486</v>
      </c>
      <c r="AA550" s="3">
        <v>0.5346127001981188</v>
      </c>
      <c r="AB550" s="5">
        <v>1.7711873133559881</v>
      </c>
      <c r="AC550" s="5">
        <v>7.1569528086829299</v>
      </c>
      <c r="AD550" s="5">
        <v>7.0523526692723522</v>
      </c>
      <c r="AE550" s="10"/>
      <c r="AF550" s="5">
        <v>9.511213601012841</v>
      </c>
      <c r="AG550" s="5">
        <v>13.852029896941161</v>
      </c>
      <c r="AH550" s="5">
        <v>11.527443943235324</v>
      </c>
      <c r="AI550" s="3">
        <v>0.68662958943751129</v>
      </c>
      <c r="AJ550" s="3"/>
      <c r="AK550" s="18">
        <v>420.7</v>
      </c>
      <c r="AL550" s="18">
        <v>4423.2</v>
      </c>
      <c r="AM550" s="18">
        <v>3037.1</v>
      </c>
      <c r="AN550" s="18">
        <v>350.1</v>
      </c>
      <c r="AO550" s="10"/>
      <c r="AP550" s="49" t="s">
        <v>4490</v>
      </c>
      <c r="AQ550" s="41" t="s">
        <v>502</v>
      </c>
      <c r="AR550" s="41" t="s">
        <v>4453</v>
      </c>
      <c r="AS550" s="13">
        <v>97.11</v>
      </c>
      <c r="AT550" s="13">
        <v>97.11</v>
      </c>
      <c r="AU550" s="13">
        <v>103.28</v>
      </c>
      <c r="AV550" s="75">
        <f t="shared" si="13"/>
        <v>6.3536196066316553E-2</v>
      </c>
      <c r="AX550" s="16"/>
    </row>
    <row r="551" spans="1:50" x14ac:dyDescent="0.2">
      <c r="A551" t="s">
        <v>1095</v>
      </c>
      <c r="B551" s="2" t="s">
        <v>1094</v>
      </c>
      <c r="C551" s="1" t="s">
        <v>4395</v>
      </c>
      <c r="D551" s="12"/>
      <c r="E551" s="18">
        <v>9003.4961700000003</v>
      </c>
      <c r="F551" s="3">
        <v>0.10232925783286524</v>
      </c>
      <c r="G551" s="3">
        <v>1.0230914553718302</v>
      </c>
      <c r="H551" s="10"/>
      <c r="I551" s="5">
        <v>3.9851723492672013</v>
      </c>
      <c r="J551" s="5">
        <v>1.7070431712956604</v>
      </c>
      <c r="N551" s="5">
        <v>8.3510801746006127</v>
      </c>
      <c r="O551" s="5">
        <v>3.0462930358893989</v>
      </c>
      <c r="P551" s="10"/>
      <c r="Q551" s="5">
        <v>35.383228609554841</v>
      </c>
      <c r="R551" s="5">
        <v>6.766312051528395</v>
      </c>
      <c r="S551" s="5">
        <v>29.37778600411503</v>
      </c>
      <c r="W551" s="5">
        <v>8.283481161962559</v>
      </c>
      <c r="X551" s="5">
        <v>16.134765472625187</v>
      </c>
      <c r="Y551" s="10"/>
      <c r="Z551" s="5">
        <v>5.708893415345341</v>
      </c>
      <c r="AA551" s="3">
        <v>0.30630323464668058</v>
      </c>
      <c r="AB551" s="5">
        <v>0.81560596698737742</v>
      </c>
      <c r="AC551" s="5">
        <v>22.546384531430714</v>
      </c>
      <c r="AD551" s="5">
        <v>4.6232194207099537</v>
      </c>
      <c r="AE551" s="10"/>
      <c r="AF551" s="5">
        <v>2.3277442357175286</v>
      </c>
      <c r="AG551" s="5">
        <v>50.188556095438386</v>
      </c>
      <c r="AH551" s="5">
        <v>18.638044818333452</v>
      </c>
      <c r="AI551" s="3">
        <v>4.6379980155059619E-2</v>
      </c>
      <c r="AJ551" s="3"/>
      <c r="AK551" s="18">
        <v>1384.1</v>
      </c>
      <c r="AL551" s="18">
        <v>59461</v>
      </c>
      <c r="AM551" s="18">
        <v>2757.8</v>
      </c>
      <c r="AN551" s="18">
        <v>514</v>
      </c>
      <c r="AO551" s="10"/>
      <c r="AP551" s="49" t="s">
        <v>4490</v>
      </c>
      <c r="AQ551" s="41" t="s">
        <v>502</v>
      </c>
      <c r="AR551" s="41" t="s">
        <v>4453</v>
      </c>
      <c r="AS551" s="13">
        <v>113.29</v>
      </c>
      <c r="AT551" s="13">
        <v>113.29</v>
      </c>
      <c r="AU551" s="13">
        <v>129.66</v>
      </c>
      <c r="AV551" s="75">
        <f t="shared" si="13"/>
        <v>0.14449642510371596</v>
      </c>
      <c r="AX551" s="16"/>
    </row>
    <row r="552" spans="1:50" x14ac:dyDescent="0.2">
      <c r="A552" t="s">
        <v>1097</v>
      </c>
      <c r="B552" s="2" t="s">
        <v>1096</v>
      </c>
      <c r="C552" s="1" t="s">
        <v>4396</v>
      </c>
      <c r="D552" s="12"/>
      <c r="E552" s="18">
        <v>9767.4146000000001</v>
      </c>
      <c r="F552" s="3">
        <v>0.30673981593047406</v>
      </c>
      <c r="G552" s="3">
        <v>3.9263204819830214E-2</v>
      </c>
      <c r="H552" s="10"/>
      <c r="I552" s="5">
        <v>17.020340250137387</v>
      </c>
      <c r="J552" s="5">
        <v>15.138704042523049</v>
      </c>
      <c r="K552" s="5">
        <v>15.533677647805494</v>
      </c>
      <c r="N552" s="5">
        <v>21.542255985144156</v>
      </c>
      <c r="O552" s="5">
        <v>8.3278017378049505</v>
      </c>
      <c r="P552" s="10"/>
      <c r="Q552" s="5">
        <v>27.047781006382021</v>
      </c>
      <c r="R552" s="5">
        <v>2.1011078463895827</v>
      </c>
      <c r="S552" s="5">
        <v>23.563995428235877</v>
      </c>
      <c r="T552" s="5">
        <v>3.846958309670105</v>
      </c>
      <c r="W552" s="5">
        <v>11.258759518255342</v>
      </c>
      <c r="X552" s="5">
        <v>14.037692083812463</v>
      </c>
      <c r="Y552" s="10"/>
      <c r="Z552" s="5">
        <v>9.2050971195591504</v>
      </c>
      <c r="AA552" s="3">
        <v>0.18393813241018761</v>
      </c>
      <c r="AB552" s="5">
        <v>0</v>
      </c>
      <c r="AC552" s="5">
        <v>11.281735600439225</v>
      </c>
      <c r="AD552" s="5">
        <v>6.1394186558100232</v>
      </c>
      <c r="AE552" s="10"/>
      <c r="AF552" s="5">
        <v>17.384059271412823</v>
      </c>
      <c r="AG552" s="5">
        <v>75.487031058666375</v>
      </c>
      <c r="AH552" s="5">
        <v>50.044528553935223</v>
      </c>
      <c r="AI552" s="3">
        <v>0.23029199887199733</v>
      </c>
      <c r="AJ552" s="3"/>
      <c r="AK552" s="18">
        <v>1356.2</v>
      </c>
      <c r="AL552" s="18">
        <v>7801.4</v>
      </c>
      <c r="AM552" s="18">
        <v>1796.6</v>
      </c>
      <c r="AN552" s="18">
        <v>899.1</v>
      </c>
      <c r="AO552" s="10"/>
      <c r="AP552" s="49" t="s">
        <v>4490</v>
      </c>
      <c r="AQ552" s="41" t="s">
        <v>502</v>
      </c>
      <c r="AR552" s="41" t="s">
        <v>4453</v>
      </c>
      <c r="AS552" s="13">
        <v>581.74</v>
      </c>
      <c r="AT552" s="13">
        <v>581.74</v>
      </c>
      <c r="AU552" s="13">
        <v>598.21</v>
      </c>
      <c r="AV552" s="75">
        <f t="shared" si="13"/>
        <v>2.8311616873517353E-2</v>
      </c>
      <c r="AX552" s="16"/>
    </row>
    <row r="553" spans="1:50" x14ac:dyDescent="0.2">
      <c r="A553" t="s">
        <v>1099</v>
      </c>
      <c r="B553" s="2" t="s">
        <v>1098</v>
      </c>
      <c r="C553" s="1" t="s">
        <v>4414</v>
      </c>
      <c r="D553" s="12"/>
      <c r="E553" s="18">
        <v>8892.6132800000014</v>
      </c>
      <c r="F553" s="3">
        <v>0.61404781246373441</v>
      </c>
      <c r="G553" s="3">
        <v>4.2619642625457782E-2</v>
      </c>
      <c r="H553" s="10"/>
      <c r="I553" s="5">
        <v>-16.110792274341662</v>
      </c>
      <c r="J553" s="5">
        <v>-3.730899182923137</v>
      </c>
      <c r="K553" s="5">
        <v>-3.8168007601895502</v>
      </c>
      <c r="L553" s="5">
        <v>-12.16272834695112</v>
      </c>
      <c r="N553" s="5">
        <v>-2.0805473143878737</v>
      </c>
      <c r="O553" s="5">
        <v>2.0307387781549231</v>
      </c>
      <c r="P553" s="10"/>
      <c r="Q553" s="5">
        <v>37.370281518068758</v>
      </c>
      <c r="R553" s="5">
        <v>26.80111860282371</v>
      </c>
      <c r="S553" s="5">
        <v>6.5270839097867999</v>
      </c>
      <c r="T553" s="5">
        <v>8.5152458829422883</v>
      </c>
      <c r="U553" s="5">
        <v>29.000657558255426</v>
      </c>
      <c r="W553" s="5">
        <v>4.6654701952032047</v>
      </c>
      <c r="X553" s="5">
        <v>15.27590263864364</v>
      </c>
      <c r="Y553" s="10"/>
      <c r="Z553" s="5">
        <v>-5.8947801224973544</v>
      </c>
      <c r="AA553" s="3">
        <v>5.9105235261057022E-2</v>
      </c>
      <c r="AB553" s="5">
        <v>0</v>
      </c>
      <c r="AC553" s="5">
        <v>-2.7444448320368369</v>
      </c>
      <c r="AD553" s="5">
        <v>0.8621351959703567</v>
      </c>
      <c r="AE553" s="10"/>
      <c r="AF553" s="5">
        <v>-9.1302077289079708</v>
      </c>
      <c r="AG553" s="5">
        <v>-59.874429223744286</v>
      </c>
      <c r="AH553" s="5">
        <v>-99.733637747336374</v>
      </c>
      <c r="AI553" s="3">
        <v>0.1524892654055936</v>
      </c>
      <c r="AJ553" s="3"/>
      <c r="AK553" s="18">
        <v>-314.7</v>
      </c>
      <c r="AL553" s="18">
        <v>3446.8</v>
      </c>
      <c r="AM553" s="18">
        <v>525.6</v>
      </c>
      <c r="AN553" s="18">
        <v>-524.20000000000005</v>
      </c>
      <c r="AO553" s="10"/>
      <c r="AP553" s="41" t="s">
        <v>4451</v>
      </c>
      <c r="AQ553" s="41" t="s">
        <v>900</v>
      </c>
      <c r="AR553" s="41" t="s">
        <v>4452</v>
      </c>
      <c r="AS553" s="13">
        <v>79.12</v>
      </c>
      <c r="AT553" s="13">
        <v>79.12</v>
      </c>
      <c r="AU553" s="13">
        <v>120.11</v>
      </c>
      <c r="AV553" s="75">
        <f t="shared" si="13"/>
        <v>0.51807381193124358</v>
      </c>
      <c r="AW553" s="1"/>
      <c r="AX553" s="16"/>
    </row>
    <row r="554" spans="1:50" x14ac:dyDescent="0.2">
      <c r="A554" t="s">
        <v>1101</v>
      </c>
      <c r="B554" s="2" t="s">
        <v>1100</v>
      </c>
      <c r="C554" s="1" t="s">
        <v>4319</v>
      </c>
      <c r="D554" s="12"/>
      <c r="E554" s="18">
        <v>1804.67</v>
      </c>
      <c r="F554" s="3">
        <v>0.10917703013527738</v>
      </c>
      <c r="G554" s="3">
        <v>9.1983575944632537E-3</v>
      </c>
      <c r="H554" s="10"/>
      <c r="I554" s="5">
        <v>-21.079791796698583</v>
      </c>
      <c r="K554" s="5">
        <v>-4.8760901891227357</v>
      </c>
      <c r="M554" s="5">
        <v>-11.263676576632431</v>
      </c>
      <c r="N554" s="5">
        <v>-22.512260685562786</v>
      </c>
      <c r="O554" s="5">
        <v>0.71485080437469684</v>
      </c>
      <c r="P554" s="10"/>
      <c r="Q554" s="5">
        <v>59.874055916270777</v>
      </c>
      <c r="R554" s="5">
        <v>55.256434050046032</v>
      </c>
      <c r="T554" s="5">
        <v>21.300770895141564</v>
      </c>
      <c r="V554" s="5">
        <v>22.100217734163159</v>
      </c>
      <c r="W554" s="5">
        <v>47.435291771739905</v>
      </c>
      <c r="X554" s="5">
        <v>24.073245192523558</v>
      </c>
      <c r="Y554" s="10"/>
      <c r="Z554" s="5">
        <v>-8.045792305518459</v>
      </c>
      <c r="AA554" s="3">
        <v>1.7377138202552265</v>
      </c>
      <c r="AB554" s="5">
        <v>8.7966220971147084</v>
      </c>
      <c r="AC554" s="5">
        <v>3.7352909424592462</v>
      </c>
      <c r="AD554" s="5">
        <v>8.6444212224936798</v>
      </c>
      <c r="AE554" s="10"/>
      <c r="AF554" s="5">
        <v>4.0466258625394724</v>
      </c>
      <c r="AG554" s="5">
        <v>6.6198979591836737</v>
      </c>
      <c r="AH554" s="5">
        <v>-4.6301020408163263</v>
      </c>
      <c r="AI554" s="3">
        <v>0.6112822112198355</v>
      </c>
      <c r="AJ554" s="3"/>
      <c r="AK554" s="18">
        <v>207.6</v>
      </c>
      <c r="AL554" s="18">
        <v>5130.2</v>
      </c>
      <c r="AM554" s="18">
        <v>3136</v>
      </c>
      <c r="AN554" s="18">
        <v>-145.19999999999999</v>
      </c>
      <c r="AO554" s="10"/>
      <c r="AP554" s="49" t="s">
        <v>4490</v>
      </c>
      <c r="AQ554" s="41" t="s">
        <v>502</v>
      </c>
      <c r="AR554" s="41" t="s">
        <v>4453</v>
      </c>
      <c r="AS554" s="13">
        <v>28.42</v>
      </c>
      <c r="AT554" s="13">
        <v>28.42</v>
      </c>
      <c r="AU554" s="13">
        <v>29.15</v>
      </c>
      <c r="AV554" s="75">
        <f t="shared" si="13"/>
        <v>2.5686136523574765E-2</v>
      </c>
      <c r="AX554" s="16"/>
    </row>
    <row r="555" spans="1:50" x14ac:dyDescent="0.2">
      <c r="A555" t="s">
        <v>1103</v>
      </c>
      <c r="B555" s="2" t="s">
        <v>1102</v>
      </c>
      <c r="C555" s="1" t="s">
        <v>4360</v>
      </c>
      <c r="D555" s="12"/>
      <c r="E555" s="18">
        <v>8975.1623499999987</v>
      </c>
      <c r="F555" s="3">
        <v>0.24019279689382783</v>
      </c>
      <c r="G555" s="3">
        <v>2.204974041500208E-2</v>
      </c>
      <c r="H555" s="10"/>
      <c r="I555" s="5">
        <v>10.558146043062397</v>
      </c>
      <c r="J555" s="5">
        <v>7.811098373778405</v>
      </c>
      <c r="K555" s="5">
        <v>8.0896112623764935</v>
      </c>
      <c r="L555" s="5">
        <v>8.597413659278244</v>
      </c>
      <c r="N555" s="5">
        <v>0.85342109344597983</v>
      </c>
      <c r="O555" s="5">
        <v>7.0935135839430732</v>
      </c>
      <c r="P555" s="10"/>
      <c r="Q555" s="5">
        <v>46.587363188106018</v>
      </c>
      <c r="R555" s="5">
        <v>12.978689146370215</v>
      </c>
      <c r="S555" s="5">
        <v>10.677909863207011</v>
      </c>
      <c r="T555" s="5">
        <v>9.7736661707466954</v>
      </c>
      <c r="U555" s="5">
        <v>10.502495821218224</v>
      </c>
      <c r="W555" s="5">
        <v>42.568430638548762</v>
      </c>
      <c r="X555" s="5">
        <v>19.615364108517809</v>
      </c>
      <c r="Y555" s="10"/>
      <c r="Z555" s="5">
        <v>7.3825962602225248</v>
      </c>
      <c r="AA555" s="3">
        <v>0.20880959328830415</v>
      </c>
      <c r="AB555" s="5">
        <v>0</v>
      </c>
      <c r="AC555" s="5">
        <v>6.0103176901008073</v>
      </c>
      <c r="AD555" s="5">
        <v>4.2788857492809313</v>
      </c>
      <c r="AE555" s="10"/>
      <c r="AF555" s="5">
        <v>30.57303521221047</v>
      </c>
      <c r="AG555" s="5">
        <v>24.369030467957952</v>
      </c>
      <c r="AH555" s="5">
        <v>35.355637372605521</v>
      </c>
      <c r="AI555" s="3">
        <v>1.2545856205650019</v>
      </c>
      <c r="AJ555" s="3"/>
      <c r="AK555" s="18">
        <v>456.7</v>
      </c>
      <c r="AL555" s="18">
        <v>1493.8</v>
      </c>
      <c r="AM555" s="18">
        <v>1874.1</v>
      </c>
      <c r="AN555" s="18">
        <v>662.6</v>
      </c>
      <c r="AO555" s="10"/>
      <c r="AP555" s="49" t="s">
        <v>4490</v>
      </c>
      <c r="AQ555" s="41" t="s">
        <v>502</v>
      </c>
      <c r="AR555" s="41" t="s">
        <v>4453</v>
      </c>
      <c r="AS555" s="13">
        <v>141.13</v>
      </c>
      <c r="AT555" s="13">
        <v>141.13</v>
      </c>
      <c r="AU555" s="13">
        <v>161.44999999999999</v>
      </c>
      <c r="AV555" s="75">
        <f t="shared" si="13"/>
        <v>0.14398072698930053</v>
      </c>
      <c r="AX555" s="16"/>
    </row>
    <row r="556" spans="1:50" x14ac:dyDescent="0.2">
      <c r="A556" t="s">
        <v>1105</v>
      </c>
      <c r="B556" s="2" t="s">
        <v>1104</v>
      </c>
      <c r="C556" s="1" t="s">
        <v>4345</v>
      </c>
      <c r="D556" s="12"/>
      <c r="E556" s="18">
        <v>779.01374999999996</v>
      </c>
      <c r="F556" s="3">
        <v>0.38816855753646673</v>
      </c>
      <c r="G556" s="3">
        <v>2.3234506451266106E-2</v>
      </c>
      <c r="H556" s="10"/>
      <c r="I556" s="5">
        <v>5.5596600108182868</v>
      </c>
      <c r="J556" s="5">
        <v>2.0436118127767182</v>
      </c>
      <c r="K556" s="5">
        <v>-0.44501576151079192</v>
      </c>
      <c r="L556" s="5">
        <v>0.57913685579140994</v>
      </c>
      <c r="N556" s="5">
        <v>3.2573057877526672</v>
      </c>
      <c r="O556" s="5">
        <v>5.027842711907569</v>
      </c>
      <c r="P556" s="10"/>
      <c r="Q556" s="5">
        <v>48.890484764856502</v>
      </c>
      <c r="R556" s="5">
        <v>12.048946164265782</v>
      </c>
      <c r="S556" s="5">
        <v>7.2038227213645571</v>
      </c>
      <c r="T556" s="5">
        <v>7.0511571219509488</v>
      </c>
      <c r="U556" s="5">
        <v>15.509950064915213</v>
      </c>
      <c r="W556" s="5">
        <v>21.395666650184133</v>
      </c>
      <c r="X556" s="5">
        <v>17.517788373763221</v>
      </c>
      <c r="Y556" s="10"/>
      <c r="Z556" s="5">
        <v>4.403003156234405</v>
      </c>
      <c r="AA556" s="3">
        <v>1.3743018014765465</v>
      </c>
      <c r="AB556" s="5">
        <v>0</v>
      </c>
      <c r="AC556" s="5">
        <v>6.0031370312277206</v>
      </c>
      <c r="AD556" s="5">
        <v>4.9649341781880567</v>
      </c>
      <c r="AE556" s="10"/>
      <c r="AF556" s="5">
        <v>8.5291734197730946</v>
      </c>
      <c r="AG556" s="5">
        <v>3.9323743695124236</v>
      </c>
      <c r="AH556" s="5">
        <v>3.2038109471324487</v>
      </c>
      <c r="AI556" s="3">
        <v>2.1689627228525117</v>
      </c>
      <c r="AJ556" s="3"/>
      <c r="AK556" s="18">
        <v>42.1</v>
      </c>
      <c r="AL556" s="18">
        <v>493.6</v>
      </c>
      <c r="AM556" s="18">
        <v>1070.5999999999999</v>
      </c>
      <c r="AN556" s="18">
        <v>34.299999999999997</v>
      </c>
      <c r="AO556" s="10"/>
      <c r="AP556" s="49" t="s">
        <v>4490</v>
      </c>
      <c r="AQ556" s="41" t="s">
        <v>502</v>
      </c>
      <c r="AR556" s="41" t="s">
        <v>4453</v>
      </c>
      <c r="AS556" s="13">
        <v>21.27</v>
      </c>
      <c r="AT556" s="13">
        <v>21.27</v>
      </c>
      <c r="AU556" s="13">
        <v>20.73</v>
      </c>
      <c r="AV556" s="75">
        <f t="shared" si="13"/>
        <v>-2.5387870239774291E-2</v>
      </c>
      <c r="AX556" s="16"/>
    </row>
    <row r="557" spans="1:50" x14ac:dyDescent="0.2">
      <c r="A557" t="s">
        <v>1107</v>
      </c>
      <c r="B557" s="2" t="s">
        <v>1106</v>
      </c>
      <c r="C557" s="1" t="s">
        <v>4316</v>
      </c>
      <c r="D557" s="12"/>
      <c r="E557" s="18">
        <v>754.84875</v>
      </c>
      <c r="F557" s="3">
        <v>7.1769858650209031E-2</v>
      </c>
      <c r="G557" s="3">
        <v>7.9486122219848672E-4</v>
      </c>
      <c r="H557" s="10"/>
      <c r="I557" s="5">
        <v>-9.2065303735141768</v>
      </c>
      <c r="J557" s="5">
        <v>0.79994343482214481</v>
      </c>
      <c r="K557" s="5">
        <v>0.94892988541686352</v>
      </c>
      <c r="L557" s="5">
        <v>16.41511869385787</v>
      </c>
      <c r="M557" s="5">
        <v>0.13670644308786711</v>
      </c>
      <c r="N557" s="5">
        <v>-28.647272014904722</v>
      </c>
      <c r="O557" s="5">
        <v>3.0097268209180896</v>
      </c>
      <c r="P557" s="10"/>
      <c r="Q557" s="5">
        <v>28.25926338588955</v>
      </c>
      <c r="R557" s="5">
        <v>50.693727093417927</v>
      </c>
      <c r="S557" s="5">
        <v>9.8938212847697802</v>
      </c>
      <c r="T557" s="5">
        <v>7.1972086102033757</v>
      </c>
      <c r="U557" s="5">
        <v>82.665050483974042</v>
      </c>
      <c r="V557" s="5">
        <v>6.7858671148899816</v>
      </c>
      <c r="W557" s="5">
        <v>45.480073556893693</v>
      </c>
      <c r="X557" s="5">
        <v>18.539643391734632</v>
      </c>
      <c r="Y557" s="10"/>
      <c r="Z557" s="5">
        <v>4.1067829813588483</v>
      </c>
      <c r="AA557" s="3">
        <v>3.5222950293022279</v>
      </c>
      <c r="AB557" s="5">
        <v>10.53687907676869</v>
      </c>
      <c r="AC557" s="5">
        <v>3.0770441488943105</v>
      </c>
      <c r="AD557" s="5">
        <v>7.8585236881990479</v>
      </c>
      <c r="AE557" s="10"/>
      <c r="AF557" s="5">
        <v>3.8920963567589091</v>
      </c>
      <c r="AG557" s="5">
        <v>1.4705882352941175</v>
      </c>
      <c r="AH557" s="5">
        <v>1.1659395215886865</v>
      </c>
      <c r="AI557" s="3">
        <v>2.6466255225960582</v>
      </c>
      <c r="AJ557" s="3"/>
      <c r="AK557" s="18">
        <v>39.1</v>
      </c>
      <c r="AL557" s="18">
        <v>1004.6</v>
      </c>
      <c r="AM557" s="18">
        <v>2658.8</v>
      </c>
      <c r="AN557" s="18">
        <v>31</v>
      </c>
      <c r="AO557" s="10"/>
      <c r="AP557" s="49" t="s">
        <v>4490</v>
      </c>
      <c r="AQ557" s="41" t="s">
        <v>502</v>
      </c>
      <c r="AR557" s="41" t="s">
        <v>4453</v>
      </c>
      <c r="AS557" s="13">
        <v>19.93</v>
      </c>
      <c r="AT557" s="13">
        <v>19.93</v>
      </c>
      <c r="AU557" s="13">
        <v>22.36</v>
      </c>
      <c r="AV557" s="75">
        <f t="shared" si="13"/>
        <v>0.12192674360260902</v>
      </c>
      <c r="AX557" s="16"/>
    </row>
    <row r="558" spans="1:50" x14ac:dyDescent="0.2">
      <c r="A558" t="s">
        <v>1109</v>
      </c>
      <c r="B558" s="2" t="s">
        <v>1108</v>
      </c>
      <c r="C558" s="1" t="s">
        <v>4439</v>
      </c>
      <c r="D558" s="12"/>
      <c r="E558" s="18">
        <v>74744.639999999999</v>
      </c>
      <c r="F558" s="3">
        <v>0.22356503220178073</v>
      </c>
      <c r="G558" s="3">
        <v>4.5354422738540182E-3</v>
      </c>
      <c r="H558" s="10"/>
      <c r="I558" s="5">
        <v>3.9056171488592515</v>
      </c>
      <c r="J558" s="5">
        <v>1.6349158868275753</v>
      </c>
      <c r="K558" s="5">
        <v>1.7593257029182827</v>
      </c>
      <c r="M558" s="5">
        <v>14.582789518732886</v>
      </c>
      <c r="N558" s="5">
        <v>-2.9612284492763763E-2</v>
      </c>
      <c r="O558" s="5">
        <v>4.4802441475904518</v>
      </c>
      <c r="P558" s="10"/>
      <c r="Q558" s="5">
        <v>11.062619755268949</v>
      </c>
      <c r="R558" s="5">
        <v>6.0278544784971286</v>
      </c>
      <c r="S558" s="5">
        <v>2.5454564685157739</v>
      </c>
      <c r="T558" s="5">
        <v>2.4420870418729304</v>
      </c>
      <c r="V558" s="5">
        <v>19.250659022288769</v>
      </c>
      <c r="W558" s="5">
        <v>18.320711797890858</v>
      </c>
      <c r="X558" s="5">
        <v>11.567803429916586</v>
      </c>
      <c r="Y558" s="10"/>
      <c r="Z558" s="5">
        <v>1.4221755566686789</v>
      </c>
      <c r="AA558" s="3">
        <v>8.090212221237536E-2</v>
      </c>
      <c r="AB558" s="5">
        <v>3.0747890417292796</v>
      </c>
      <c r="AC558" s="5">
        <v>1.7591214774313368</v>
      </c>
      <c r="AD558" s="5">
        <v>4.9359707950034792</v>
      </c>
      <c r="AE558" s="10"/>
      <c r="AF558" s="5">
        <v>4.6955584635516896</v>
      </c>
      <c r="AG558" s="5">
        <v>30.262940300975689</v>
      </c>
      <c r="AH558" s="5">
        <v>17.578964775921946</v>
      </c>
      <c r="AI558" s="3">
        <v>0.15515869961255227</v>
      </c>
      <c r="AJ558" s="3"/>
      <c r="AK558" s="18">
        <v>1830</v>
      </c>
      <c r="AL558" s="18">
        <v>38973</v>
      </c>
      <c r="AM558" s="18">
        <v>6047</v>
      </c>
      <c r="AN558" s="18">
        <v>1063</v>
      </c>
      <c r="AO558" s="10"/>
      <c r="AP558" s="49" t="s">
        <v>4490</v>
      </c>
      <c r="AQ558" s="41" t="s">
        <v>502</v>
      </c>
      <c r="AR558" s="41" t="s">
        <v>4453</v>
      </c>
      <c r="AS558" s="13">
        <v>173.02</v>
      </c>
      <c r="AT558" s="13">
        <v>173.02</v>
      </c>
      <c r="AU558" s="13">
        <v>180.3</v>
      </c>
      <c r="AV558" s="75">
        <f t="shared" si="13"/>
        <v>4.2076060571032192E-2</v>
      </c>
      <c r="AX558" s="16"/>
    </row>
    <row r="559" spans="1:50" x14ac:dyDescent="0.2">
      <c r="A559" t="s">
        <v>1111</v>
      </c>
      <c r="B559" s="2" t="s">
        <v>1110</v>
      </c>
      <c r="C559" s="1" t="s">
        <v>4336</v>
      </c>
      <c r="D559" s="12"/>
      <c r="E559" s="18">
        <v>13320.647999999999</v>
      </c>
      <c r="F559" s="3">
        <v>0.13548966756513928</v>
      </c>
      <c r="G559" s="3">
        <v>4.2490425390716728E-2</v>
      </c>
      <c r="H559" s="10"/>
      <c r="I559" s="5">
        <v>3.8427593454820572</v>
      </c>
      <c r="J559" s="5">
        <v>5.9404566401709769</v>
      </c>
      <c r="K559" s="5">
        <v>4.5790773121385095</v>
      </c>
      <c r="N559" s="5">
        <v>42.503145049360789</v>
      </c>
      <c r="O559" s="5">
        <v>5.735146308232375</v>
      </c>
      <c r="P559" s="10"/>
      <c r="Q559" s="5">
        <v>27.276225372731723</v>
      </c>
      <c r="R559" s="5">
        <v>10.821665610688292</v>
      </c>
      <c r="S559" s="5">
        <v>6.3946639614025313</v>
      </c>
      <c r="T559" s="5">
        <v>36.584411059183466</v>
      </c>
      <c r="W559" s="5">
        <v>50.554389673292746</v>
      </c>
      <c r="X559" s="5">
        <v>17.532778123207095</v>
      </c>
      <c r="Y559" s="10"/>
      <c r="Z559" s="5">
        <v>5.2850281758064623</v>
      </c>
      <c r="AA559" s="3">
        <v>0.86699986367029591</v>
      </c>
      <c r="AB559" s="5">
        <v>0.79936051159072741</v>
      </c>
      <c r="AC559" s="5">
        <v>6.7055853581571467</v>
      </c>
      <c r="AD559" s="5">
        <v>6.8380577728346879</v>
      </c>
      <c r="AE559" s="10"/>
      <c r="AF559" s="5">
        <v>8.6552860137765801</v>
      </c>
      <c r="AG559" s="5">
        <v>12.511905792709324</v>
      </c>
      <c r="AH559" s="5">
        <v>6.0957658671746469</v>
      </c>
      <c r="AI559" s="3">
        <v>0.69176400119796344</v>
      </c>
      <c r="AJ559" s="3"/>
      <c r="AK559" s="18">
        <v>1445</v>
      </c>
      <c r="AL559" s="18">
        <v>16695</v>
      </c>
      <c r="AM559" s="18">
        <v>11549</v>
      </c>
      <c r="AN559" s="18">
        <v>704</v>
      </c>
      <c r="AO559" s="10"/>
      <c r="AP559" s="49" t="s">
        <v>4490</v>
      </c>
      <c r="AQ559" s="41" t="s">
        <v>502</v>
      </c>
      <c r="AR559" s="41" t="s">
        <v>4453</v>
      </c>
      <c r="AS559" s="13">
        <v>100.08</v>
      </c>
      <c r="AT559" s="13">
        <v>100.08</v>
      </c>
      <c r="AU559" s="13">
        <v>103.99</v>
      </c>
      <c r="AV559" s="75">
        <f t="shared" si="13"/>
        <v>3.9068745003996819E-2</v>
      </c>
      <c r="AX559" s="16"/>
    </row>
    <row r="560" spans="1:50" x14ac:dyDescent="0.2">
      <c r="A560" t="s">
        <v>1113</v>
      </c>
      <c r="B560" s="2" t="s">
        <v>1112</v>
      </c>
      <c r="C560" s="1" t="s">
        <v>4409</v>
      </c>
      <c r="D560" s="12"/>
      <c r="E560" s="18">
        <v>889.45811999999989</v>
      </c>
      <c r="F560" s="3">
        <v>0.37236273904996919</v>
      </c>
      <c r="G560" s="3">
        <v>5.6776141410682726E-2</v>
      </c>
      <c r="H560" s="10"/>
      <c r="I560" s="5">
        <v>4.4223772292990979</v>
      </c>
      <c r="J560" s="5">
        <v>-0.15066347432304283</v>
      </c>
      <c r="K560" s="5">
        <v>4.1939330182013838E-2</v>
      </c>
      <c r="L560" s="5">
        <v>-2.6611695101028805</v>
      </c>
      <c r="N560" s="5">
        <v>5.0787278638928255</v>
      </c>
      <c r="O560" s="5">
        <v>2.02074705075204</v>
      </c>
      <c r="P560" s="10"/>
      <c r="Q560" s="5">
        <v>27.060381673685708</v>
      </c>
      <c r="R560" s="5">
        <v>10.137336437790701</v>
      </c>
      <c r="S560" s="5">
        <v>3.215818800688488</v>
      </c>
      <c r="T560" s="5">
        <v>1.6453998121961546</v>
      </c>
      <c r="U560" s="5">
        <v>35.018342295652403</v>
      </c>
      <c r="W560" s="5">
        <v>13.395978917322182</v>
      </c>
      <c r="X560" s="5">
        <v>15.34192835459314</v>
      </c>
      <c r="Y560" s="10"/>
      <c r="Z560" s="5">
        <v>-1.3041648324038013</v>
      </c>
      <c r="AA560" s="3">
        <v>0.31513569182998752</v>
      </c>
      <c r="AB560" s="5">
        <v>0</v>
      </c>
      <c r="AC560" s="5">
        <v>0.60553002115707311</v>
      </c>
      <c r="AD560" s="5">
        <v>3.7584114114487401</v>
      </c>
      <c r="AE560" s="10"/>
      <c r="AF560" s="5">
        <v>1.024059222702036</v>
      </c>
      <c r="AG560" s="5">
        <v>2.9611130931145202</v>
      </c>
      <c r="AH560" s="5">
        <v>-4.1384231180877622</v>
      </c>
      <c r="AI560" s="3">
        <v>0.34583590376310919</v>
      </c>
      <c r="AJ560" s="3"/>
      <c r="AK560" s="18">
        <v>8.3000000000000007</v>
      </c>
      <c r="AL560" s="18">
        <v>810.5</v>
      </c>
      <c r="AM560" s="18">
        <v>280.3</v>
      </c>
      <c r="AN560" s="18">
        <v>-11.6</v>
      </c>
      <c r="AO560" s="10"/>
      <c r="AP560" s="49" t="s">
        <v>4490</v>
      </c>
      <c r="AQ560" s="41" t="s">
        <v>502</v>
      </c>
      <c r="AR560" s="41" t="s">
        <v>4453</v>
      </c>
      <c r="AS560" s="13">
        <v>22.84</v>
      </c>
      <c r="AT560" s="13">
        <v>22.84</v>
      </c>
      <c r="AU560" s="13">
        <v>20.64</v>
      </c>
      <c r="AV560" s="75">
        <f t="shared" si="13"/>
        <v>-9.6322241681260912E-2</v>
      </c>
      <c r="AX560" s="16"/>
    </row>
    <row r="561" spans="1:50" x14ac:dyDescent="0.2">
      <c r="A561" t="s">
        <v>1115</v>
      </c>
      <c r="B561" s="2" t="s">
        <v>1114</v>
      </c>
      <c r="C561" s="1" t="s">
        <v>4348</v>
      </c>
      <c r="D561" s="12"/>
      <c r="E561" s="18">
        <v>2990.7428800000002</v>
      </c>
      <c r="F561" s="3">
        <v>0.77765660971767836</v>
      </c>
      <c r="G561" s="3">
        <v>9.8972065428773997E-3</v>
      </c>
      <c r="H561" s="10"/>
      <c r="I561" s="5">
        <v>22.231324499633811</v>
      </c>
      <c r="J561" s="5">
        <v>0.87889732543100507</v>
      </c>
      <c r="K561" s="5">
        <v>0.65066128286098546</v>
      </c>
      <c r="O561" s="5">
        <v>2.0652338902967546</v>
      </c>
      <c r="P561" s="10"/>
      <c r="Q561" s="5">
        <v>65.009539063013818</v>
      </c>
      <c r="R561" s="5">
        <v>46.476724691513766</v>
      </c>
      <c r="S561" s="5">
        <v>3.8151141704942</v>
      </c>
      <c r="T561" s="5">
        <v>3.003809459064315</v>
      </c>
      <c r="X561" s="5">
        <v>19.580549747250359</v>
      </c>
      <c r="Y561" s="10"/>
      <c r="Z561" s="5">
        <v>-2.621422273518879</v>
      </c>
      <c r="AA561" s="3">
        <v>5.6507699518455426E-2</v>
      </c>
      <c r="AB561" s="5">
        <v>0</v>
      </c>
      <c r="AC561" s="5">
        <v>-0.85223459938263313</v>
      </c>
      <c r="AD561" s="5">
        <v>1.9956111290287422</v>
      </c>
      <c r="AE561" s="10"/>
      <c r="AF561" s="5">
        <v>-3.0776687265236884</v>
      </c>
      <c r="AG561" s="5">
        <v>-15.029585798816566</v>
      </c>
      <c r="AH561" s="5">
        <v>-46.390532544378701</v>
      </c>
      <c r="AI561" s="3">
        <v>0.20477402156791472</v>
      </c>
      <c r="AJ561" s="3"/>
      <c r="AK561" s="18">
        <v>-25.4</v>
      </c>
      <c r="AL561" s="18">
        <v>825.3</v>
      </c>
      <c r="AM561" s="18">
        <v>169</v>
      </c>
      <c r="AN561" s="18">
        <v>-78.400000000000006</v>
      </c>
      <c r="AO561" s="10"/>
      <c r="AP561" s="49" t="s">
        <v>4490</v>
      </c>
      <c r="AQ561" s="41" t="s">
        <v>502</v>
      </c>
      <c r="AR561" s="41" t="s">
        <v>4453</v>
      </c>
      <c r="AS561" s="13">
        <v>65.36</v>
      </c>
      <c r="AT561" s="13">
        <v>65.36</v>
      </c>
      <c r="AU561" s="13">
        <v>81.540000000000006</v>
      </c>
      <c r="AV561" s="75">
        <f t="shared" si="13"/>
        <v>0.24755201958384343</v>
      </c>
      <c r="AX561" s="16"/>
    </row>
    <row r="562" spans="1:50" x14ac:dyDescent="0.2">
      <c r="A562" t="s">
        <v>1117</v>
      </c>
      <c r="B562" s="2" t="s">
        <v>1116</v>
      </c>
      <c r="C562" s="1" t="s">
        <v>4423</v>
      </c>
      <c r="D562" s="12"/>
      <c r="E562" s="18">
        <v>1568.8875</v>
      </c>
      <c r="F562" s="3">
        <v>0.34048153596036229</v>
      </c>
      <c r="G562" s="3">
        <v>0.10440519157683391</v>
      </c>
      <c r="H562" s="10"/>
      <c r="I562" s="5">
        <v>4.5216662081496724</v>
      </c>
      <c r="J562" s="5">
        <v>1.4415618894322968</v>
      </c>
      <c r="K562" s="5">
        <v>2.6752798919740379</v>
      </c>
      <c r="L562" s="5">
        <v>1.4563749819123308</v>
      </c>
      <c r="M562" s="5">
        <v>6.3249936101425028</v>
      </c>
      <c r="N562" s="5">
        <v>3.1708591357901259</v>
      </c>
      <c r="O562" s="5">
        <v>5.9688831774108921</v>
      </c>
      <c r="P562" s="10"/>
      <c r="Q562" s="5">
        <v>29.787319609211121</v>
      </c>
      <c r="R562" s="5">
        <v>5.7076781526407459</v>
      </c>
      <c r="S562" s="5">
        <v>5.4970514291159898</v>
      </c>
      <c r="T562" s="5">
        <v>8.2918930066249779</v>
      </c>
      <c r="U562" s="5">
        <v>14.305757406591676</v>
      </c>
      <c r="V562" s="5">
        <v>2.589379843245927</v>
      </c>
      <c r="W562" s="5">
        <v>17.461176324621562</v>
      </c>
      <c r="X562" s="5">
        <v>12.714917404419172</v>
      </c>
      <c r="Y562" s="10"/>
      <c r="Z562" s="5">
        <v>4.1940547043685408</v>
      </c>
      <c r="AA562" s="3">
        <v>0.64555297942013046</v>
      </c>
      <c r="AB562" s="5">
        <v>2.0316944331572535</v>
      </c>
      <c r="AC562" s="5">
        <v>6.8812233285917488</v>
      </c>
      <c r="AD562" s="5">
        <v>6.6849080679296602</v>
      </c>
      <c r="AE562" s="10"/>
      <c r="AF562" s="5">
        <v>8.98815514438337</v>
      </c>
      <c r="AG562" s="5">
        <v>11.463270142180095</v>
      </c>
      <c r="AH562" s="5">
        <v>6.4968404423380726</v>
      </c>
      <c r="AI562" s="3">
        <v>0.78408299140667337</v>
      </c>
      <c r="AJ562" s="3"/>
      <c r="AK562" s="18">
        <v>116.1</v>
      </c>
      <c r="AL562" s="18">
        <v>1291.7</v>
      </c>
      <c r="AM562" s="18">
        <v>1012.8</v>
      </c>
      <c r="AN562" s="18">
        <v>65.8</v>
      </c>
      <c r="AO562" s="10"/>
      <c r="AP562" s="49" t="s">
        <v>4490</v>
      </c>
      <c r="AQ562" s="41" t="s">
        <v>502</v>
      </c>
      <c r="AR562" s="41" t="s">
        <v>4453</v>
      </c>
      <c r="AS562" s="13">
        <v>49.22</v>
      </c>
      <c r="AT562" s="13">
        <v>49.22</v>
      </c>
      <c r="AU562" s="13">
        <v>50.05</v>
      </c>
      <c r="AV562" s="75">
        <f t="shared" si="13"/>
        <v>1.6863063795205191E-2</v>
      </c>
      <c r="AX562" s="16"/>
    </row>
    <row r="563" spans="1:50" x14ac:dyDescent="0.2">
      <c r="A563" t="s">
        <v>1119</v>
      </c>
      <c r="B563" s="2" t="s">
        <v>1118</v>
      </c>
      <c r="C563" s="1" t="s">
        <v>4350</v>
      </c>
      <c r="D563" s="12"/>
      <c r="E563" s="18">
        <v>68871.8</v>
      </c>
      <c r="F563" s="3">
        <v>0.33552417843308757</v>
      </c>
      <c r="G563" s="3">
        <v>4.3355916354734444E-2</v>
      </c>
      <c r="H563" s="10"/>
      <c r="I563" s="5">
        <v>2.3337208014274573</v>
      </c>
      <c r="J563" s="5">
        <v>1.2969881454376482</v>
      </c>
      <c r="K563" s="5">
        <v>1.0641941553250156</v>
      </c>
      <c r="L563" s="5">
        <v>1.4003375093156492</v>
      </c>
      <c r="M563" s="5">
        <v>7.6999500104669565</v>
      </c>
      <c r="N563" s="5">
        <v>6.6488031280909148</v>
      </c>
      <c r="O563" s="5">
        <v>6.6112257821286207</v>
      </c>
      <c r="P563" s="10"/>
      <c r="Q563" s="5">
        <v>24.72585050758083</v>
      </c>
      <c r="R563" s="5">
        <v>7.8164045327958247</v>
      </c>
      <c r="S563" s="5">
        <v>2.2367222221808372</v>
      </c>
      <c r="T563" s="5">
        <v>1.9998202729345615</v>
      </c>
      <c r="U563" s="5">
        <v>2.4336935825011907</v>
      </c>
      <c r="V563" s="5">
        <v>3.3027152404128004</v>
      </c>
      <c r="W563" s="5">
        <v>11.334474146721583</v>
      </c>
      <c r="X563" s="5">
        <v>9.5278289588031093</v>
      </c>
      <c r="Y563" s="10"/>
      <c r="Z563" s="5">
        <v>4.9004091660156988</v>
      </c>
      <c r="AA563" s="3">
        <v>0.16372448520294228</v>
      </c>
      <c r="AB563" s="5">
        <v>1.2261041529334211</v>
      </c>
      <c r="AC563" s="5">
        <v>5.9725319219533475</v>
      </c>
      <c r="AD563" s="5">
        <v>5.4058359269315561</v>
      </c>
      <c r="AE563" s="10"/>
      <c r="AF563" s="5">
        <v>12.865175559165312</v>
      </c>
      <c r="AG563" s="5">
        <v>45.65448740688187</v>
      </c>
      <c r="AH563" s="5">
        <v>29.930826534231997</v>
      </c>
      <c r="AI563" s="3">
        <v>0.28179432712732727</v>
      </c>
      <c r="AJ563" s="3"/>
      <c r="AK563" s="18">
        <v>5148</v>
      </c>
      <c r="AL563" s="18">
        <v>40015</v>
      </c>
      <c r="AM563" s="18">
        <v>11276</v>
      </c>
      <c r="AN563" s="18">
        <v>3375</v>
      </c>
      <c r="AO563" s="10"/>
      <c r="AP563" s="49" t="s">
        <v>4490</v>
      </c>
      <c r="AQ563" s="41" t="s">
        <v>502</v>
      </c>
      <c r="AR563" s="41" t="s">
        <v>4453</v>
      </c>
      <c r="AS563" s="13">
        <v>30.34</v>
      </c>
      <c r="AT563" s="13">
        <v>30.34</v>
      </c>
      <c r="AU563" s="13">
        <v>36.17</v>
      </c>
      <c r="AV563" s="75">
        <f t="shared" si="13"/>
        <v>0.1921555702043507</v>
      </c>
      <c r="AX563" s="16"/>
    </row>
    <row r="564" spans="1:50" x14ac:dyDescent="0.2">
      <c r="A564" t="s">
        <v>1121</v>
      </c>
      <c r="B564" s="2" t="s">
        <v>1120</v>
      </c>
      <c r="C564" s="1" t="s">
        <v>4406</v>
      </c>
      <c r="D564" s="12"/>
      <c r="E564" s="18">
        <v>322.73855999999995</v>
      </c>
      <c r="F564" s="3">
        <v>0.49992752572836641</v>
      </c>
      <c r="G564" s="3">
        <v>1.4562870950406424E-2</v>
      </c>
      <c r="H564" s="10"/>
      <c r="I564" s="5">
        <v>9.7497896784185905</v>
      </c>
      <c r="J564" s="5">
        <v>-3.1877564523230033</v>
      </c>
      <c r="K564" s="5">
        <v>3.0179548359115214</v>
      </c>
      <c r="M564" s="5">
        <v>57.270383015253557</v>
      </c>
      <c r="N564" s="5">
        <v>16.727227985192666</v>
      </c>
      <c r="O564" s="5">
        <v>5.4179058687377335</v>
      </c>
      <c r="P564" s="10"/>
      <c r="Q564" s="5">
        <v>17.08639661211015</v>
      </c>
      <c r="R564" s="5">
        <v>29.876797184799646</v>
      </c>
      <c r="S564" s="5">
        <v>24.060328672940823</v>
      </c>
      <c r="T564" s="5">
        <v>23.043969461014989</v>
      </c>
      <c r="V564" s="5">
        <v>42.759429699975897</v>
      </c>
      <c r="W564" s="5">
        <v>14.582010296425743</v>
      </c>
      <c r="X564" s="5">
        <v>18.488695040027828</v>
      </c>
      <c r="Y564" s="10"/>
      <c r="Z564" s="5">
        <v>25.469531747306558</v>
      </c>
      <c r="AA564" s="3">
        <v>0.18435974926578344</v>
      </c>
      <c r="AB564" s="5">
        <v>7.3099415204678362</v>
      </c>
      <c r="AC564" s="5">
        <v>-0.55203766845267088</v>
      </c>
      <c r="AD564" s="5">
        <v>6.6821391449900043</v>
      </c>
      <c r="AE564" s="10"/>
      <c r="AF564" s="5">
        <v>-0.49282504710827663</v>
      </c>
      <c r="AG564" s="5">
        <v>-5.7142857142857144</v>
      </c>
      <c r="AH564" s="5">
        <v>138.15126050420167</v>
      </c>
      <c r="AI564" s="3">
        <v>8.6244383243948397E-2</v>
      </c>
      <c r="AJ564" s="3"/>
      <c r="AK564" s="18">
        <v>-3.4</v>
      </c>
      <c r="AL564" s="18">
        <v>689.9</v>
      </c>
      <c r="AM564" s="18">
        <v>59.5</v>
      </c>
      <c r="AN564" s="18">
        <v>82.2</v>
      </c>
      <c r="AO564" s="10"/>
      <c r="AP564" s="49" t="s">
        <v>4490</v>
      </c>
      <c r="AQ564" s="41" t="s">
        <v>502</v>
      </c>
      <c r="AR564" s="41" t="s">
        <v>4453</v>
      </c>
      <c r="AS564" s="13">
        <v>54.72</v>
      </c>
      <c r="AT564" s="13">
        <v>54.72</v>
      </c>
      <c r="AU564" s="13">
        <v>53.61</v>
      </c>
      <c r="AV564" s="75">
        <f t="shared" si="13"/>
        <v>-2.0285087719298267E-2</v>
      </c>
      <c r="AX564" s="16"/>
    </row>
    <row r="565" spans="1:50" x14ac:dyDescent="0.2">
      <c r="A565" t="s">
        <v>1123</v>
      </c>
      <c r="B565" s="2" t="s">
        <v>1122</v>
      </c>
      <c r="C565" s="1" t="s">
        <v>4417</v>
      </c>
      <c r="D565" s="12"/>
      <c r="E565" s="18">
        <v>1026.66093</v>
      </c>
      <c r="F565" s="3">
        <v>0.70183840568515377</v>
      </c>
      <c r="G565" s="3">
        <v>0.11435128830703629</v>
      </c>
      <c r="H565" s="10"/>
      <c r="I565" s="5">
        <v>3.4247796349950379</v>
      </c>
      <c r="J565" s="5">
        <v>1.0833915234124929</v>
      </c>
      <c r="K565" s="5">
        <v>2.2495750033914241</v>
      </c>
      <c r="L565" s="5">
        <v>1.8551785183474161</v>
      </c>
      <c r="M565" s="5">
        <v>4.1097438921682974</v>
      </c>
      <c r="N565" s="5">
        <v>6.9508936395892285</v>
      </c>
      <c r="O565" s="5">
        <v>5.7043546834304584</v>
      </c>
      <c r="P565" s="10"/>
      <c r="Q565" s="5">
        <v>11.231257328346857</v>
      </c>
      <c r="R565" s="5">
        <v>8.1577546736883466</v>
      </c>
      <c r="S565" s="5">
        <v>7.2095197335112573</v>
      </c>
      <c r="T565" s="5">
        <v>1.2085068854795413</v>
      </c>
      <c r="U565" s="5">
        <v>16.745656100641753</v>
      </c>
      <c r="V565" s="5">
        <v>10.873360290843966</v>
      </c>
      <c r="W565" s="5">
        <v>4.1316360830094618</v>
      </c>
      <c r="X565" s="5">
        <v>11.507205107052314</v>
      </c>
      <c r="Y565" s="10"/>
      <c r="Z565" s="5">
        <v>3.7889822105142343</v>
      </c>
      <c r="AA565" s="3">
        <v>0.48195074492607792</v>
      </c>
      <c r="AB565" s="5">
        <v>0.5048911328494794</v>
      </c>
      <c r="AC565" s="5">
        <v>6.1152661680598328</v>
      </c>
      <c r="AD565" s="5">
        <v>6.1028330524854297</v>
      </c>
      <c r="AE565" s="10"/>
      <c r="AF565" s="5">
        <v>10.736907152788506</v>
      </c>
      <c r="AG565" s="5">
        <v>14.046079223928858</v>
      </c>
      <c r="AH565" s="5">
        <v>7.8617623282134188</v>
      </c>
      <c r="AI565" s="3">
        <v>0.76440599412946086</v>
      </c>
      <c r="AJ565" s="3"/>
      <c r="AK565" s="18">
        <v>69.5</v>
      </c>
      <c r="AL565" s="18">
        <v>647.29999999999995</v>
      </c>
      <c r="AM565" s="18">
        <v>494.8</v>
      </c>
      <c r="AN565" s="18">
        <v>38.9</v>
      </c>
      <c r="AO565" s="10"/>
      <c r="AP565" s="49" t="s">
        <v>4490</v>
      </c>
      <c r="AQ565" s="41" t="s">
        <v>502</v>
      </c>
      <c r="AR565" s="41" t="s">
        <v>4453</v>
      </c>
      <c r="AS565" s="13">
        <v>31.69</v>
      </c>
      <c r="AT565" s="13">
        <v>31.69</v>
      </c>
      <c r="AU565" s="13">
        <v>35.619999999999997</v>
      </c>
      <c r="AV565" s="75">
        <f t="shared" si="13"/>
        <v>0.12401388450615314</v>
      </c>
      <c r="AX565" s="16"/>
    </row>
    <row r="566" spans="1:50" x14ac:dyDescent="0.2">
      <c r="A566" t="s">
        <v>1125</v>
      </c>
      <c r="B566" s="2" t="s">
        <v>1124</v>
      </c>
      <c r="C566" s="1" t="s">
        <v>4439</v>
      </c>
      <c r="D566" s="12"/>
      <c r="E566" s="18">
        <v>9792.7486799999988</v>
      </c>
      <c r="F566" s="3">
        <v>0.38700955734406439</v>
      </c>
      <c r="G566" s="3">
        <v>4.0846550143467997E-4</v>
      </c>
      <c r="H566" s="10"/>
      <c r="I566" s="5">
        <v>5.3270790972186788</v>
      </c>
      <c r="J566" s="5">
        <v>0.94902796637308384</v>
      </c>
      <c r="K566" s="5">
        <v>0.96047158016417788</v>
      </c>
      <c r="L566" s="5">
        <v>3.2157345147329854</v>
      </c>
      <c r="M566" s="5">
        <v>13.629015140814316</v>
      </c>
      <c r="N566" s="5">
        <v>-0.82270944146081471</v>
      </c>
      <c r="O566" s="5">
        <v>4.7974256260244772</v>
      </c>
      <c r="P566" s="10"/>
      <c r="Q566" s="5">
        <v>17.860611711668689</v>
      </c>
      <c r="R566" s="5">
        <v>1.8943775655467776</v>
      </c>
      <c r="S566" s="5">
        <v>0.8670071345864101</v>
      </c>
      <c r="T566" s="5">
        <v>0.52536787779138761</v>
      </c>
      <c r="U566" s="5">
        <v>13.511162560350391</v>
      </c>
      <c r="V566" s="5">
        <v>19.557512561553164</v>
      </c>
      <c r="W566" s="5">
        <v>2.7370496497666679</v>
      </c>
      <c r="X566" s="5">
        <v>6.7906419612356981</v>
      </c>
      <c r="Y566" s="10"/>
      <c r="Z566" s="5">
        <v>1.8350312651952996</v>
      </c>
      <c r="AA566" s="3">
        <v>7.5504847940200598E-2</v>
      </c>
      <c r="AB566" s="5">
        <v>2.7972027972027975</v>
      </c>
      <c r="AC566" s="5">
        <v>2.1389480720223921</v>
      </c>
      <c r="AD566" s="5">
        <v>3.6219002817707637</v>
      </c>
      <c r="AE566" s="10"/>
      <c r="AF566" s="5">
        <v>5.3655264922870556</v>
      </c>
      <c r="AG566" s="5">
        <v>34.622667027319451</v>
      </c>
      <c r="AH566" s="5">
        <v>24.303489315661349</v>
      </c>
      <c r="AI566" s="3">
        <v>0.15497149564050972</v>
      </c>
      <c r="AJ566" s="3"/>
      <c r="AK566" s="18">
        <v>256</v>
      </c>
      <c r="AL566" s="18">
        <v>4771.2</v>
      </c>
      <c r="AM566" s="18">
        <v>739.4</v>
      </c>
      <c r="AN566" s="18">
        <v>179.7</v>
      </c>
      <c r="AO566" s="10"/>
      <c r="AP566" s="49" t="s">
        <v>4490</v>
      </c>
      <c r="AQ566" s="41" t="s">
        <v>502</v>
      </c>
      <c r="AR566" s="41" t="s">
        <v>4453</v>
      </c>
      <c r="AS566" s="13">
        <v>48.62</v>
      </c>
      <c r="AT566" s="13">
        <v>48.62</v>
      </c>
      <c r="AU566" s="13">
        <v>55.01</v>
      </c>
      <c r="AV566" s="75">
        <f t="shared" si="13"/>
        <v>0.13142739613327858</v>
      </c>
      <c r="AX566" s="16"/>
    </row>
    <row r="567" spans="1:50" x14ac:dyDescent="0.2">
      <c r="A567" t="s">
        <v>1127</v>
      </c>
      <c r="B567" s="2" t="s">
        <v>1126</v>
      </c>
      <c r="C567" s="1" t="s">
        <v>4395</v>
      </c>
      <c r="D567" s="12"/>
      <c r="E567" s="18">
        <v>7778.3898500000005</v>
      </c>
      <c r="F567" s="3">
        <v>9.0548356771318506E-2</v>
      </c>
      <c r="G567" s="3">
        <v>6.6363348964824639E-2</v>
      </c>
      <c r="H567" s="10"/>
      <c r="I567" s="5">
        <v>4.8375400023452828</v>
      </c>
      <c r="J567" s="5">
        <v>2.5748029614484809</v>
      </c>
      <c r="K567" s="5">
        <v>4.7500159115140237</v>
      </c>
      <c r="M567" s="5">
        <v>4.9468033816833419</v>
      </c>
      <c r="N567" s="5">
        <v>6.0065680846050462</v>
      </c>
      <c r="O567" s="5">
        <v>4.603472156746041</v>
      </c>
      <c r="P567" s="10"/>
      <c r="Q567" s="5">
        <v>21.621264057245995</v>
      </c>
      <c r="R567" s="5">
        <v>8.8565252406329211</v>
      </c>
      <c r="S567" s="5">
        <v>9.1784192838411496</v>
      </c>
      <c r="T567" s="5">
        <v>6.875616795372677</v>
      </c>
      <c r="V567" s="5">
        <v>4.5513711740646645</v>
      </c>
      <c r="W567" s="5">
        <v>6.0366046903673611</v>
      </c>
      <c r="X567" s="5">
        <v>12.629540932041579</v>
      </c>
      <c r="Y567" s="10"/>
      <c r="Z567" s="5">
        <v>5.264585703428069</v>
      </c>
      <c r="AA567" s="3">
        <v>0.12980835615998343</v>
      </c>
      <c r="AB567" s="5">
        <v>2.4559967253376995</v>
      </c>
      <c r="AC567" s="5">
        <v>13.572112567353182</v>
      </c>
      <c r="AD567" s="5">
        <v>7.1353691504304839</v>
      </c>
      <c r="AE567" s="10"/>
      <c r="AF567" s="5">
        <v>2.0335048621238307</v>
      </c>
      <c r="AG567" s="5">
        <v>94.047736951569775</v>
      </c>
      <c r="AH567" s="5">
        <v>40.556600970585322</v>
      </c>
      <c r="AI567" s="3">
        <v>2.1622049908239595E-2</v>
      </c>
      <c r="AJ567" s="3"/>
      <c r="AK567" s="18">
        <v>949.6</v>
      </c>
      <c r="AL567" s="18">
        <v>46697.7</v>
      </c>
      <c r="AM567" s="18">
        <v>1009.7</v>
      </c>
      <c r="AN567" s="18">
        <v>409.5</v>
      </c>
      <c r="AO567" s="10"/>
      <c r="AP567" s="49" t="s">
        <v>4490</v>
      </c>
      <c r="AQ567" s="41" t="s">
        <v>502</v>
      </c>
      <c r="AR567" s="41" t="s">
        <v>4453</v>
      </c>
      <c r="AS567" s="13">
        <v>122.15</v>
      </c>
      <c r="AT567" s="13">
        <v>122.15</v>
      </c>
      <c r="AU567" s="13">
        <v>129.5</v>
      </c>
      <c r="AV567" s="75">
        <f t="shared" si="13"/>
        <v>6.0171919770773519E-2</v>
      </c>
      <c r="AX567" s="16"/>
    </row>
    <row r="568" spans="1:50" x14ac:dyDescent="0.2">
      <c r="A568" t="s">
        <v>1129</v>
      </c>
      <c r="B568" s="2" t="s">
        <v>1128</v>
      </c>
      <c r="C568" s="1" t="s">
        <v>4356</v>
      </c>
      <c r="D568" s="12"/>
      <c r="E568" s="18">
        <v>33076.995999999999</v>
      </c>
      <c r="F568" s="3">
        <v>0.34792993630573249</v>
      </c>
      <c r="G568" s="3">
        <v>7.500681138033212E-2</v>
      </c>
      <c r="H568" s="10"/>
      <c r="I568" s="5">
        <v>5.9445348083757059</v>
      </c>
      <c r="J568" s="5">
        <v>3.6357773126707231</v>
      </c>
      <c r="K568" s="5">
        <v>5.4787444342684379</v>
      </c>
      <c r="L568" s="5">
        <v>8.5789092689101523</v>
      </c>
      <c r="M568" s="5">
        <v>9.2280863071392307</v>
      </c>
      <c r="N568" s="5">
        <v>3.5009823285074591</v>
      </c>
      <c r="O568" s="5">
        <v>7.4106988186599594</v>
      </c>
      <c r="P568" s="10"/>
      <c r="Q568" s="5">
        <v>33.984652215417647</v>
      </c>
      <c r="R568" s="5">
        <v>11.950605924053031</v>
      </c>
      <c r="S568" s="5">
        <v>9.7979708662183427</v>
      </c>
      <c r="T568" s="5">
        <v>10.260297341163762</v>
      </c>
      <c r="U568" s="5">
        <v>8.7286279998989666</v>
      </c>
      <c r="V568" s="5">
        <v>6.8320484707531728</v>
      </c>
      <c r="W568" s="5">
        <v>5.2924302708087598</v>
      </c>
      <c r="X568" s="5">
        <v>13.738541405889867</v>
      </c>
      <c r="Y568" s="10"/>
      <c r="Z568" s="5">
        <v>6.6662643729799411</v>
      </c>
      <c r="AA568" s="3">
        <v>0.69991241042566255</v>
      </c>
      <c r="AB568" s="5">
        <v>2.5443060185997539</v>
      </c>
      <c r="AC568" s="5">
        <v>7.888014600038276</v>
      </c>
      <c r="AD568" s="5">
        <v>6.2380740190924087</v>
      </c>
      <c r="AE568" s="10"/>
      <c r="AF568" s="5">
        <v>12.579617834394904</v>
      </c>
      <c r="AG568" s="5">
        <v>12.2845665414021</v>
      </c>
      <c r="AH568" s="5">
        <v>9.5244265906440315</v>
      </c>
      <c r="AI568" s="3">
        <v>1.0240180467091295</v>
      </c>
      <c r="AJ568" s="3"/>
      <c r="AK568" s="18">
        <v>2844</v>
      </c>
      <c r="AL568" s="18">
        <v>22608</v>
      </c>
      <c r="AM568" s="18">
        <v>23151</v>
      </c>
      <c r="AN568" s="18">
        <v>2205</v>
      </c>
      <c r="AO568" s="10"/>
      <c r="AP568" s="49" t="s">
        <v>4490</v>
      </c>
      <c r="AQ568" s="41" t="s">
        <v>502</v>
      </c>
      <c r="AR568" s="41" t="s">
        <v>4453</v>
      </c>
      <c r="AS568" s="13">
        <v>227.96</v>
      </c>
      <c r="AT568" s="13">
        <v>227.96</v>
      </c>
      <c r="AU568" s="13">
        <v>239.84</v>
      </c>
      <c r="AV568" s="75">
        <f t="shared" si="13"/>
        <v>5.2114406036146699E-2</v>
      </c>
      <c r="AX568" s="16"/>
    </row>
    <row r="569" spans="1:50" x14ac:dyDescent="0.2">
      <c r="A569" t="s">
        <v>1131</v>
      </c>
      <c r="B569" s="2" t="s">
        <v>1130</v>
      </c>
      <c r="C569" s="1" t="s">
        <v>4413</v>
      </c>
      <c r="D569" s="12"/>
      <c r="E569" s="18">
        <v>738.78429000000006</v>
      </c>
      <c r="F569" s="3">
        <v>0.62086092715231789</v>
      </c>
      <c r="G569" s="3">
        <v>0.10151813054931094</v>
      </c>
      <c r="H569" s="10"/>
      <c r="I569" s="5">
        <v>-23.317550330099664</v>
      </c>
      <c r="J569" s="5">
        <v>0.9020488527260071</v>
      </c>
      <c r="K569" s="5">
        <v>0.97014280582761825</v>
      </c>
      <c r="L569" s="5">
        <v>-1.9279418789696048</v>
      </c>
      <c r="O569" s="5">
        <v>2.1646108971027758</v>
      </c>
      <c r="P569" s="10"/>
      <c r="Q569" s="5">
        <v>119.43565753466083</v>
      </c>
      <c r="R569" s="5">
        <v>30.736834592872736</v>
      </c>
      <c r="S569" s="5">
        <v>8.1633255283529707</v>
      </c>
      <c r="T569" s="5">
        <v>3.9446593093618878</v>
      </c>
      <c r="U569" s="5">
        <v>13.378475237645496</v>
      </c>
      <c r="X569" s="5">
        <v>20.330616244060142</v>
      </c>
      <c r="Y569" s="10"/>
      <c r="Z569" s="5">
        <v>-4.6427625037884868</v>
      </c>
      <c r="AA569" s="3">
        <v>1.3806465754706287E-2</v>
      </c>
      <c r="AB569" s="5">
        <v>0</v>
      </c>
      <c r="AC569" s="5">
        <v>-4.5947574570653815</v>
      </c>
      <c r="AD569" s="5">
        <v>3.5891397373736851</v>
      </c>
      <c r="AE569" s="10"/>
      <c r="AF569" s="5">
        <v>-16.832229580573951</v>
      </c>
      <c r="AG569" s="5">
        <v>-299.01960784313724</v>
      </c>
      <c r="AH569" s="5">
        <v>-336.27450980392155</v>
      </c>
      <c r="AI569" s="3">
        <v>5.6291390728476824E-2</v>
      </c>
      <c r="AJ569" s="3"/>
      <c r="AK569" s="18">
        <v>-30.5</v>
      </c>
      <c r="AL569" s="18">
        <v>181.2</v>
      </c>
      <c r="AM569" s="18">
        <v>10.199999999999999</v>
      </c>
      <c r="AN569" s="18">
        <v>-34.299999999999997</v>
      </c>
      <c r="AO569" s="10"/>
      <c r="AP569" s="49" t="s">
        <v>4490</v>
      </c>
      <c r="AQ569" s="41" t="s">
        <v>502</v>
      </c>
      <c r="AR569" s="41" t="s">
        <v>4453</v>
      </c>
      <c r="AS569" s="13">
        <v>8.07</v>
      </c>
      <c r="AT569" s="13">
        <v>8.07</v>
      </c>
      <c r="AU569" s="13">
        <v>6.5</v>
      </c>
      <c r="AV569" s="75">
        <f t="shared" si="13"/>
        <v>-0.19454770755885997</v>
      </c>
      <c r="AX569" s="16"/>
    </row>
    <row r="570" spans="1:50" x14ac:dyDescent="0.2">
      <c r="A570" t="s">
        <v>1133</v>
      </c>
      <c r="B570" s="2" t="s">
        <v>1132</v>
      </c>
      <c r="C570" s="1" t="s">
        <v>4338</v>
      </c>
      <c r="D570" s="12"/>
      <c r="E570" s="18">
        <v>5249.3945000000003</v>
      </c>
      <c r="F570" s="3">
        <v>0.46381884944920443</v>
      </c>
      <c r="G570" s="3">
        <v>3.7623386849664278E-2</v>
      </c>
      <c r="H570" s="10"/>
      <c r="I570" s="5">
        <v>3.597618092854197</v>
      </c>
      <c r="J570" s="5">
        <v>2.0464667737870239</v>
      </c>
      <c r="K570" s="5">
        <v>1.5480745632755635</v>
      </c>
      <c r="L570" s="5">
        <v>-11.600718793518006</v>
      </c>
      <c r="M570" s="5">
        <v>4.6812486723640028</v>
      </c>
      <c r="N570" s="5">
        <v>5.8314302098775652</v>
      </c>
      <c r="O570" s="5">
        <v>5.1076992271493982</v>
      </c>
      <c r="P570" s="10"/>
      <c r="Q570" s="5">
        <v>22.643216463795977</v>
      </c>
      <c r="R570" s="5">
        <v>3.5659277138204626</v>
      </c>
      <c r="S570" s="5">
        <v>7.4628893780274428</v>
      </c>
      <c r="T570" s="5">
        <v>21.12659929341558</v>
      </c>
      <c r="U570" s="5">
        <v>70.289417507787107</v>
      </c>
      <c r="V570" s="5">
        <v>3.7764658532899884</v>
      </c>
      <c r="W570" s="5">
        <v>10.610429890210552</v>
      </c>
      <c r="X570" s="5">
        <v>13.471713831572579</v>
      </c>
      <c r="Y570" s="10"/>
      <c r="Z570" s="5">
        <v>4.5624309622757435</v>
      </c>
      <c r="AA570" s="3">
        <v>0.46835877928397257</v>
      </c>
      <c r="AB570" s="5">
        <v>0.56118472330475444</v>
      </c>
      <c r="AC570" s="5">
        <v>5.9572310328548195</v>
      </c>
      <c r="AD570" s="5">
        <v>5.2424681871847563</v>
      </c>
      <c r="AE570" s="10"/>
      <c r="AF570" s="5">
        <v>8.3402692778457777</v>
      </c>
      <c r="AG570" s="5">
        <v>13.857479866590744</v>
      </c>
      <c r="AH570" s="5">
        <v>9.7413161962092243</v>
      </c>
      <c r="AI570" s="3">
        <v>0.601860465116279</v>
      </c>
      <c r="AJ570" s="3"/>
      <c r="AK570" s="18">
        <v>340.7</v>
      </c>
      <c r="AL570" s="18">
        <v>4085</v>
      </c>
      <c r="AM570" s="18">
        <v>2458.6</v>
      </c>
      <c r="AN570" s="18">
        <v>239.5</v>
      </c>
      <c r="AO570" s="10"/>
      <c r="AP570" s="49" t="s">
        <v>4490</v>
      </c>
      <c r="AQ570" s="41" t="s">
        <v>502</v>
      </c>
      <c r="AR570" s="41" t="s">
        <v>4453</v>
      </c>
      <c r="AS570" s="13">
        <v>128.30000000000001</v>
      </c>
      <c r="AT570" s="13">
        <v>128.30000000000001</v>
      </c>
      <c r="AU570" s="13">
        <v>127.68</v>
      </c>
      <c r="AV570" s="75">
        <f t="shared" si="13"/>
        <v>-4.8324240062354029E-3</v>
      </c>
      <c r="AX570" s="16"/>
    </row>
    <row r="571" spans="1:50" x14ac:dyDescent="0.2">
      <c r="A571" t="s">
        <v>1135</v>
      </c>
      <c r="B571" s="2" t="s">
        <v>1134</v>
      </c>
      <c r="C571" s="1" t="s">
        <v>4395</v>
      </c>
      <c r="D571" s="12"/>
      <c r="E571" s="18">
        <v>1404.18</v>
      </c>
      <c r="F571" s="3">
        <v>5.2625145784844486E-2</v>
      </c>
      <c r="G571" s="3">
        <v>2.6207466279251943E-2</v>
      </c>
      <c r="H571" s="10"/>
      <c r="I571" s="5">
        <v>14.08885807009827</v>
      </c>
      <c r="J571" s="5">
        <v>7.2984123799066616</v>
      </c>
      <c r="N571" s="5">
        <v>9.395455289736601</v>
      </c>
      <c r="O571" s="5">
        <v>3.3206275139553227</v>
      </c>
      <c r="P571" s="10"/>
      <c r="Q571" s="5">
        <v>45.305262775014953</v>
      </c>
      <c r="R571" s="5">
        <v>8.0552592563219534</v>
      </c>
      <c r="S571" s="5">
        <v>8.793062419247951</v>
      </c>
      <c r="W571" s="5">
        <v>7.6465986847162988</v>
      </c>
      <c r="X571" s="5">
        <v>17.547789428927974</v>
      </c>
      <c r="Y571" s="10"/>
      <c r="Z571" s="5">
        <v>13.466934438604735</v>
      </c>
      <c r="AA571" s="3">
        <v>0.43918870800039883</v>
      </c>
      <c r="AB571" s="5">
        <v>0</v>
      </c>
      <c r="AC571" s="5">
        <v>8.7597355148015481</v>
      </c>
      <c r="AD571" s="5">
        <v>7.2011947580324831</v>
      </c>
      <c r="AE571" s="10"/>
      <c r="AF571" s="5">
        <v>2.5031703429063259</v>
      </c>
      <c r="AG571" s="5">
        <v>79.698394681368569</v>
      </c>
      <c r="AH571" s="5">
        <v>30.663207394194909</v>
      </c>
      <c r="AI571" s="3">
        <v>3.140803968403523E-2</v>
      </c>
      <c r="AJ571" s="3"/>
      <c r="AK571" s="18">
        <v>491.5</v>
      </c>
      <c r="AL571" s="18">
        <v>19635.099999999999</v>
      </c>
      <c r="AM571" s="18">
        <v>616.70000000000005</v>
      </c>
      <c r="AN571" s="18">
        <v>189.1</v>
      </c>
      <c r="AO571" s="10"/>
      <c r="AP571" s="49" t="s">
        <v>4490</v>
      </c>
      <c r="AQ571" s="41" t="s">
        <v>502</v>
      </c>
      <c r="AR571" s="41" t="s">
        <v>4453</v>
      </c>
      <c r="AS571" s="13">
        <v>43.5</v>
      </c>
      <c r="AT571" s="13">
        <v>43.5</v>
      </c>
      <c r="AU571" s="13">
        <v>53.29</v>
      </c>
      <c r="AV571" s="75">
        <f t="shared" si="13"/>
        <v>0.22505747126436781</v>
      </c>
      <c r="AX571" s="16"/>
    </row>
    <row r="572" spans="1:50" x14ac:dyDescent="0.2">
      <c r="A572" t="s">
        <v>1137</v>
      </c>
      <c r="B572" s="2" t="s">
        <v>1136</v>
      </c>
      <c r="C572" s="1" t="s">
        <v>4408</v>
      </c>
      <c r="D572" s="12"/>
      <c r="E572" s="18">
        <v>834.51263999999992</v>
      </c>
      <c r="F572" s="3">
        <v>0.20174110522331568</v>
      </c>
      <c r="G572" s="3">
        <v>0.20275307034294893</v>
      </c>
      <c r="H572" s="10"/>
      <c r="I572" s="5">
        <v>10.015676771441633</v>
      </c>
      <c r="J572" s="5">
        <v>1.9275014757079743</v>
      </c>
      <c r="K572" s="5">
        <v>0.89409254104620506</v>
      </c>
      <c r="L572" s="5">
        <v>2.3708543595177822</v>
      </c>
      <c r="N572" s="5">
        <v>-9.11369764906763</v>
      </c>
      <c r="O572" s="5">
        <v>4.7856805737785866</v>
      </c>
      <c r="P572" s="10"/>
      <c r="Q572" s="5">
        <v>68.864542280358179</v>
      </c>
      <c r="R572" s="5">
        <v>22.202356670727376</v>
      </c>
      <c r="S572" s="5">
        <v>11.751169753349481</v>
      </c>
      <c r="T572" s="5">
        <v>8.6066675946104265</v>
      </c>
      <c r="U572" s="5">
        <v>18.991357375757467</v>
      </c>
      <c r="W572" s="5">
        <v>23.878694043972523</v>
      </c>
      <c r="X572" s="5">
        <v>19.949591410267491</v>
      </c>
      <c r="Y572" s="10"/>
      <c r="Z572" s="5">
        <v>0.87476206471839668</v>
      </c>
      <c r="AA572" s="3">
        <v>0.23642541831361596</v>
      </c>
      <c r="AB572" s="5">
        <v>0</v>
      </c>
      <c r="AC572" s="5">
        <v>1.2602544287242894</v>
      </c>
      <c r="AD572" s="5">
        <v>3.9255644071220486</v>
      </c>
      <c r="AE572" s="10"/>
      <c r="AF572" s="5">
        <v>4.0121120363361085</v>
      </c>
      <c r="AG572" s="5">
        <v>5.3725291434363909</v>
      </c>
      <c r="AH572" s="5">
        <v>3.6999493157627974</v>
      </c>
      <c r="AI572" s="3">
        <v>0.74678274034822112</v>
      </c>
      <c r="AJ572" s="3"/>
      <c r="AK572" s="18">
        <v>10.6</v>
      </c>
      <c r="AL572" s="18">
        <v>264.2</v>
      </c>
      <c r="AM572" s="18">
        <v>197.3</v>
      </c>
      <c r="AN572" s="18">
        <v>7.3</v>
      </c>
      <c r="AO572" s="10"/>
      <c r="AP572" s="49" t="s">
        <v>4490</v>
      </c>
      <c r="AQ572" s="41" t="s">
        <v>502</v>
      </c>
      <c r="AR572" s="41" t="s">
        <v>4453</v>
      </c>
      <c r="AS572" s="13">
        <v>46.72</v>
      </c>
      <c r="AT572" s="13">
        <v>46.72</v>
      </c>
      <c r="AU572" s="13">
        <v>43</v>
      </c>
      <c r="AV572" s="75">
        <f t="shared" si="13"/>
        <v>-7.9623287671232834E-2</v>
      </c>
      <c r="AX572" s="16"/>
    </row>
    <row r="573" spans="1:50" x14ac:dyDescent="0.2">
      <c r="A573" t="s">
        <v>1139</v>
      </c>
      <c r="B573" s="2" t="s">
        <v>1138</v>
      </c>
      <c r="C573" s="1" t="s">
        <v>4395</v>
      </c>
      <c r="D573" s="12"/>
      <c r="E573" s="18">
        <v>2792.3030400000002</v>
      </c>
      <c r="F573" s="3">
        <v>0.13225177453295836</v>
      </c>
      <c r="G573" s="3">
        <v>5.4972543381251335E-2</v>
      </c>
      <c r="H573" s="10"/>
      <c r="I573" s="5">
        <v>3.9214934421131393</v>
      </c>
      <c r="J573" s="5">
        <v>0.94464161970723626</v>
      </c>
      <c r="K573" s="5">
        <v>0.44111316332812023</v>
      </c>
      <c r="L573" s="5">
        <v>-35.227379234879081</v>
      </c>
      <c r="M573" s="5">
        <v>8.3969523557445545</v>
      </c>
      <c r="N573" s="5">
        <v>8.5594600450922709</v>
      </c>
      <c r="O573" s="5">
        <v>3.8654715366725556</v>
      </c>
      <c r="P573" s="10"/>
      <c r="Q573" s="5">
        <v>14.596203283428416</v>
      </c>
      <c r="R573" s="5">
        <v>5.7630855036344544</v>
      </c>
      <c r="S573" s="5">
        <v>0.82955731327268578</v>
      </c>
      <c r="T573" s="5">
        <v>1.2872597245340744</v>
      </c>
      <c r="U573" s="5">
        <v>83.9444496139905</v>
      </c>
      <c r="V573" s="5">
        <v>6.4357107760069336</v>
      </c>
      <c r="W573" s="5">
        <v>16.285449031445172</v>
      </c>
      <c r="X573" s="5">
        <v>11.272514274226559</v>
      </c>
      <c r="Y573" s="10"/>
      <c r="Z573" s="5">
        <v>7.5815553314729041</v>
      </c>
      <c r="AA573" s="3">
        <v>0.15320686683061449</v>
      </c>
      <c r="AB573" s="5">
        <v>3.4883720930232558</v>
      </c>
      <c r="AC573" s="5">
        <v>16.694528875379937</v>
      </c>
      <c r="AD573" s="5">
        <v>5.6547121390995567</v>
      </c>
      <c r="AE573" s="10"/>
      <c r="AF573" s="5">
        <v>2.8276692000283155</v>
      </c>
      <c r="AG573" s="5">
        <v>102.7115474520804</v>
      </c>
      <c r="AH573" s="5">
        <v>49.485741000467506</v>
      </c>
      <c r="AI573" s="3">
        <v>2.7530197627949782E-2</v>
      </c>
      <c r="AJ573" s="3"/>
      <c r="AK573" s="18">
        <v>439.4</v>
      </c>
      <c r="AL573" s="18">
        <v>15539.3</v>
      </c>
      <c r="AM573" s="18">
        <v>427.8</v>
      </c>
      <c r="AN573" s="18">
        <v>211.7</v>
      </c>
      <c r="AO573" s="10"/>
      <c r="AP573" s="49" t="s">
        <v>4490</v>
      </c>
      <c r="AQ573" s="41" t="s">
        <v>502</v>
      </c>
      <c r="AR573" s="41" t="s">
        <v>4453</v>
      </c>
      <c r="AS573" s="13">
        <v>20.64</v>
      </c>
      <c r="AT573" s="13">
        <v>20.64</v>
      </c>
      <c r="AU573" s="13">
        <v>20.02</v>
      </c>
      <c r="AV573" s="75">
        <f t="shared" si="13"/>
        <v>-3.0038759689922534E-2</v>
      </c>
      <c r="AX573" s="16"/>
    </row>
    <row r="574" spans="1:50" x14ac:dyDescent="0.2">
      <c r="A574" t="s">
        <v>1141</v>
      </c>
      <c r="B574" s="2" t="s">
        <v>1140</v>
      </c>
      <c r="C574" s="1" t="s">
        <v>4316</v>
      </c>
      <c r="D574" s="12"/>
      <c r="E574" s="18">
        <v>1689.405</v>
      </c>
      <c r="F574" s="3">
        <v>0.12717219589257503</v>
      </c>
      <c r="G574" s="3">
        <v>0.30720875100997097</v>
      </c>
      <c r="H574" s="10"/>
      <c r="I574" s="5">
        <v>-9.6434431762236414</v>
      </c>
      <c r="J574" s="5">
        <v>-8.7412131049939905</v>
      </c>
      <c r="K574" s="5">
        <v>-3.2913021898885821</v>
      </c>
      <c r="L574" s="5">
        <v>-2.4239557375193104</v>
      </c>
      <c r="N574" s="5">
        <v>-12.318833705445289</v>
      </c>
      <c r="O574" s="5">
        <v>0.75584822970473864</v>
      </c>
      <c r="P574" s="10"/>
      <c r="Q574" s="5">
        <v>48.804211748965137</v>
      </c>
      <c r="R574" s="5">
        <v>32.893838944275686</v>
      </c>
      <c r="S574" s="5">
        <v>39.15921640571073</v>
      </c>
      <c r="T574" s="5">
        <v>27.286287756648498</v>
      </c>
      <c r="U574" s="5">
        <v>48.87236636324144</v>
      </c>
      <c r="W574" s="5">
        <v>32.829297682422649</v>
      </c>
      <c r="X574" s="5">
        <v>20.989789011167701</v>
      </c>
      <c r="Y574" s="10"/>
      <c r="Z574" s="5">
        <v>-12.371219453002684</v>
      </c>
      <c r="AA574" s="3">
        <v>3.178633897733226</v>
      </c>
      <c r="AB574" s="5">
        <v>0</v>
      </c>
      <c r="AC574" s="5">
        <v>-9.2861655085281125</v>
      </c>
      <c r="AD574" s="5">
        <v>5.5778797116784888</v>
      </c>
      <c r="AE574" s="10"/>
      <c r="AF574" s="5">
        <v>-7.7409162717219591</v>
      </c>
      <c r="AG574" s="5">
        <v>-5.4748603351955305</v>
      </c>
      <c r="AH574" s="5">
        <v>-3.8919925512104285</v>
      </c>
      <c r="AI574" s="3">
        <v>1.4139020537124802</v>
      </c>
      <c r="AJ574" s="3"/>
      <c r="AK574" s="18">
        <v>-294</v>
      </c>
      <c r="AL574" s="18">
        <v>3798</v>
      </c>
      <c r="AM574" s="18">
        <v>5370</v>
      </c>
      <c r="AN574" s="18">
        <v>-209</v>
      </c>
      <c r="AO574" s="10"/>
      <c r="AP574" s="49" t="s">
        <v>4490</v>
      </c>
      <c r="AQ574" s="41" t="s">
        <v>502</v>
      </c>
      <c r="AR574" s="41" t="s">
        <v>4453</v>
      </c>
      <c r="AS574" s="13">
        <v>16.809999999999999</v>
      </c>
      <c r="AT574" s="13">
        <v>16.809999999999999</v>
      </c>
      <c r="AU574" s="13">
        <v>19.170000000000002</v>
      </c>
      <c r="AV574" s="75">
        <f t="shared" si="13"/>
        <v>0.14039262343842962</v>
      </c>
      <c r="AX574" s="16"/>
    </row>
    <row r="575" spans="1:50" x14ac:dyDescent="0.2">
      <c r="A575" t="s">
        <v>1143</v>
      </c>
      <c r="B575" s="2" t="s">
        <v>1142</v>
      </c>
      <c r="C575" s="1" t="s">
        <v>4324</v>
      </c>
      <c r="D575" s="12"/>
      <c r="E575" s="18">
        <v>787.40331999999989</v>
      </c>
      <c r="F575" s="3">
        <v>0.28973704866562011</v>
      </c>
      <c r="G575" s="3">
        <v>5.435587952562862E-2</v>
      </c>
      <c r="H575" s="10"/>
      <c r="I575" s="5">
        <v>-2.4058006848239191</v>
      </c>
      <c r="J575" s="5">
        <v>-10.253885450844249</v>
      </c>
      <c r="K575" s="5">
        <v>-9.6533508873269653</v>
      </c>
      <c r="L575" s="5">
        <v>-9.4405745135210495</v>
      </c>
      <c r="N575" s="5">
        <v>-10.236889113721702</v>
      </c>
      <c r="O575" s="5">
        <v>0.17547770987870148</v>
      </c>
      <c r="P575" s="10"/>
      <c r="Q575" s="5">
        <v>73.621038832346102</v>
      </c>
      <c r="R575" s="5">
        <v>12.523856931841376</v>
      </c>
      <c r="S575" s="5">
        <v>36.678644327142187</v>
      </c>
      <c r="T575" s="5">
        <v>20.961783729404839</v>
      </c>
      <c r="U575" s="5">
        <v>51.605176311472889</v>
      </c>
      <c r="W575" s="5">
        <v>13.893347444237014</v>
      </c>
      <c r="X575" s="5">
        <v>20.475376225317987</v>
      </c>
      <c r="Y575" s="10"/>
      <c r="Z575" s="5">
        <v>-6.8833847436660562</v>
      </c>
      <c r="AA575" s="3">
        <v>0.46824796217521664</v>
      </c>
      <c r="AB575" s="5">
        <v>2.333152468800868</v>
      </c>
      <c r="AC575" s="5">
        <v>0.3414866581956798</v>
      </c>
      <c r="AD575" s="5">
        <v>4.6461894076311836</v>
      </c>
      <c r="AE575" s="10"/>
      <c r="AF575" s="5">
        <v>0.42189952904238615</v>
      </c>
      <c r="AG575" s="5">
        <v>1.1662598318416058</v>
      </c>
      <c r="AH575" s="5">
        <v>-14.700298345538378</v>
      </c>
      <c r="AI575" s="3">
        <v>0.36175431711145994</v>
      </c>
      <c r="AJ575" s="3"/>
      <c r="AK575" s="18">
        <v>4.3</v>
      </c>
      <c r="AL575" s="18">
        <v>1019.2</v>
      </c>
      <c r="AM575" s="18">
        <v>368.7</v>
      </c>
      <c r="AN575" s="18">
        <v>-54.2</v>
      </c>
      <c r="AO575" s="10"/>
      <c r="AP575" s="49" t="s">
        <v>4490</v>
      </c>
      <c r="AQ575" s="41" t="s">
        <v>502</v>
      </c>
      <c r="AR575" s="41" t="s">
        <v>4453</v>
      </c>
      <c r="AS575" s="13">
        <v>73.72</v>
      </c>
      <c r="AT575" s="13">
        <v>73.72</v>
      </c>
      <c r="AU575" s="13">
        <v>79.09</v>
      </c>
      <c r="AV575" s="75">
        <f t="shared" si="13"/>
        <v>7.2843190450352813E-2</v>
      </c>
      <c r="AX575" s="16"/>
    </row>
    <row r="576" spans="1:50" x14ac:dyDescent="0.2">
      <c r="A576" t="s">
        <v>1145</v>
      </c>
      <c r="B576" s="2" t="s">
        <v>1144</v>
      </c>
      <c r="C576" s="1" t="s">
        <v>4410</v>
      </c>
      <c r="D576" s="12"/>
      <c r="E576" s="18">
        <v>110888.32999999999</v>
      </c>
      <c r="F576" s="3">
        <v>0.31684864425256526</v>
      </c>
      <c r="G576" s="3">
        <v>6.419972236934221E-2</v>
      </c>
      <c r="H576" s="10"/>
      <c r="I576" s="5">
        <v>8.0582771037398455</v>
      </c>
      <c r="J576" s="5">
        <v>1.6866223820021706</v>
      </c>
      <c r="K576" s="5">
        <v>2.8407681565427469</v>
      </c>
      <c r="M576" s="5">
        <v>8.540528582223148</v>
      </c>
      <c r="N576" s="5">
        <v>7.5674839563616576</v>
      </c>
      <c r="O576" s="5">
        <v>5.1712997480701901</v>
      </c>
      <c r="P576" s="10"/>
      <c r="Q576" s="5">
        <v>14.545616484772722</v>
      </c>
      <c r="R576" s="5">
        <v>6.0777840262685334</v>
      </c>
      <c r="S576" s="5">
        <v>19.244799385353996</v>
      </c>
      <c r="T576" s="5">
        <v>7.6911371625371299</v>
      </c>
      <c r="V576" s="5">
        <v>10.894161900777602</v>
      </c>
      <c r="W576" s="5">
        <v>16.351873443604838</v>
      </c>
      <c r="X576" s="5">
        <v>15.590419246803563</v>
      </c>
      <c r="Y576" s="10"/>
      <c r="Z576" s="5">
        <v>6.4957241217358046</v>
      </c>
      <c r="AA576" s="3">
        <v>2.5099395040037127</v>
      </c>
      <c r="AB576" s="5">
        <v>2.3789699060306888</v>
      </c>
      <c r="AC576" s="5">
        <v>7.5245951440656187</v>
      </c>
      <c r="AD576" s="5">
        <v>5.605799520020585</v>
      </c>
      <c r="AE576" s="10"/>
      <c r="AF576" s="5">
        <v>5.2932117457735632</v>
      </c>
      <c r="AG576" s="5">
        <v>4.3963308817453104</v>
      </c>
      <c r="AH576" s="5">
        <v>2.5880002730640301</v>
      </c>
      <c r="AI576" s="3">
        <v>1.2040066792407123</v>
      </c>
      <c r="AJ576" s="3"/>
      <c r="AK576" s="18">
        <v>12236</v>
      </c>
      <c r="AL576" s="18">
        <v>231164</v>
      </c>
      <c r="AM576" s="18">
        <v>278323</v>
      </c>
      <c r="AN576" s="18">
        <v>7203</v>
      </c>
      <c r="AO576" s="10"/>
      <c r="AP576" s="49" t="s">
        <v>4490</v>
      </c>
      <c r="AQ576" s="41" t="s">
        <v>502</v>
      </c>
      <c r="AR576" s="41" t="s">
        <v>4453</v>
      </c>
      <c r="AS576" s="13">
        <v>84.07</v>
      </c>
      <c r="AT576" s="13">
        <v>84.07</v>
      </c>
      <c r="AU576" s="13">
        <v>89.28</v>
      </c>
      <c r="AV576" s="75">
        <f t="shared" si="13"/>
        <v>6.1972166052099542E-2</v>
      </c>
      <c r="AX576" s="16"/>
    </row>
    <row r="577" spans="1:50" x14ac:dyDescent="0.2">
      <c r="A577" t="s">
        <v>1147</v>
      </c>
      <c r="B577" s="2" t="s">
        <v>1146</v>
      </c>
      <c r="C577" s="1" t="s">
        <v>4424</v>
      </c>
      <c r="D577" s="12"/>
      <c r="E577" s="18">
        <v>6312.5957500000004</v>
      </c>
      <c r="F577" s="3">
        <v>0.44548965860951906</v>
      </c>
      <c r="G577" s="3">
        <v>6.7610855645239124E-2</v>
      </c>
      <c r="H577" s="10"/>
      <c r="I577" s="5">
        <v>6.4827632721227673</v>
      </c>
      <c r="J577" s="5">
        <v>-3.1849826080631631</v>
      </c>
      <c r="K577" s="5">
        <v>0.95929931681602021</v>
      </c>
      <c r="L577" s="5">
        <v>-2.9092633778567714</v>
      </c>
      <c r="N577" s="5">
        <v>6.3063506386846395</v>
      </c>
      <c r="O577" s="5">
        <v>1.9801469770914082</v>
      </c>
      <c r="P577" s="10"/>
      <c r="Q577" s="5">
        <v>25.830826940299513</v>
      </c>
      <c r="R577" s="5">
        <v>23.808362209953415</v>
      </c>
      <c r="S577" s="5">
        <v>7.1113443221349009</v>
      </c>
      <c r="T577" s="5">
        <v>5.5315190672658092</v>
      </c>
      <c r="U577" s="5">
        <v>82.922747423900063</v>
      </c>
      <c r="W577" s="5">
        <v>22.861306321136567</v>
      </c>
      <c r="X577" s="5">
        <v>18.115749266671898</v>
      </c>
      <c r="Y577" s="10"/>
      <c r="Z577" s="5">
        <v>-0.66216817384512527</v>
      </c>
      <c r="AA577" s="3">
        <v>7.6212705367676992E-2</v>
      </c>
      <c r="AB577" s="5">
        <v>0</v>
      </c>
      <c r="AC577" s="5">
        <v>-0.5803298717165547</v>
      </c>
      <c r="AD577" s="5">
        <v>1.4637653735640921</v>
      </c>
      <c r="AE577" s="10"/>
      <c r="AF577" s="5">
        <v>-1.893845003737852</v>
      </c>
      <c r="AG577" s="5">
        <v>-6.3188526293909781</v>
      </c>
      <c r="AH577" s="5">
        <v>-8.6884223654125936</v>
      </c>
      <c r="AI577" s="3">
        <v>0.29971343134811862</v>
      </c>
      <c r="AJ577" s="3"/>
      <c r="AK577" s="18">
        <v>-30.4</v>
      </c>
      <c r="AL577" s="18">
        <v>1605.2</v>
      </c>
      <c r="AM577" s="18">
        <v>481.1</v>
      </c>
      <c r="AN577" s="18">
        <v>-41.8</v>
      </c>
      <c r="AO577" s="10"/>
      <c r="AP577" s="49" t="s">
        <v>4490</v>
      </c>
      <c r="AQ577" s="41" t="s">
        <v>502</v>
      </c>
      <c r="AR577" s="41" t="s">
        <v>4453</v>
      </c>
      <c r="AS577" s="13">
        <v>159.55000000000001</v>
      </c>
      <c r="AT577" s="13">
        <v>159.55000000000001</v>
      </c>
      <c r="AU577" s="13">
        <v>180.11</v>
      </c>
      <c r="AV577" s="75">
        <f t="shared" si="13"/>
        <v>0.12886242557192107</v>
      </c>
      <c r="AX577" s="16"/>
    </row>
    <row r="578" spans="1:50" x14ac:dyDescent="0.2">
      <c r="A578" t="s">
        <v>1149</v>
      </c>
      <c r="B578" s="2" t="s">
        <v>1148</v>
      </c>
      <c r="C578" s="1" t="s">
        <v>4439</v>
      </c>
      <c r="D578" s="12"/>
      <c r="E578" s="18">
        <v>9565.2519999999986</v>
      </c>
      <c r="F578" s="3">
        <v>0.36687289399547035</v>
      </c>
      <c r="G578" s="3">
        <v>3.8650314701588633E-2</v>
      </c>
      <c r="H578" s="10"/>
      <c r="I578" s="5">
        <v>-3.1500443812835046</v>
      </c>
      <c r="J578" s="5">
        <v>-0.83097934435650034</v>
      </c>
      <c r="K578" s="5">
        <v>1.461353780651185E-2</v>
      </c>
      <c r="M578" s="5">
        <v>13.482258951068083</v>
      </c>
      <c r="N578" s="5">
        <v>4.5297137869835185</v>
      </c>
      <c r="O578" s="5">
        <v>2.9695426023886142</v>
      </c>
      <c r="P578" s="10"/>
      <c r="Q578" s="5">
        <v>14.64488668278419</v>
      </c>
      <c r="R578" s="5">
        <v>18.790514936066316</v>
      </c>
      <c r="S578" s="5">
        <v>7.2845789541580208</v>
      </c>
      <c r="T578" s="5">
        <v>5.33580787038703</v>
      </c>
      <c r="V578" s="5">
        <v>12.89663859257049</v>
      </c>
      <c r="W578" s="5">
        <v>11.421545348306596</v>
      </c>
      <c r="X578" s="5">
        <v>15.351345561471131</v>
      </c>
      <c r="Y578" s="10"/>
      <c r="Z578" s="5">
        <v>7.2136102634828669E-2</v>
      </c>
      <c r="AA578" s="3">
        <v>0.11650503300906241</v>
      </c>
      <c r="AB578" s="5">
        <v>2.6659830812612153</v>
      </c>
      <c r="AC578" s="5">
        <v>0.29166081417157586</v>
      </c>
      <c r="AD578" s="5">
        <v>2.8062781899395004</v>
      </c>
      <c r="AE578" s="10"/>
      <c r="AF578" s="5">
        <v>0.48748826161409714</v>
      </c>
      <c r="AG578" s="5">
        <v>3.1676238334529789</v>
      </c>
      <c r="AH578" s="5">
        <v>0.61916726489590801</v>
      </c>
      <c r="AI578" s="3">
        <v>0.15389714411975916</v>
      </c>
      <c r="AJ578" s="3"/>
      <c r="AK578" s="18">
        <v>35.299999999999997</v>
      </c>
      <c r="AL578" s="18">
        <v>7241.2</v>
      </c>
      <c r="AM578" s="18">
        <v>1114.4000000000001</v>
      </c>
      <c r="AN578" s="18">
        <v>6.9</v>
      </c>
      <c r="AO578" s="10"/>
      <c r="AP578" s="49" t="s">
        <v>4490</v>
      </c>
      <c r="AQ578" s="41" t="s">
        <v>502</v>
      </c>
      <c r="AR578" s="41" t="s">
        <v>4453</v>
      </c>
      <c r="AS578" s="13">
        <v>78.02</v>
      </c>
      <c r="AT578" s="13">
        <v>78.02</v>
      </c>
      <c r="AU578" s="13">
        <v>82.02</v>
      </c>
      <c r="AV578" s="75">
        <f t="shared" si="13"/>
        <v>5.1268905408869525E-2</v>
      </c>
      <c r="AX578" s="16"/>
    </row>
    <row r="579" spans="1:50" x14ac:dyDescent="0.2">
      <c r="A579" t="s">
        <v>1151</v>
      </c>
      <c r="B579" s="2" t="s">
        <v>1150</v>
      </c>
      <c r="C579" s="1" t="s">
        <v>4413</v>
      </c>
      <c r="D579" s="12"/>
      <c r="E579" s="18">
        <v>2636.2419600000003</v>
      </c>
      <c r="F579" s="3">
        <v>2.9239766081871347E-2</v>
      </c>
      <c r="G579" s="3">
        <v>1.4110996093848685E-2</v>
      </c>
      <c r="H579" s="10"/>
      <c r="I579" s="5">
        <v>-6.9838534876396396</v>
      </c>
      <c r="J579" s="5">
        <v>-2.1707703165461241</v>
      </c>
      <c r="K579" s="5">
        <v>2.0636248300343243</v>
      </c>
      <c r="L579" s="5">
        <v>-4.1272998197242137</v>
      </c>
      <c r="O579" s="5">
        <v>0.24502729384379496</v>
      </c>
      <c r="P579" s="10"/>
      <c r="Q579" s="5">
        <v>41.459545590516555</v>
      </c>
      <c r="R579" s="5">
        <v>116.63473720042066</v>
      </c>
      <c r="S579" s="5">
        <v>14.433781481039606</v>
      </c>
      <c r="T579" s="5">
        <v>16.455738175690676</v>
      </c>
      <c r="U579" s="5">
        <v>20.634066250996753</v>
      </c>
      <c r="X579" s="5">
        <v>23.120157699971596</v>
      </c>
      <c r="Y579" s="10"/>
      <c r="Z579" s="5">
        <v>-5.9099279339291</v>
      </c>
      <c r="AA579" s="3">
        <v>2.1925149844743384E-2</v>
      </c>
      <c r="AB579" s="5">
        <v>0</v>
      </c>
      <c r="AC579" s="5">
        <v>-8.3245729303547975</v>
      </c>
      <c r="AD579" s="5">
        <v>1.8822219132004738</v>
      </c>
      <c r="AE579" s="10"/>
      <c r="AF579" s="5">
        <v>-22.452596136806665</v>
      </c>
      <c r="AG579" s="5">
        <v>-219.20415224913495</v>
      </c>
      <c r="AH579" s="5">
        <v>-269.55017301038066</v>
      </c>
      <c r="AI579" s="3">
        <v>0.10242778663831295</v>
      </c>
      <c r="AJ579" s="3"/>
      <c r="AK579" s="18">
        <v>-126.7</v>
      </c>
      <c r="AL579" s="18">
        <v>564.29999999999995</v>
      </c>
      <c r="AM579" s="18">
        <v>57.8</v>
      </c>
      <c r="AN579" s="18">
        <v>-155.80000000000001</v>
      </c>
      <c r="AO579" s="10"/>
      <c r="AP579" s="49" t="s">
        <v>4490</v>
      </c>
      <c r="AQ579" s="41" t="s">
        <v>502</v>
      </c>
      <c r="AR579" s="41" t="s">
        <v>4453</v>
      </c>
      <c r="AS579" s="13">
        <v>36.74</v>
      </c>
      <c r="AT579" s="13">
        <v>36.74</v>
      </c>
      <c r="AU579" s="13">
        <v>34.909999999999997</v>
      </c>
      <c r="AV579" s="75">
        <f t="shared" si="13"/>
        <v>-4.9809471965160723E-2</v>
      </c>
      <c r="AX579" s="16"/>
    </row>
    <row r="580" spans="1:50" x14ac:dyDescent="0.2">
      <c r="A580" t="s">
        <v>1153</v>
      </c>
      <c r="B580" s="2" t="s">
        <v>1152</v>
      </c>
      <c r="C580" s="1" t="s">
        <v>4408</v>
      </c>
      <c r="D580" s="12"/>
      <c r="E580" s="18">
        <v>351.30897999999996</v>
      </c>
      <c r="F580" s="3">
        <v>0.75763747454175157</v>
      </c>
      <c r="G580" s="3">
        <v>0.18673021110932037</v>
      </c>
      <c r="H580" s="10"/>
      <c r="I580" s="5">
        <v>18.505342477211695</v>
      </c>
      <c r="J580" s="5">
        <v>0.28741408627398968</v>
      </c>
      <c r="K580" s="5">
        <v>0.35002165527515672</v>
      </c>
      <c r="L580" s="5">
        <v>0.51333473570147936</v>
      </c>
      <c r="N580" s="5">
        <v>26.009146876080052</v>
      </c>
      <c r="O580" s="5">
        <v>3.9961852435604843</v>
      </c>
      <c r="P580" s="10"/>
      <c r="Q580" s="5">
        <v>49.812470960246074</v>
      </c>
      <c r="R580" s="5">
        <v>33.735638706851958</v>
      </c>
      <c r="S580" s="5">
        <v>1.679964352055014</v>
      </c>
      <c r="T580" s="5">
        <v>1.8691133191771097</v>
      </c>
      <c r="U580" s="5">
        <v>2.1575106365607564</v>
      </c>
      <c r="W580" s="5">
        <v>176.39157571184003</v>
      </c>
      <c r="X580" s="5">
        <v>18.522615196670294</v>
      </c>
      <c r="Y580" s="10"/>
      <c r="Z580" s="5">
        <v>-2.9603570053916646</v>
      </c>
      <c r="AA580" s="3">
        <v>0.12837702013765775</v>
      </c>
      <c r="AB580" s="5">
        <v>0</v>
      </c>
      <c r="AC580" s="5">
        <v>-4.7436878347360372</v>
      </c>
      <c r="AD580" s="5">
        <v>5.0344807747186211</v>
      </c>
      <c r="AE580" s="10"/>
      <c r="AF580" s="5">
        <v>-12.627291242362526</v>
      </c>
      <c r="AG580" s="5">
        <v>-27.494456762749447</v>
      </c>
      <c r="AH580" s="5">
        <v>-23.059866962305986</v>
      </c>
      <c r="AI580" s="3">
        <v>0.45926680244399187</v>
      </c>
      <c r="AJ580" s="3"/>
      <c r="AK580" s="18">
        <v>-12.4</v>
      </c>
      <c r="AL580" s="18">
        <v>98.2</v>
      </c>
      <c r="AM580" s="18">
        <v>45.1</v>
      </c>
      <c r="AN580" s="18">
        <v>-10.4</v>
      </c>
      <c r="AO580" s="10"/>
      <c r="AP580" s="49" t="s">
        <v>4490</v>
      </c>
      <c r="AQ580" s="41" t="s">
        <v>502</v>
      </c>
      <c r="AR580" s="41" t="s">
        <v>4453</v>
      </c>
      <c r="AS580" s="13">
        <v>8.11</v>
      </c>
      <c r="AT580" s="13">
        <v>8.11</v>
      </c>
      <c r="AU580" s="13">
        <v>5.89</v>
      </c>
      <c r="AV580" s="75">
        <f t="shared" si="13"/>
        <v>-0.27373612823674476</v>
      </c>
      <c r="AX580" s="16"/>
    </row>
    <row r="581" spans="1:50" x14ac:dyDescent="0.2">
      <c r="A581" t="s">
        <v>1155</v>
      </c>
      <c r="B581" s="2" t="s">
        <v>1154</v>
      </c>
      <c r="C581" s="1" t="s">
        <v>4361</v>
      </c>
      <c r="D581" s="12"/>
      <c r="E581" s="18">
        <v>30124.875</v>
      </c>
      <c r="F581" s="3">
        <v>0.63334939316768757</v>
      </c>
      <c r="G581" s="3">
        <v>6.4488234391014074E-2</v>
      </c>
      <c r="H581" s="10"/>
      <c r="I581" s="5">
        <v>16.045666547489283</v>
      </c>
      <c r="J581" s="5">
        <v>8.8527483841987511</v>
      </c>
      <c r="K581" s="5">
        <v>5.9483840657690239</v>
      </c>
      <c r="L581" s="5">
        <v>6.5836840993545547</v>
      </c>
      <c r="M581" s="5">
        <v>14.141464988820015</v>
      </c>
      <c r="N581" s="5">
        <v>13.395567142718953</v>
      </c>
      <c r="O581" s="5">
        <v>8.9262450963743269</v>
      </c>
      <c r="P581" s="10"/>
      <c r="Q581" s="5">
        <v>34.233477471437077</v>
      </c>
      <c r="R581" s="5">
        <v>6.2993095090363518</v>
      </c>
      <c r="S581" s="5">
        <v>7.7479130590227596</v>
      </c>
      <c r="T581" s="5">
        <v>16.667654114021911</v>
      </c>
      <c r="U581" s="5">
        <v>20.832233951610117</v>
      </c>
      <c r="V581" s="5">
        <v>13.411729306170459</v>
      </c>
      <c r="W581" s="5">
        <v>3.7979657925858334</v>
      </c>
      <c r="X581" s="5">
        <v>13.743990693033377</v>
      </c>
      <c r="Y581" s="10"/>
      <c r="Z581" s="5">
        <v>12.168681197847295</v>
      </c>
      <c r="AA581" s="3">
        <v>0.86523844497280078</v>
      </c>
      <c r="AB581" s="5">
        <v>0.95522388059701491</v>
      </c>
      <c r="AC581" s="5">
        <v>13.273827396903274</v>
      </c>
      <c r="AD581" s="5">
        <v>6.0761319300986996</v>
      </c>
      <c r="AE581" s="10"/>
      <c r="AF581" s="5">
        <v>21.501365085920114</v>
      </c>
      <c r="AG581" s="5">
        <v>17.97760999340116</v>
      </c>
      <c r="AH581" s="5">
        <v>14.063962678206959</v>
      </c>
      <c r="AI581" s="3">
        <v>1.1960079840319362</v>
      </c>
      <c r="AJ581" s="3"/>
      <c r="AK581" s="18">
        <v>4685.8999999999996</v>
      </c>
      <c r="AL581" s="18">
        <v>21793.5</v>
      </c>
      <c r="AM581" s="18">
        <v>26065.200000000001</v>
      </c>
      <c r="AN581" s="18">
        <v>3665.8</v>
      </c>
      <c r="AO581" s="10"/>
      <c r="AP581" s="49" t="s">
        <v>4490</v>
      </c>
      <c r="AQ581" s="41" t="s">
        <v>502</v>
      </c>
      <c r="AR581" s="41" t="s">
        <v>4453</v>
      </c>
      <c r="AS581" s="13">
        <v>83.75</v>
      </c>
      <c r="AT581" s="13">
        <v>83.75</v>
      </c>
      <c r="AU581" s="13">
        <v>89.27</v>
      </c>
      <c r="AV581" s="75">
        <f t="shared" si="13"/>
        <v>6.5910447761194035E-2</v>
      </c>
      <c r="AX581" s="16"/>
    </row>
    <row r="582" spans="1:50" x14ac:dyDescent="0.2">
      <c r="A582" t="s">
        <v>1157</v>
      </c>
      <c r="B582" s="2" t="s">
        <v>1156</v>
      </c>
      <c r="C582" s="1" t="s">
        <v>4374</v>
      </c>
      <c r="D582" s="12"/>
      <c r="E582" s="18">
        <v>448.97691000000003</v>
      </c>
      <c r="F582" s="3">
        <v>0.65750962772785626</v>
      </c>
      <c r="G582" s="3">
        <v>2.0713760090691525E-2</v>
      </c>
      <c r="H582" s="10"/>
      <c r="I582" s="5">
        <v>2.3052313088280991</v>
      </c>
      <c r="K582" s="5">
        <v>-0.47597009845253047</v>
      </c>
      <c r="L582" s="5">
        <v>-3.5083979389100683</v>
      </c>
      <c r="N582" s="5">
        <v>8.9996606828016716</v>
      </c>
      <c r="O582" s="5">
        <v>2.4721418523733676</v>
      </c>
      <c r="P582" s="10"/>
      <c r="Q582" s="5">
        <v>22.400478304392355</v>
      </c>
      <c r="R582" s="5">
        <v>7.4385614813917051</v>
      </c>
      <c r="T582" s="5">
        <v>23.551085195500473</v>
      </c>
      <c r="U582" s="5">
        <v>74.751404265680506</v>
      </c>
      <c r="W582" s="5">
        <v>25.365538346303413</v>
      </c>
      <c r="X582" s="5">
        <v>19.403707251653909</v>
      </c>
      <c r="Y582" s="10"/>
      <c r="Z582" s="5">
        <v>32.562921776979579</v>
      </c>
      <c r="AA582" s="3">
        <v>0.11359158759411478</v>
      </c>
      <c r="AB582" s="5">
        <v>0</v>
      </c>
      <c r="AC582" s="5">
        <v>0.6304657311368721</v>
      </c>
      <c r="AD582" s="5">
        <v>6.1198804896154479</v>
      </c>
      <c r="AE582" s="10"/>
      <c r="AF582" s="5">
        <v>0.79589216944801022</v>
      </c>
      <c r="AG582" s="5">
        <v>6.0784313725490193</v>
      </c>
      <c r="AH582" s="5">
        <v>286.66666666666663</v>
      </c>
      <c r="AI582" s="3">
        <v>0.13093709884467267</v>
      </c>
      <c r="AJ582" s="3"/>
      <c r="AK582" s="18">
        <v>3.1</v>
      </c>
      <c r="AL582" s="18">
        <v>389.5</v>
      </c>
      <c r="AM582" s="18">
        <v>51</v>
      </c>
      <c r="AN582" s="18">
        <v>146.19999999999999</v>
      </c>
      <c r="AO582" s="10"/>
      <c r="AP582" s="49" t="s">
        <v>4490</v>
      </c>
      <c r="AQ582" s="41" t="s">
        <v>502</v>
      </c>
      <c r="AR582" s="41" t="s">
        <v>4453</v>
      </c>
      <c r="AS582" s="13">
        <v>325.11</v>
      </c>
      <c r="AT582" s="13">
        <v>325.11</v>
      </c>
      <c r="AU582" s="13">
        <v>343.22</v>
      </c>
      <c r="AV582" s="75">
        <f t="shared" si="13"/>
        <v>5.5704223185998547E-2</v>
      </c>
      <c r="AX582" s="16"/>
    </row>
    <row r="583" spans="1:50" x14ac:dyDescent="0.2">
      <c r="A583" t="s">
        <v>1159</v>
      </c>
      <c r="B583" s="2" t="s">
        <v>1158</v>
      </c>
      <c r="C583" s="1" t="s">
        <v>4417</v>
      </c>
      <c r="D583" s="12"/>
      <c r="E583" s="18">
        <v>249.61867000000004</v>
      </c>
      <c r="F583" s="3">
        <v>0.49987389659520803</v>
      </c>
      <c r="G583" s="3">
        <v>0.29925646186641403</v>
      </c>
      <c r="H583" s="10"/>
      <c r="I583" s="5">
        <v>-3.9932119082826505</v>
      </c>
      <c r="J583" s="5">
        <v>-0.5805427269447756</v>
      </c>
      <c r="K583" s="5">
        <v>3.1026398113460321E-2</v>
      </c>
      <c r="L583" s="5">
        <v>0.51559009517471643</v>
      </c>
      <c r="N583" s="5">
        <v>-1.4853363603324883</v>
      </c>
      <c r="O583" s="5">
        <v>3.1619422271653113</v>
      </c>
      <c r="P583" s="10"/>
      <c r="Q583" s="5">
        <v>21.656578915465651</v>
      </c>
      <c r="R583" s="5">
        <v>10.240765923765133</v>
      </c>
      <c r="S583" s="5">
        <v>3.5960507104724266</v>
      </c>
      <c r="T583" s="5">
        <v>6.5543488942446739</v>
      </c>
      <c r="U583" s="5">
        <v>6.4604486623307675</v>
      </c>
      <c r="W583" s="5">
        <v>5.6399461103497828</v>
      </c>
      <c r="X583" s="5">
        <v>13.505664079747309</v>
      </c>
      <c r="Y583" s="10"/>
      <c r="Z583" s="5">
        <v>2.8443385264411507</v>
      </c>
      <c r="AA583" s="3">
        <v>1.9353520311601691</v>
      </c>
      <c r="AB583" s="5">
        <v>0</v>
      </c>
      <c r="AC583" s="5">
        <v>6.5638985579313776</v>
      </c>
      <c r="AD583" s="5">
        <v>7.5990926320744538</v>
      </c>
      <c r="AE583" s="10"/>
      <c r="AF583" s="5">
        <v>3.3291298865069354</v>
      </c>
      <c r="AG583" s="5">
        <v>2.7323535499896501</v>
      </c>
      <c r="AH583" s="5">
        <v>1.469675015524736</v>
      </c>
      <c r="AI583" s="3">
        <v>1.2184110970996218</v>
      </c>
      <c r="AJ583" s="3"/>
      <c r="AK583" s="18">
        <v>13.2</v>
      </c>
      <c r="AL583" s="18">
        <v>396.5</v>
      </c>
      <c r="AM583" s="18">
        <v>483.1</v>
      </c>
      <c r="AN583" s="18">
        <v>7.1</v>
      </c>
      <c r="AO583" s="10"/>
      <c r="AP583" s="49" t="s">
        <v>4490</v>
      </c>
      <c r="AQ583" s="41" t="s">
        <v>502</v>
      </c>
      <c r="AR583" s="41" t="s">
        <v>4453</v>
      </c>
      <c r="AS583" s="13">
        <v>5.53</v>
      </c>
      <c r="AT583" s="13">
        <v>5.53</v>
      </c>
      <c r="AU583" s="13">
        <v>5.55</v>
      </c>
      <c r="AV583" s="75">
        <f t="shared" si="13"/>
        <v>3.6166365280287938E-3</v>
      </c>
      <c r="AX583" s="16"/>
    </row>
    <row r="584" spans="1:50" x14ac:dyDescent="0.2">
      <c r="A584" t="s">
        <v>1161</v>
      </c>
      <c r="B584" s="2" t="s">
        <v>1160</v>
      </c>
      <c r="C584" s="1" t="s">
        <v>4356</v>
      </c>
      <c r="D584" s="12"/>
      <c r="E584" s="18">
        <v>3448.4999999999995</v>
      </c>
      <c r="F584" s="3">
        <v>0.2436515171246256</v>
      </c>
      <c r="G584" s="3">
        <v>0.11135276207046543</v>
      </c>
      <c r="H584" s="10"/>
      <c r="I584" s="5">
        <v>4.9015509745148123</v>
      </c>
      <c r="J584" s="5">
        <v>0.28005525763551581</v>
      </c>
      <c r="K584" s="5">
        <v>1.1722333422716271</v>
      </c>
      <c r="L584" s="5">
        <v>0.18867717723241029</v>
      </c>
      <c r="M584" s="5">
        <v>0</v>
      </c>
      <c r="N584" s="5">
        <v>9.0570705256013628</v>
      </c>
      <c r="O584" s="5">
        <v>4.4895411417271189</v>
      </c>
      <c r="P584" s="10"/>
      <c r="Q584" s="5">
        <v>48.923577711733387</v>
      </c>
      <c r="R584" s="5">
        <v>14.903099378993524</v>
      </c>
      <c r="S584" s="5">
        <v>10.837956318324961</v>
      </c>
      <c r="T584" s="5">
        <v>8.0994704125652781</v>
      </c>
      <c r="U584" s="5">
        <v>27.891694432293701</v>
      </c>
      <c r="V584" s="5">
        <v>66.889867304434006</v>
      </c>
      <c r="W584" s="5">
        <v>32.222435143083253</v>
      </c>
      <c r="X584" s="5">
        <v>18.316185251148386</v>
      </c>
      <c r="Y584" s="10"/>
      <c r="Z584" s="5">
        <v>6.0606060606060614</v>
      </c>
      <c r="AA584" s="3">
        <v>2.4851384659997104</v>
      </c>
      <c r="AB584" s="5">
        <v>1.6842105263157894</v>
      </c>
      <c r="AC584" s="5">
        <v>6.6527705402119164</v>
      </c>
      <c r="AD584" s="5">
        <v>8.6364474528957871</v>
      </c>
      <c r="AE584" s="10"/>
      <c r="AF584" s="5">
        <v>4.9876285974736287</v>
      </c>
      <c r="AG584" s="5">
        <v>4.4690781796966155</v>
      </c>
      <c r="AH584" s="5">
        <v>2.4387397899649943</v>
      </c>
      <c r="AI584" s="3">
        <v>1.1160307331683812</v>
      </c>
      <c r="AJ584" s="3"/>
      <c r="AK584" s="18">
        <v>383</v>
      </c>
      <c r="AL584" s="18">
        <v>7679</v>
      </c>
      <c r="AM584" s="18">
        <v>8570</v>
      </c>
      <c r="AN584" s="18">
        <v>209</v>
      </c>
      <c r="AO584" s="10"/>
      <c r="AP584" s="49" t="s">
        <v>4490</v>
      </c>
      <c r="AQ584" s="41" t="s">
        <v>502</v>
      </c>
      <c r="AR584" s="41" t="s">
        <v>4453</v>
      </c>
      <c r="AS584" s="13">
        <v>23.75</v>
      </c>
      <c r="AT584" s="13">
        <v>23.75</v>
      </c>
      <c r="AU584" s="13">
        <v>22.19</v>
      </c>
      <c r="AV584" s="75">
        <f t="shared" si="13"/>
        <v>-6.5684210526315789E-2</v>
      </c>
      <c r="AX584" s="16"/>
    </row>
    <row r="585" spans="1:50" x14ac:dyDescent="0.2">
      <c r="A585" t="s">
        <v>1163</v>
      </c>
      <c r="B585" s="2" t="s">
        <v>1162</v>
      </c>
      <c r="C585" s="1" t="s">
        <v>4408</v>
      </c>
      <c r="D585" s="12"/>
      <c r="E585" s="18">
        <v>216007.63999999998</v>
      </c>
      <c r="F585" s="3">
        <v>0.50608122829277047</v>
      </c>
      <c r="G585" s="3">
        <v>3.3896949200500501E-2</v>
      </c>
      <c r="H585" s="10"/>
      <c r="I585" s="5">
        <v>10.191011141852181</v>
      </c>
      <c r="J585" s="5">
        <v>5.7764198843720242</v>
      </c>
      <c r="K585" s="5">
        <v>4.5467851200054108</v>
      </c>
      <c r="M585" s="5">
        <v>11.946400345723125</v>
      </c>
      <c r="N585" s="5">
        <v>7.2404629706431898</v>
      </c>
      <c r="O585" s="5">
        <v>6.5790406140775977</v>
      </c>
      <c r="P585" s="10"/>
      <c r="Q585" s="5">
        <v>13.580067063059925</v>
      </c>
      <c r="R585" s="5">
        <v>10.683017140509016</v>
      </c>
      <c r="S585" s="5">
        <v>6.0411603792487378</v>
      </c>
      <c r="T585" s="5">
        <v>8.0166029435458945</v>
      </c>
      <c r="V585" s="5">
        <v>15.620384815773106</v>
      </c>
      <c r="W585" s="5">
        <v>9.4407798965964975</v>
      </c>
      <c r="X585" s="5">
        <v>13.814456639558337</v>
      </c>
      <c r="Y585" s="10"/>
      <c r="Z585" s="5">
        <v>2.5215774775373689</v>
      </c>
      <c r="AA585" s="3">
        <v>0.12369701367970133</v>
      </c>
      <c r="AB585" s="5">
        <v>0.27785128340830906</v>
      </c>
      <c r="AC585" s="5">
        <v>2.9171085667759842</v>
      </c>
      <c r="AD585" s="5">
        <v>4.9913855772211804</v>
      </c>
      <c r="AE585" s="10"/>
      <c r="AF585" s="5">
        <v>8.558960359875428</v>
      </c>
      <c r="AG585" s="5">
        <v>24.994105428619548</v>
      </c>
      <c r="AH585" s="5">
        <v>20.385111996856228</v>
      </c>
      <c r="AI585" s="3">
        <v>0.3424391556768811</v>
      </c>
      <c r="AJ585" s="3"/>
      <c r="AK585" s="18">
        <v>6678.3</v>
      </c>
      <c r="AL585" s="18">
        <v>78027</v>
      </c>
      <c r="AM585" s="18">
        <v>26719.5</v>
      </c>
      <c r="AN585" s="18">
        <v>5446.8</v>
      </c>
      <c r="AO585" s="10"/>
      <c r="AP585" s="49" t="s">
        <v>4490</v>
      </c>
      <c r="AQ585" s="41" t="s">
        <v>502</v>
      </c>
      <c r="AR585" s="41" t="s">
        <v>4453</v>
      </c>
      <c r="AS585" s="13">
        <v>302.32</v>
      </c>
      <c r="AT585" s="13">
        <v>302.32</v>
      </c>
      <c r="AU585" s="13">
        <v>311.77</v>
      </c>
      <c r="AV585" s="75">
        <f t="shared" si="13"/>
        <v>3.1258269383434678E-2</v>
      </c>
      <c r="AX585" s="16"/>
    </row>
    <row r="586" spans="1:50" x14ac:dyDescent="0.2">
      <c r="A586" t="s">
        <v>1165</v>
      </c>
      <c r="B586" s="2" t="s">
        <v>1164</v>
      </c>
      <c r="C586" s="1" t="s">
        <v>4349</v>
      </c>
      <c r="D586" s="12"/>
      <c r="E586" s="18">
        <v>1666.5855199999999</v>
      </c>
      <c r="F586" s="3">
        <v>0.53535827005406089</v>
      </c>
      <c r="G586" s="3">
        <v>0.17664860066706928</v>
      </c>
      <c r="H586" s="10"/>
      <c r="I586" s="5">
        <v>-14.575673248770332</v>
      </c>
      <c r="K586" s="5">
        <v>-3.6311648111166495</v>
      </c>
      <c r="L586" s="5">
        <v>-2.4439796321872227</v>
      </c>
      <c r="N586" s="5">
        <v>-0.60885925704740529</v>
      </c>
      <c r="O586" s="5">
        <v>2.5744138140701551</v>
      </c>
      <c r="P586" s="10"/>
      <c r="Q586" s="5">
        <v>81.695609092157952</v>
      </c>
      <c r="R586" s="5">
        <v>23.967402274513375</v>
      </c>
      <c r="T586" s="5">
        <v>21.215045105376788</v>
      </c>
      <c r="U586" s="5">
        <v>40.831477432686533</v>
      </c>
      <c r="W586" s="5">
        <v>37.895082296921096</v>
      </c>
      <c r="X586" s="5">
        <v>23.1429264383206</v>
      </c>
      <c r="Y586" s="10"/>
      <c r="Z586" s="5">
        <v>45.338207426643194</v>
      </c>
      <c r="AA586" s="3">
        <v>0.31027510667439379</v>
      </c>
      <c r="AB586" s="5">
        <v>2.442598925256473</v>
      </c>
      <c r="AC586" s="5">
        <v>14.455222948499106</v>
      </c>
      <c r="AD586" s="5">
        <v>9.8245222901212976</v>
      </c>
      <c r="AE586" s="10"/>
      <c r="AF586" s="5">
        <v>10.849660948095371</v>
      </c>
      <c r="AG586" s="5">
        <v>67.143685940823815</v>
      </c>
      <c r="AH586" s="5">
        <v>146.12260684587119</v>
      </c>
      <c r="AI586" s="3">
        <v>0.16158870035311398</v>
      </c>
      <c r="AJ586" s="3"/>
      <c r="AK586" s="18">
        <v>347.2</v>
      </c>
      <c r="AL586" s="18">
        <v>3200.1</v>
      </c>
      <c r="AM586" s="18">
        <v>517.1</v>
      </c>
      <c r="AN586" s="18">
        <v>755.6</v>
      </c>
      <c r="AO586" s="10"/>
      <c r="AP586" s="49" t="s">
        <v>4490</v>
      </c>
      <c r="AQ586" s="41" t="s">
        <v>502</v>
      </c>
      <c r="AR586" s="41" t="s">
        <v>4453</v>
      </c>
      <c r="AS586" s="13">
        <v>81.88</v>
      </c>
      <c r="AT586" s="13">
        <v>81.88</v>
      </c>
      <c r="AU586" s="13">
        <v>74.599999999999994</v>
      </c>
      <c r="AV586" s="75">
        <f t="shared" si="13"/>
        <v>-8.8910600879335666E-2</v>
      </c>
      <c r="AX586" s="16"/>
    </row>
    <row r="587" spans="1:50" x14ac:dyDescent="0.2">
      <c r="A587" t="s">
        <v>1167</v>
      </c>
      <c r="B587" s="2" t="s">
        <v>1166</v>
      </c>
      <c r="C587" s="1" t="s">
        <v>4368</v>
      </c>
      <c r="D587" s="12"/>
      <c r="E587" s="18">
        <v>20383.971999999998</v>
      </c>
      <c r="F587" s="3">
        <v>0.26398963973686429</v>
      </c>
      <c r="G587" s="3">
        <v>5.9590937428681719E-2</v>
      </c>
      <c r="H587" s="10"/>
      <c r="I587" s="5">
        <v>2.0205534540067887</v>
      </c>
      <c r="J587" s="5">
        <v>-6.8564351908386278</v>
      </c>
      <c r="K587" s="5">
        <v>0.44676898010558297</v>
      </c>
      <c r="L587" s="5">
        <v>-11.799850082553524</v>
      </c>
      <c r="N587" s="5">
        <v>2.3385276301733766</v>
      </c>
      <c r="O587" s="5">
        <v>2.4289219286412727</v>
      </c>
      <c r="P587" s="10"/>
      <c r="Q587" s="5">
        <v>9.3471864042574939</v>
      </c>
      <c r="R587" s="5">
        <v>9.6574471274124374</v>
      </c>
      <c r="S587" s="5">
        <v>40.28710405735108</v>
      </c>
      <c r="T587" s="5">
        <v>19.804687736110832</v>
      </c>
      <c r="U587" s="5">
        <v>46.535671901529852</v>
      </c>
      <c r="W587" s="5">
        <v>10.302967883331425</v>
      </c>
      <c r="X587" s="5">
        <v>18.432554969408589</v>
      </c>
      <c r="Y587" s="10"/>
      <c r="Z587" s="5">
        <v>-1.0753546953459316</v>
      </c>
      <c r="AA587" s="3">
        <v>0.39122404602989058</v>
      </c>
      <c r="AB587" s="5">
        <v>2.8212362144139522</v>
      </c>
      <c r="AC587" s="5">
        <v>-1.3959437622052964</v>
      </c>
      <c r="AD587" s="5">
        <v>3.0749576115525938</v>
      </c>
      <c r="AE587" s="10"/>
      <c r="AF587" s="5">
        <v>-2.4887153836769547</v>
      </c>
      <c r="AG587" s="5">
        <v>-3.3255169473459816</v>
      </c>
      <c r="AH587" s="5">
        <v>-2.748692740792757</v>
      </c>
      <c r="AI587" s="3">
        <v>0.74836947851465352</v>
      </c>
      <c r="AJ587" s="3"/>
      <c r="AK587" s="18">
        <v>-265.2</v>
      </c>
      <c r="AL587" s="18">
        <v>10656.1</v>
      </c>
      <c r="AM587" s="18">
        <v>7974.7</v>
      </c>
      <c r="AN587" s="18">
        <v>-219.2</v>
      </c>
      <c r="AO587" s="10"/>
      <c r="AP587" s="49" t="s">
        <v>4490</v>
      </c>
      <c r="AQ587" s="41" t="s">
        <v>502</v>
      </c>
      <c r="AR587" s="41" t="s">
        <v>4453</v>
      </c>
      <c r="AS587" s="13">
        <v>155.96</v>
      </c>
      <c r="AT587" s="13">
        <v>155.96</v>
      </c>
      <c r="AU587" s="13">
        <v>144.13999999999999</v>
      </c>
      <c r="AV587" s="75">
        <f t="shared" si="13"/>
        <v>-7.5788663759938535E-2</v>
      </c>
      <c r="AX587" s="16"/>
    </row>
    <row r="588" spans="1:50" x14ac:dyDescent="0.2">
      <c r="A588" t="s">
        <v>1169</v>
      </c>
      <c r="B588" s="2" t="s">
        <v>1168</v>
      </c>
      <c r="C588" s="1" t="s">
        <v>4387</v>
      </c>
      <c r="D588" s="12"/>
      <c r="E588" s="18">
        <v>12016.425329999998</v>
      </c>
      <c r="F588" s="3">
        <v>0.53462019782970183</v>
      </c>
      <c r="G588" s="3">
        <v>6.4661492803534124E-3</v>
      </c>
      <c r="H588" s="10"/>
      <c r="I588" s="5">
        <v>0.70413883869325944</v>
      </c>
      <c r="J588" s="5">
        <v>3.5553435949478276</v>
      </c>
      <c r="K588" s="5">
        <v>2.6410332612096608</v>
      </c>
      <c r="N588" s="5">
        <v>6.8258363562838777</v>
      </c>
      <c r="O588" s="5">
        <v>5.2132507557720587</v>
      </c>
      <c r="P588" s="10"/>
      <c r="Q588" s="5">
        <v>38.72324809740698</v>
      </c>
      <c r="R588" s="5">
        <v>10.05370285789011</v>
      </c>
      <c r="S588" s="5">
        <v>5.7494025685906918</v>
      </c>
      <c r="T588" s="5">
        <v>5.3431818383158696</v>
      </c>
      <c r="W588" s="5">
        <v>6.6885394583471998</v>
      </c>
      <c r="X588" s="5">
        <v>13.516940895213891</v>
      </c>
      <c r="Y588" s="10"/>
      <c r="Z588" s="5">
        <v>4.1127039566932515</v>
      </c>
      <c r="AA588" s="3">
        <v>0.34251450718247844</v>
      </c>
      <c r="AB588" s="5">
        <v>0</v>
      </c>
      <c r="AC588" s="5">
        <v>5.2795496298165245</v>
      </c>
      <c r="AD588" s="5">
        <v>5.0773608855584893</v>
      </c>
      <c r="AE588" s="10"/>
      <c r="AF588" s="5">
        <v>11.478922736701353</v>
      </c>
      <c r="AG588" s="5">
        <v>16.269012099713301</v>
      </c>
      <c r="AH588" s="5">
        <v>12.00738617036785</v>
      </c>
      <c r="AI588" s="3">
        <v>0.70556974611283496</v>
      </c>
      <c r="AJ588" s="3"/>
      <c r="AK588" s="18">
        <v>669.6</v>
      </c>
      <c r="AL588" s="18">
        <v>5833.3</v>
      </c>
      <c r="AM588" s="18">
        <v>4115.8</v>
      </c>
      <c r="AN588" s="18">
        <v>494.2</v>
      </c>
      <c r="AO588" s="10"/>
      <c r="AP588" s="49" t="s">
        <v>4490</v>
      </c>
      <c r="AQ588" s="41" t="s">
        <v>502</v>
      </c>
      <c r="AR588" s="41" t="s">
        <v>4453</v>
      </c>
      <c r="AS588" s="13">
        <v>73.709999999999994</v>
      </c>
      <c r="AT588" s="13">
        <v>73.709999999999994</v>
      </c>
      <c r="AU588" s="13">
        <v>84.52</v>
      </c>
      <c r="AV588" s="75">
        <f t="shared" si="13"/>
        <v>0.14665581332248001</v>
      </c>
      <c r="AX588" s="16"/>
    </row>
    <row r="589" spans="1:50" x14ac:dyDescent="0.2">
      <c r="A589" t="s">
        <v>1171</v>
      </c>
      <c r="B589" s="2" t="s">
        <v>1170</v>
      </c>
      <c r="C589" s="1" t="s">
        <v>4368</v>
      </c>
      <c r="D589" s="12"/>
      <c r="E589" s="18">
        <v>2004.72819</v>
      </c>
      <c r="F589" s="3">
        <v>9.6414342629482078E-2</v>
      </c>
      <c r="G589" s="3">
        <v>5.37728758131545E-2</v>
      </c>
      <c r="H589" s="10"/>
      <c r="I589" s="5">
        <v>-2.2740686633234475</v>
      </c>
      <c r="J589" s="5">
        <v>-1.6095116379815848</v>
      </c>
      <c r="K589" s="5">
        <v>1.0134930762604759</v>
      </c>
      <c r="L589" s="5">
        <v>4.6983733530784617</v>
      </c>
      <c r="N589" s="5">
        <v>-6.1234299433297341</v>
      </c>
      <c r="O589" s="5">
        <v>2.0990195320814649</v>
      </c>
      <c r="P589" s="10"/>
      <c r="Q589" s="5">
        <v>28.654033083343506</v>
      </c>
      <c r="R589" s="5">
        <v>63.275486341783171</v>
      </c>
      <c r="S589" s="5">
        <v>62.337713134178784</v>
      </c>
      <c r="T589" s="5">
        <v>35.749095551292832</v>
      </c>
      <c r="U589" s="5">
        <v>33.458367111479347</v>
      </c>
      <c r="W589" s="5">
        <v>34.640711797185766</v>
      </c>
      <c r="X589" s="5">
        <v>22.242227179154568</v>
      </c>
      <c r="Y589" s="10"/>
      <c r="Z589" s="5">
        <v>-1.6161791988369256</v>
      </c>
      <c r="AA589" s="3">
        <v>0.43342534131771748</v>
      </c>
      <c r="AB589" s="5">
        <v>0</v>
      </c>
      <c r="AC589" s="5">
        <v>0.22841275528484412</v>
      </c>
      <c r="AD589" s="5">
        <v>3.7138339130772655</v>
      </c>
      <c r="AE589" s="10"/>
      <c r="AF589" s="5">
        <v>0.21388131683791151</v>
      </c>
      <c r="AG589" s="5">
        <v>0.58694901599723792</v>
      </c>
      <c r="AH589" s="5">
        <v>-3.7288525722177468</v>
      </c>
      <c r="AI589" s="3">
        <v>0.36439505137345357</v>
      </c>
      <c r="AJ589" s="3"/>
      <c r="AK589" s="18">
        <v>5.0999999999999996</v>
      </c>
      <c r="AL589" s="18">
        <v>2384.5</v>
      </c>
      <c r="AM589" s="18">
        <v>868.9</v>
      </c>
      <c r="AN589" s="18">
        <v>-32.4</v>
      </c>
      <c r="AO589" s="10"/>
      <c r="AP589" s="49" t="s">
        <v>4490</v>
      </c>
      <c r="AQ589" s="41" t="s">
        <v>502</v>
      </c>
      <c r="AR589" s="41" t="s">
        <v>4453</v>
      </c>
      <c r="AS589" s="13">
        <v>41.61</v>
      </c>
      <c r="AT589" s="13">
        <v>41.61</v>
      </c>
      <c r="AU589" s="13">
        <v>37.130000000000003</v>
      </c>
      <c r="AV589" s="75">
        <f t="shared" si="13"/>
        <v>-0.10766642633982204</v>
      </c>
      <c r="AX589" s="16"/>
    </row>
    <row r="590" spans="1:50" x14ac:dyDescent="0.2">
      <c r="A590" t="s">
        <v>1173</v>
      </c>
      <c r="B590" s="2" t="s">
        <v>1172</v>
      </c>
      <c r="C590" s="1" t="s">
        <v>4410</v>
      </c>
      <c r="D590" s="12"/>
      <c r="E590" s="18">
        <v>12439.2698</v>
      </c>
      <c r="F590" s="3">
        <v>7.1745001487903068E-2</v>
      </c>
      <c r="G590" s="3">
        <v>8.389559972402881E-2</v>
      </c>
      <c r="H590" s="10"/>
      <c r="I590" s="5">
        <v>8.4305920576861357</v>
      </c>
      <c r="J590" s="5">
        <v>4.6388399194963688</v>
      </c>
      <c r="K590" s="5">
        <v>6.6822311728641157</v>
      </c>
      <c r="L590" s="5">
        <v>8.9690963599508873</v>
      </c>
      <c r="N590" s="5">
        <v>-10.095527585025346</v>
      </c>
      <c r="O590" s="5">
        <v>6.8585236881990479</v>
      </c>
      <c r="P590" s="10"/>
      <c r="Q590" s="5">
        <v>27.6417141685098</v>
      </c>
      <c r="R590" s="5">
        <v>14.09203286481277</v>
      </c>
      <c r="S590" s="5">
        <v>13.934223939522017</v>
      </c>
      <c r="T590" s="5">
        <v>12.989200245384888</v>
      </c>
      <c r="U590" s="5">
        <v>61.674086767659489</v>
      </c>
      <c r="W590" s="5">
        <v>17.751154959854421</v>
      </c>
      <c r="X590" s="5">
        <v>16.662781613754891</v>
      </c>
      <c r="Y590" s="10"/>
      <c r="Z590" s="5">
        <v>6.9433336030704949</v>
      </c>
      <c r="AA590" s="3">
        <v>0.92978930322742892</v>
      </c>
      <c r="AB590" s="5">
        <v>0</v>
      </c>
      <c r="AC590" s="5">
        <v>7.4522466759393016</v>
      </c>
      <c r="AD590" s="5">
        <v>6.0422959175290663</v>
      </c>
      <c r="AE590" s="10"/>
      <c r="AF590" s="5">
        <v>9.3558221927760901</v>
      </c>
      <c r="AG590" s="5">
        <v>14.407006804485601</v>
      </c>
      <c r="AH590" s="5">
        <v>7.4676419474489659</v>
      </c>
      <c r="AI590" s="3">
        <v>0.64939389005238546</v>
      </c>
      <c r="AJ590" s="3"/>
      <c r="AK590" s="18">
        <v>1666.3</v>
      </c>
      <c r="AL590" s="18">
        <v>17810.3</v>
      </c>
      <c r="AM590" s="18">
        <v>11565.9</v>
      </c>
      <c r="AN590" s="18">
        <v>863.7</v>
      </c>
      <c r="AO590" s="10"/>
      <c r="AP590" s="49" t="s">
        <v>4491</v>
      </c>
      <c r="AQ590" s="41" t="s">
        <v>96</v>
      </c>
      <c r="AR590" s="41" t="s">
        <v>4454</v>
      </c>
      <c r="AS590" s="13">
        <v>116.95</v>
      </c>
      <c r="AT590" s="13">
        <v>116.95</v>
      </c>
      <c r="AU590" s="13">
        <v>103.24</v>
      </c>
      <c r="AV590" s="75">
        <f t="shared" si="13"/>
        <v>-0.11722958529286032</v>
      </c>
      <c r="AX590" s="16"/>
    </row>
    <row r="591" spans="1:50" x14ac:dyDescent="0.2">
      <c r="A591" t="s">
        <v>1175</v>
      </c>
      <c r="B591" s="2" t="s">
        <v>1174</v>
      </c>
      <c r="C591" s="1" t="s">
        <v>4319</v>
      </c>
      <c r="D591" s="12"/>
      <c r="E591" s="18">
        <v>6070.692</v>
      </c>
      <c r="F591" s="3">
        <v>0.36977443609022559</v>
      </c>
      <c r="G591" s="3">
        <v>8.2362933253737794E-4</v>
      </c>
      <c r="H591" s="10"/>
      <c r="I591" s="5">
        <v>1.2553721853878168</v>
      </c>
      <c r="J591" s="5">
        <v>-4.9049500332362452</v>
      </c>
      <c r="K591" s="5">
        <v>-1.8648724914055985</v>
      </c>
      <c r="L591" s="5">
        <v>19.017955506770008</v>
      </c>
      <c r="M591" s="5">
        <v>-9.3655963817960721</v>
      </c>
      <c r="N591" s="5">
        <v>-2.3959699050151415</v>
      </c>
      <c r="O591" s="5">
        <v>1.9225661884274219</v>
      </c>
      <c r="P591" s="10"/>
      <c r="Q591" s="5">
        <v>39.41401229056958</v>
      </c>
      <c r="R591" s="5">
        <v>37.235329874991869</v>
      </c>
      <c r="S591" s="5">
        <v>90.562793016646921</v>
      </c>
      <c r="T591" s="5">
        <v>9.897018922860747</v>
      </c>
      <c r="U591" s="5">
        <v>48.001116796871514</v>
      </c>
      <c r="V591" s="5">
        <v>18.739743403484241</v>
      </c>
      <c r="W591" s="5">
        <v>43.148492394817403</v>
      </c>
      <c r="X591" s="5">
        <v>22.045757364358991</v>
      </c>
      <c r="Y591" s="10"/>
      <c r="Z591" s="5">
        <v>2.6850316240718519</v>
      </c>
      <c r="AA591" s="3">
        <v>1.2805788862291152</v>
      </c>
      <c r="AB591" s="5">
        <v>5.3553038105046351</v>
      </c>
      <c r="AC591" s="5">
        <v>0.18587648507566723</v>
      </c>
      <c r="AD591" s="5">
        <v>6.9206098472981328</v>
      </c>
      <c r="AE591" s="10"/>
      <c r="AF591" s="5">
        <v>0.18045112781954886</v>
      </c>
      <c r="AG591" s="5">
        <v>0.30872137895549268</v>
      </c>
      <c r="AH591" s="5">
        <v>2.0967326987393875</v>
      </c>
      <c r="AI591" s="3">
        <v>0.58451127819548876</v>
      </c>
      <c r="AJ591" s="3"/>
      <c r="AK591" s="18">
        <v>24</v>
      </c>
      <c r="AL591" s="18">
        <v>13300</v>
      </c>
      <c r="AM591" s="18">
        <v>7774</v>
      </c>
      <c r="AN591" s="18">
        <v>163</v>
      </c>
      <c r="AO591" s="10"/>
      <c r="AP591" s="49" t="s">
        <v>4490</v>
      </c>
      <c r="AQ591" s="41" t="s">
        <v>502</v>
      </c>
      <c r="AR591" s="41" t="s">
        <v>4453</v>
      </c>
      <c r="AS591" s="13">
        <v>29.13</v>
      </c>
      <c r="AT591" s="13">
        <v>29.13</v>
      </c>
      <c r="AU591" s="13">
        <v>31.1</v>
      </c>
      <c r="AV591" s="75">
        <f t="shared" si="13"/>
        <v>6.7627875042911123E-2</v>
      </c>
      <c r="AX591" s="16"/>
    </row>
    <row r="592" spans="1:50" x14ac:dyDescent="0.2">
      <c r="A592" t="s">
        <v>1177</v>
      </c>
      <c r="B592" s="2" t="s">
        <v>1176</v>
      </c>
      <c r="C592" s="1" t="s">
        <v>4360</v>
      </c>
      <c r="D592" s="12"/>
      <c r="E592" s="18">
        <v>10164.81711</v>
      </c>
      <c r="F592" s="3">
        <v>0.61929908785405663</v>
      </c>
      <c r="G592" s="3">
        <v>9.4118761768848008E-2</v>
      </c>
      <c r="H592" s="10"/>
      <c r="I592" s="5">
        <v>9.0586574934786945</v>
      </c>
      <c r="J592" s="5">
        <v>8.823006122763978</v>
      </c>
      <c r="K592" s="5">
        <v>9.666589070545502</v>
      </c>
      <c r="L592" s="5">
        <v>12.088203639869562</v>
      </c>
      <c r="N592" s="5">
        <v>8.979089492816879</v>
      </c>
      <c r="O592" s="5">
        <v>8.7328916599385558</v>
      </c>
      <c r="P592" s="10"/>
      <c r="Q592" s="5">
        <v>39.843645017276124</v>
      </c>
      <c r="R592" s="5">
        <v>6.5769595693283041</v>
      </c>
      <c r="S592" s="5">
        <v>29.621940338391369</v>
      </c>
      <c r="T592" s="5">
        <v>19.627597417522946</v>
      </c>
      <c r="U592" s="5">
        <v>20.721273340208317</v>
      </c>
      <c r="W592" s="5">
        <v>10.027151797471314</v>
      </c>
      <c r="X592" s="5">
        <v>17.246481707479116</v>
      </c>
      <c r="Y592" s="10"/>
      <c r="Z592" s="5">
        <v>4.3158671253259762</v>
      </c>
      <c r="AA592" s="3">
        <v>0.27223313219060957</v>
      </c>
      <c r="AB592" s="5">
        <v>0</v>
      </c>
      <c r="AC592" s="5">
        <v>5.9000143952947948</v>
      </c>
      <c r="AD592" s="5">
        <v>4.8065288626910307</v>
      </c>
      <c r="AE592" s="10"/>
      <c r="AF592" s="5">
        <v>25.042552262907513</v>
      </c>
      <c r="AG592" s="5">
        <v>20.73576178086152</v>
      </c>
      <c r="AH592" s="5">
        <v>15.853570396068228</v>
      </c>
      <c r="AI592" s="3">
        <v>1.2076986863352681</v>
      </c>
      <c r="AJ592" s="3"/>
      <c r="AK592" s="18">
        <v>573.79999999999995</v>
      </c>
      <c r="AL592" s="18">
        <v>2291.3000000000002</v>
      </c>
      <c r="AM592" s="18">
        <v>2767.2</v>
      </c>
      <c r="AN592" s="18">
        <v>438.7</v>
      </c>
      <c r="AO592" s="10"/>
      <c r="AP592" s="49" t="s">
        <v>4490</v>
      </c>
      <c r="AQ592" s="41" t="s">
        <v>502</v>
      </c>
      <c r="AR592" s="41" t="s">
        <v>4453</v>
      </c>
      <c r="AS592" s="13">
        <v>365.47</v>
      </c>
      <c r="AT592" s="13">
        <v>365.47</v>
      </c>
      <c r="AU592" s="13">
        <v>395.31</v>
      </c>
      <c r="AV592" s="75">
        <f t="shared" si="13"/>
        <v>8.164828850521233E-2</v>
      </c>
      <c r="AX592" s="16"/>
    </row>
    <row r="593" spans="1:50" x14ac:dyDescent="0.2">
      <c r="A593" t="s">
        <v>1179</v>
      </c>
      <c r="B593" s="2" t="s">
        <v>1178</v>
      </c>
      <c r="C593" s="1" t="s">
        <v>4340</v>
      </c>
      <c r="D593" s="12"/>
      <c r="E593" s="18">
        <v>106424.2</v>
      </c>
      <c r="F593" s="3">
        <v>0.19496083680349</v>
      </c>
      <c r="G593" s="3">
        <v>7.0651224063699794E-2</v>
      </c>
      <c r="H593" s="10"/>
      <c r="I593" s="5">
        <v>4.5200903103828773</v>
      </c>
      <c r="J593" s="5">
        <v>5.2521305572038886</v>
      </c>
      <c r="K593" s="5">
        <v>8.1548258687223569</v>
      </c>
      <c r="M593" s="5">
        <v>5.7251316724393133</v>
      </c>
      <c r="N593" s="5">
        <v>10.086959361761602</v>
      </c>
      <c r="O593" s="5">
        <v>7.2405099353583431</v>
      </c>
      <c r="P593" s="10"/>
      <c r="Q593" s="5">
        <v>22.438263061706447</v>
      </c>
      <c r="R593" s="5">
        <v>13.50374437788197</v>
      </c>
      <c r="S593" s="5">
        <v>18.331936921150497</v>
      </c>
      <c r="T593" s="5">
        <v>24.326052545138893</v>
      </c>
      <c r="V593" s="5">
        <v>6.6205627540871577</v>
      </c>
      <c r="W593" s="5">
        <v>18.030493213316166</v>
      </c>
      <c r="X593" s="5">
        <v>15.585748339079503</v>
      </c>
      <c r="Y593" s="10"/>
      <c r="Z593" s="5">
        <v>5.1106797138244877</v>
      </c>
      <c r="AA593" s="3">
        <v>0.39841502214721841</v>
      </c>
      <c r="AB593" s="5">
        <v>1.2273524254821744</v>
      </c>
      <c r="AC593" s="5">
        <v>5.1515303019467602</v>
      </c>
      <c r="AD593" s="5">
        <v>5.3685893294604252</v>
      </c>
      <c r="AE593" s="10"/>
      <c r="AF593" s="5">
        <v>10.088241126313701</v>
      </c>
      <c r="AG593" s="5">
        <v>19.197660432536971</v>
      </c>
      <c r="AH593" s="5">
        <v>12.827527652649701</v>
      </c>
      <c r="AI593" s="3">
        <v>0.52549325798136026</v>
      </c>
      <c r="AJ593" s="3"/>
      <c r="AK593" s="18">
        <v>8140</v>
      </c>
      <c r="AL593" s="18">
        <v>80688</v>
      </c>
      <c r="AM593" s="18">
        <v>42401</v>
      </c>
      <c r="AN593" s="18">
        <v>5439</v>
      </c>
      <c r="AO593" s="10"/>
      <c r="AP593" s="49" t="s">
        <v>4490</v>
      </c>
      <c r="AQ593" s="41" t="s">
        <v>502</v>
      </c>
      <c r="AR593" s="41" t="s">
        <v>4453</v>
      </c>
      <c r="AS593" s="13">
        <v>342.2</v>
      </c>
      <c r="AT593" s="13">
        <v>342.2</v>
      </c>
      <c r="AU593" s="13">
        <v>342.31</v>
      </c>
      <c r="AV593" s="75">
        <f t="shared" si="13"/>
        <v>3.2144944476919513E-4</v>
      </c>
      <c r="AX593" s="16"/>
    </row>
    <row r="594" spans="1:50" x14ac:dyDescent="0.2">
      <c r="A594" t="s">
        <v>1181</v>
      </c>
      <c r="B594" s="2" t="s">
        <v>1180</v>
      </c>
      <c r="C594" s="1" t="s">
        <v>4368</v>
      </c>
      <c r="D594" s="12"/>
      <c r="E594" s="18">
        <v>326.71899999999999</v>
      </c>
      <c r="F594" s="3">
        <v>0.29322398494218876</v>
      </c>
      <c r="G594" s="3">
        <v>2.0200845374771591E-2</v>
      </c>
      <c r="H594" s="10"/>
      <c r="J594" s="5">
        <v>1.5421094620345688</v>
      </c>
      <c r="K594" s="5">
        <v>2.3917376229249814</v>
      </c>
      <c r="L594" s="5">
        <v>1.8144239887942022</v>
      </c>
      <c r="N594" s="5">
        <v>-23.31295361611447</v>
      </c>
      <c r="O594" s="5">
        <v>3.9311322079891817</v>
      </c>
      <c r="P594" s="10"/>
      <c r="Q594" s="5">
        <v>19.190456272342111</v>
      </c>
      <c r="S594" s="5">
        <v>23.161011681110903</v>
      </c>
      <c r="T594" s="5">
        <v>3.9980608107884752</v>
      </c>
      <c r="U594" s="5">
        <v>7.6495851023772081</v>
      </c>
      <c r="W594" s="5">
        <v>44.800665103458684</v>
      </c>
      <c r="X594" s="5">
        <v>19.344027283816086</v>
      </c>
      <c r="Y594" s="10"/>
      <c r="Z594" s="5">
        <v>6.7030077834469379</v>
      </c>
      <c r="AA594" s="3">
        <v>1.5854602885048008</v>
      </c>
      <c r="AB594" s="5">
        <v>1.7977528089887638</v>
      </c>
      <c r="AC594" s="5">
        <v>6.3336875664187042</v>
      </c>
      <c r="AD594" s="5">
        <v>7.7589731549727308</v>
      </c>
      <c r="AE594" s="10"/>
      <c r="AF594" s="5">
        <v>4.006453347674106</v>
      </c>
      <c r="AG594" s="5">
        <v>5.7528957528957525</v>
      </c>
      <c r="AH594" s="5">
        <v>4.2277992277992276</v>
      </c>
      <c r="AI594" s="3">
        <v>0.69642376983059961</v>
      </c>
      <c r="AJ594" s="3"/>
      <c r="AK594" s="18">
        <v>29.8</v>
      </c>
      <c r="AL594" s="18">
        <v>743.8</v>
      </c>
      <c r="AM594" s="18">
        <v>518</v>
      </c>
      <c r="AN594" s="18">
        <v>21.9</v>
      </c>
      <c r="AO594" s="10"/>
      <c r="AP594" s="49" t="s">
        <v>4490</v>
      </c>
      <c r="AQ594" s="41" t="s">
        <v>502</v>
      </c>
      <c r="AR594" s="41" t="s">
        <v>4453</v>
      </c>
      <c r="AS594" s="13">
        <v>8.9</v>
      </c>
      <c r="AT594" s="13">
        <v>8.9</v>
      </c>
      <c r="AU594" s="13">
        <v>8.34</v>
      </c>
      <c r="AV594" s="75">
        <f t="shared" si="13"/>
        <v>-6.2921348314606829E-2</v>
      </c>
      <c r="AX594" s="16"/>
    </row>
    <row r="595" spans="1:50" x14ac:dyDescent="0.2">
      <c r="A595" t="s">
        <v>1183</v>
      </c>
      <c r="B595" s="2" t="s">
        <v>1182</v>
      </c>
      <c r="C595" s="1" t="s">
        <v>4316</v>
      </c>
      <c r="D595" s="12"/>
      <c r="E595" s="18">
        <v>1328.1986400000001</v>
      </c>
      <c r="F595" s="3">
        <v>0.12285663779388369</v>
      </c>
      <c r="G595" s="3">
        <v>0.62716522582796796</v>
      </c>
      <c r="H595" s="10"/>
      <c r="I595" s="5">
        <v>-2.9255257075157002</v>
      </c>
      <c r="J595" s="5">
        <v>-26.7624530239842</v>
      </c>
      <c r="K595" s="5">
        <v>-3.325110628204258</v>
      </c>
      <c r="L595" s="5">
        <v>-0.25294876041389741</v>
      </c>
      <c r="M595" s="5">
        <v>-9.4336765390993484</v>
      </c>
      <c r="N595" s="5">
        <v>-5.8896708027434483</v>
      </c>
      <c r="O595" s="5">
        <v>0.79533019640072</v>
      </c>
      <c r="P595" s="10"/>
      <c r="Q595" s="5">
        <v>33.781928872967107</v>
      </c>
      <c r="R595" s="5">
        <v>32.4474152439197</v>
      </c>
      <c r="S595" s="5">
        <v>245.42437454748068</v>
      </c>
      <c r="T595" s="5">
        <v>52.381143672825289</v>
      </c>
      <c r="U595" s="5">
        <v>82.051241471626398</v>
      </c>
      <c r="V595" s="5">
        <v>48.93092819759265</v>
      </c>
      <c r="W595" s="5">
        <v>27.269937744967148</v>
      </c>
      <c r="X595" s="5">
        <v>23.031315162082869</v>
      </c>
      <c r="Y595" s="10"/>
      <c r="Z595" s="5">
        <v>-42.237658065965192</v>
      </c>
      <c r="AA595" s="3">
        <v>6.4213286651159338</v>
      </c>
      <c r="AB595" s="5">
        <v>0</v>
      </c>
      <c r="AC595" s="5">
        <v>-17.738274131150686</v>
      </c>
      <c r="AD595" s="5">
        <v>5.5895108085677849</v>
      </c>
      <c r="AE595" s="10"/>
      <c r="AF595" s="5">
        <v>-8.1727653055211835</v>
      </c>
      <c r="AG595" s="5">
        <v>-6.5050182909670768</v>
      </c>
      <c r="AH595" s="5">
        <v>-6.5777131601163124</v>
      </c>
      <c r="AI595" s="3">
        <v>1.2563785280773083</v>
      </c>
      <c r="AJ595" s="3"/>
      <c r="AK595" s="18">
        <v>-554.79999999999995</v>
      </c>
      <c r="AL595" s="18">
        <v>6788.4</v>
      </c>
      <c r="AM595" s="18">
        <v>8528.7999999999993</v>
      </c>
      <c r="AN595" s="18">
        <v>-561</v>
      </c>
      <c r="AO595" s="10"/>
      <c r="AP595" s="49" t="s">
        <v>4490</v>
      </c>
      <c r="AQ595" s="41" t="s">
        <v>502</v>
      </c>
      <c r="AR595" s="41" t="s">
        <v>4453</v>
      </c>
      <c r="AS595" s="13">
        <v>17.97</v>
      </c>
      <c r="AT595" s="13">
        <v>17.97</v>
      </c>
      <c r="AU595" s="13">
        <v>19.45</v>
      </c>
      <c r="AV595" s="75">
        <f t="shared" si="13"/>
        <v>8.2359488035614881E-2</v>
      </c>
      <c r="AX595" s="16"/>
    </row>
    <row r="596" spans="1:50" x14ac:dyDescent="0.2">
      <c r="A596" t="s">
        <v>1185</v>
      </c>
      <c r="B596" s="2" t="s">
        <v>1184</v>
      </c>
      <c r="C596" s="1" t="s">
        <v>4351</v>
      </c>
      <c r="D596" s="12"/>
      <c r="E596" s="18">
        <v>28907.06</v>
      </c>
      <c r="F596" s="3">
        <v>1.7009919133171333E-2</v>
      </c>
      <c r="G596" s="3">
        <v>0.35828617645654726</v>
      </c>
      <c r="H596" s="10"/>
      <c r="I596" s="5">
        <v>-7.4075402657058405</v>
      </c>
      <c r="K596" s="5">
        <v>-9.9125671924226264</v>
      </c>
      <c r="N596" s="5">
        <v>-23.667541767005542</v>
      </c>
      <c r="O596" s="5">
        <v>1.7355229199412072</v>
      </c>
      <c r="P596" s="10"/>
      <c r="Q596" s="5">
        <v>18.757036513847787</v>
      </c>
      <c r="R596" s="5">
        <v>40.43635984803948</v>
      </c>
      <c r="T596" s="5">
        <v>76.690386020496135</v>
      </c>
      <c r="W596" s="5">
        <v>91.211214792784787</v>
      </c>
      <c r="X596" s="5">
        <v>20.389527315101503</v>
      </c>
      <c r="Y596" s="10"/>
      <c r="Z596" s="5">
        <v>-23.035895037406089</v>
      </c>
      <c r="AA596" s="3">
        <v>0.63344387149713599</v>
      </c>
      <c r="AB596" s="5">
        <v>0</v>
      </c>
      <c r="AC596" s="5">
        <v>-17.09815656445538</v>
      </c>
      <c r="AD596" s="5">
        <v>0.29629241463546752</v>
      </c>
      <c r="AE596" s="10"/>
      <c r="AF596" s="5">
        <v>-10.500736963709517</v>
      </c>
      <c r="AG596" s="5">
        <v>-43.187155261864454</v>
      </c>
      <c r="AH596" s="5">
        <v>-36.366118726448583</v>
      </c>
      <c r="AI596" s="3">
        <v>0.24314490963895419</v>
      </c>
      <c r="AJ596" s="3"/>
      <c r="AK596" s="18">
        <v>-7908</v>
      </c>
      <c r="AL596" s="18">
        <v>75309</v>
      </c>
      <c r="AM596" s="18">
        <v>18311</v>
      </c>
      <c r="AN596" s="18">
        <v>-6659</v>
      </c>
      <c r="AO596" s="10"/>
      <c r="AP596" s="49" t="s">
        <v>4490</v>
      </c>
      <c r="AQ596" s="41" t="s">
        <v>502</v>
      </c>
      <c r="AR596" s="41" t="s">
        <v>4453</v>
      </c>
      <c r="AS596" s="13">
        <v>45.38</v>
      </c>
      <c r="AT596" s="13">
        <v>45.38</v>
      </c>
      <c r="AU596" s="13">
        <v>39.130000000000003</v>
      </c>
      <c r="AV596" s="75">
        <f t="shared" si="13"/>
        <v>-0.13772587042750106</v>
      </c>
      <c r="AX596" s="16"/>
    </row>
    <row r="597" spans="1:50" x14ac:dyDescent="0.2">
      <c r="A597" t="s">
        <v>1187</v>
      </c>
      <c r="B597" s="2" t="s">
        <v>1186</v>
      </c>
      <c r="C597" s="1" t="s">
        <v>4344</v>
      </c>
      <c r="D597" s="12"/>
      <c r="E597" s="18">
        <v>1555.2972499999998</v>
      </c>
      <c r="F597" s="3">
        <v>0.18296603148301574</v>
      </c>
      <c r="G597" s="3">
        <v>0.10499600639041831</v>
      </c>
      <c r="H597" s="10"/>
      <c r="I597" s="5">
        <v>3.4898419970077734</v>
      </c>
      <c r="J597" s="5">
        <v>-3.1321881832984824</v>
      </c>
      <c r="K597" s="5">
        <v>-1.0356952337404175</v>
      </c>
      <c r="M597" s="5">
        <v>0.60799449169708519</v>
      </c>
      <c r="N597" s="5">
        <v>7.1021524523340318E-2</v>
      </c>
      <c r="O597" s="5">
        <v>3.353654061547247</v>
      </c>
      <c r="P597" s="10"/>
      <c r="Q597" s="5">
        <v>39.708543249016934</v>
      </c>
      <c r="R597" s="5">
        <v>6.0820469972524336</v>
      </c>
      <c r="S597" s="5">
        <v>42.747928522555625</v>
      </c>
      <c r="T597" s="5">
        <v>4.7912121689273963</v>
      </c>
      <c r="V597" s="5">
        <v>1.6086022235276123</v>
      </c>
      <c r="W597" s="5">
        <v>20.226570437222051</v>
      </c>
      <c r="X597" s="5">
        <v>15.623100328344051</v>
      </c>
      <c r="Y597" s="10"/>
      <c r="Z597" s="5">
        <v>5.8123937401676766</v>
      </c>
      <c r="AA597" s="3">
        <v>1.1659507531438125</v>
      </c>
      <c r="AB597" s="5">
        <v>3.2617559119325898</v>
      </c>
      <c r="AC597" s="5">
        <v>3.8863895062062981</v>
      </c>
      <c r="AD597" s="5">
        <v>6.3665575958479117</v>
      </c>
      <c r="AE597" s="10"/>
      <c r="AF597" s="5">
        <v>4.7522783761391887</v>
      </c>
      <c r="AG597" s="5">
        <v>7.9077975074445792</v>
      </c>
      <c r="AH597" s="5">
        <v>4.9851108415131797</v>
      </c>
      <c r="AI597" s="3">
        <v>0.60096106048053022</v>
      </c>
      <c r="AJ597" s="3"/>
      <c r="AK597" s="18">
        <v>143.4</v>
      </c>
      <c r="AL597" s="18">
        <v>3017.5</v>
      </c>
      <c r="AM597" s="18">
        <v>1813.4</v>
      </c>
      <c r="AN597" s="18">
        <v>90.4</v>
      </c>
      <c r="AO597" s="10"/>
      <c r="AP597" s="49" t="s">
        <v>4490</v>
      </c>
      <c r="AQ597" s="41" t="s">
        <v>502</v>
      </c>
      <c r="AR597" s="41" t="s">
        <v>4453</v>
      </c>
      <c r="AS597" s="13">
        <v>36.79</v>
      </c>
      <c r="AT597" s="13">
        <v>36.79</v>
      </c>
      <c r="AU597" s="13">
        <v>35.67</v>
      </c>
      <c r="AV597" s="75">
        <f t="shared" si="13"/>
        <v>-3.044305517803747E-2</v>
      </c>
      <c r="AX597" s="16"/>
    </row>
    <row r="598" spans="1:50" x14ac:dyDescent="0.2">
      <c r="A598" t="s">
        <v>1189</v>
      </c>
      <c r="B598" s="2" t="s">
        <v>1188</v>
      </c>
      <c r="C598" s="1" t="s">
        <v>4368</v>
      </c>
      <c r="D598" s="12"/>
      <c r="E598" s="18">
        <v>1119.7920999999999</v>
      </c>
      <c r="F598" s="3">
        <v>-0.23762849629452545</v>
      </c>
      <c r="G598" s="3">
        <v>9.7339497215599233E-3</v>
      </c>
      <c r="H598" s="10"/>
      <c r="I598" s="5">
        <v>-0.76991940354710509</v>
      </c>
      <c r="J598" s="5">
        <v>-0.35098422113009697</v>
      </c>
      <c r="K598" s="5">
        <v>-0.16664554025849526</v>
      </c>
      <c r="L598" s="5">
        <v>0.2428212998718125</v>
      </c>
      <c r="O598" s="5">
        <v>3.7569477779868898</v>
      </c>
      <c r="P598" s="10"/>
      <c r="Q598" s="5">
        <v>19.830574717908494</v>
      </c>
      <c r="R598" s="5">
        <v>29.847803902791949</v>
      </c>
      <c r="S598" s="5">
        <v>11.112979838688361</v>
      </c>
      <c r="T598" s="5">
        <v>4.7583461578933566</v>
      </c>
      <c r="U598" s="5">
        <v>11.4472079487696</v>
      </c>
      <c r="X598" s="5">
        <v>18.963573390385314</v>
      </c>
      <c r="Y598" s="10"/>
      <c r="Z598" s="5">
        <v>2.7862314799327486</v>
      </c>
      <c r="AA598" s="3">
        <v>0.30228825511449853</v>
      </c>
      <c r="AB598" s="5">
        <v>0</v>
      </c>
      <c r="AC598" s="5">
        <v>2.0623463155389863</v>
      </c>
      <c r="AD598" s="5">
        <v>4.091329188575596</v>
      </c>
      <c r="AE598" s="10"/>
      <c r="AF598" s="5">
        <v>6.2156347119292379</v>
      </c>
      <c r="AG598" s="5">
        <v>7.6809453471196454</v>
      </c>
      <c r="AH598" s="5">
        <v>9.2171344165435745</v>
      </c>
      <c r="AI598" s="3">
        <v>0.8092278269184795</v>
      </c>
      <c r="AJ598" s="3"/>
      <c r="AK598" s="18">
        <v>26</v>
      </c>
      <c r="AL598" s="18">
        <v>418.3</v>
      </c>
      <c r="AM598" s="18">
        <v>338.5</v>
      </c>
      <c r="AN598" s="18">
        <v>31.2</v>
      </c>
      <c r="AO598" s="10"/>
      <c r="AP598" s="49" t="s">
        <v>4490</v>
      </c>
      <c r="AQ598" s="41" t="s">
        <v>502</v>
      </c>
      <c r="AR598" s="41" t="s">
        <v>4453</v>
      </c>
      <c r="AS598" s="13">
        <v>17.149999999999999</v>
      </c>
      <c r="AT598" s="13">
        <v>17.149999999999999</v>
      </c>
      <c r="AU598" s="13">
        <v>15.9</v>
      </c>
      <c r="AV598" s="75">
        <f t="shared" si="13"/>
        <v>-7.2886297376093201E-2</v>
      </c>
      <c r="AX598" s="16"/>
    </row>
    <row r="599" spans="1:50" x14ac:dyDescent="0.2">
      <c r="A599" t="s">
        <v>1191</v>
      </c>
      <c r="B599" s="2" t="s">
        <v>1190</v>
      </c>
      <c r="C599" s="1" t="s">
        <v>4409</v>
      </c>
      <c r="D599" s="12"/>
      <c r="E599" s="18">
        <v>12900.888000000001</v>
      </c>
      <c r="F599" s="3">
        <v>0.54105352953721475</v>
      </c>
      <c r="G599" s="3">
        <v>2.5734662606170983E-2</v>
      </c>
      <c r="H599" s="10"/>
      <c r="I599" s="5">
        <v>-1.4453785003455242</v>
      </c>
      <c r="J599" s="5">
        <v>-0.75455030087116748</v>
      </c>
      <c r="K599" s="5">
        <v>-0.62339410203824386</v>
      </c>
      <c r="L599" s="5">
        <v>-8.9635469082148109</v>
      </c>
      <c r="M599" s="5">
        <v>6.4519536053665698</v>
      </c>
      <c r="N599" s="5">
        <v>4.9912284347387246</v>
      </c>
      <c r="O599" s="5">
        <v>3.1002506146307276</v>
      </c>
      <c r="P599" s="10"/>
      <c r="Q599" s="5">
        <v>30.495928940150975</v>
      </c>
      <c r="R599" s="5">
        <v>11.945170627714612</v>
      </c>
      <c r="S599" s="5">
        <v>67.030626506212201</v>
      </c>
      <c r="T599" s="5">
        <v>4.2266835380748295</v>
      </c>
      <c r="U599" s="5">
        <v>18.662329580913116</v>
      </c>
      <c r="V599" s="5">
        <v>13.578270082924169</v>
      </c>
      <c r="W599" s="5">
        <v>35.252510500726217</v>
      </c>
      <c r="X599" s="5">
        <v>16.966439426883287</v>
      </c>
      <c r="Y599" s="10"/>
      <c r="Z599" s="5">
        <v>2.8548422403171005</v>
      </c>
      <c r="AA599" s="3">
        <v>0.31556742450597197</v>
      </c>
      <c r="AB599" s="5">
        <v>0.74487895716945995</v>
      </c>
      <c r="AC599" s="5">
        <v>3.4254670224933284</v>
      </c>
      <c r="AD599" s="5">
        <v>4.3095472580709471</v>
      </c>
      <c r="AE599" s="10"/>
      <c r="AF599" s="5">
        <v>5.748560460652592</v>
      </c>
      <c r="AG599" s="5">
        <v>13.242121293999165</v>
      </c>
      <c r="AH599" s="5">
        <v>9.0466949964383083</v>
      </c>
      <c r="AI599" s="3">
        <v>0.4341117509063766</v>
      </c>
      <c r="AJ599" s="3"/>
      <c r="AK599" s="18">
        <v>539.1</v>
      </c>
      <c r="AL599" s="18">
        <v>9378</v>
      </c>
      <c r="AM599" s="18">
        <v>4071.1</v>
      </c>
      <c r="AN599" s="18">
        <v>368.3</v>
      </c>
      <c r="AO599" s="10"/>
      <c r="AP599" s="49" t="s">
        <v>4490</v>
      </c>
      <c r="AQ599" s="41" t="s">
        <v>502</v>
      </c>
      <c r="AR599" s="41" t="s">
        <v>4453</v>
      </c>
      <c r="AS599" s="13">
        <v>59.07</v>
      </c>
      <c r="AT599" s="13">
        <v>59.07</v>
      </c>
      <c r="AU599" s="13">
        <v>57.21</v>
      </c>
      <c r="AV599" s="75">
        <f t="shared" si="13"/>
        <v>-3.1488065007618027E-2</v>
      </c>
      <c r="AX599" s="16"/>
    </row>
    <row r="600" spans="1:50" x14ac:dyDescent="0.2">
      <c r="A600" t="s">
        <v>1193</v>
      </c>
      <c r="B600" s="2" t="s">
        <v>1192</v>
      </c>
      <c r="C600" s="1" t="s">
        <v>4424</v>
      </c>
      <c r="D600" s="12"/>
      <c r="E600" s="18">
        <v>6828.7044999999998</v>
      </c>
      <c r="F600" s="3">
        <v>0.85053003533568905</v>
      </c>
      <c r="G600" s="3">
        <v>1.8802980858228673E-2</v>
      </c>
      <c r="H600" s="10"/>
      <c r="I600" s="5">
        <v>8.9894550304638621</v>
      </c>
      <c r="J600" s="5">
        <v>0.9959139267100221</v>
      </c>
      <c r="K600" s="5">
        <v>1.4627429286341911</v>
      </c>
      <c r="L600" s="5">
        <v>1.4465532892805262</v>
      </c>
      <c r="N600" s="5">
        <v>10.308439943617099</v>
      </c>
      <c r="O600" s="5">
        <v>4.7551884606170018</v>
      </c>
      <c r="P600" s="10"/>
      <c r="Q600" s="5">
        <v>18.393434600097809</v>
      </c>
      <c r="R600" s="5">
        <v>5.0669746464117562</v>
      </c>
      <c r="S600" s="5">
        <v>0.68515716525753223</v>
      </c>
      <c r="T600" s="5">
        <v>1.18323780757644</v>
      </c>
      <c r="U600" s="5">
        <v>19.486336734329221</v>
      </c>
      <c r="W600" s="5">
        <v>12.927786195847457</v>
      </c>
      <c r="X600" s="5">
        <v>11.751948518856171</v>
      </c>
      <c r="Y600" s="10"/>
      <c r="Z600" s="5">
        <v>1.0558371650142424</v>
      </c>
      <c r="AA600" s="3">
        <v>5.6277145979885354E-2</v>
      </c>
      <c r="AB600" s="5">
        <v>0</v>
      </c>
      <c r="AC600" s="5">
        <v>1.1975013290802763</v>
      </c>
      <c r="AD600" s="5">
        <v>2.4775971142199622</v>
      </c>
      <c r="AE600" s="10"/>
      <c r="AF600" s="5">
        <v>7.959363957597172</v>
      </c>
      <c r="AG600" s="5">
        <v>23.445225084569348</v>
      </c>
      <c r="AH600" s="5">
        <v>18.761384335154823</v>
      </c>
      <c r="AI600" s="3">
        <v>0.33948763250883396</v>
      </c>
      <c r="AJ600" s="3"/>
      <c r="AK600" s="18">
        <v>90.1</v>
      </c>
      <c r="AL600" s="18">
        <v>1132</v>
      </c>
      <c r="AM600" s="18">
        <v>384.3</v>
      </c>
      <c r="AN600" s="18">
        <v>72.099999999999994</v>
      </c>
      <c r="AO600" s="10"/>
      <c r="AP600" s="49" t="s">
        <v>4490</v>
      </c>
      <c r="AQ600" s="41" t="s">
        <v>502</v>
      </c>
      <c r="AR600" s="41" t="s">
        <v>4453</v>
      </c>
      <c r="AS600" s="13">
        <v>80.75</v>
      </c>
      <c r="AT600" s="13">
        <v>80.75</v>
      </c>
      <c r="AU600" s="13">
        <v>81.77</v>
      </c>
      <c r="AV600" s="75">
        <f t="shared" si="13"/>
        <v>1.2631578947368327E-2</v>
      </c>
      <c r="AX600" s="16"/>
    </row>
    <row r="601" spans="1:50" x14ac:dyDescent="0.2">
      <c r="A601" t="s">
        <v>1195</v>
      </c>
      <c r="B601" s="2" t="s">
        <v>1194</v>
      </c>
      <c r="C601" s="1" t="s">
        <v>4380</v>
      </c>
      <c r="D601" s="12"/>
      <c r="E601" s="18">
        <v>1053.8674000000001</v>
      </c>
      <c r="F601" s="3">
        <v>0.15986639260020555</v>
      </c>
      <c r="G601" s="3">
        <v>4.412319804180298E-2</v>
      </c>
      <c r="H601" s="10"/>
      <c r="I601" s="5">
        <v>4.47703024917252</v>
      </c>
      <c r="J601" s="5">
        <v>-4.39572216555697</v>
      </c>
      <c r="K601" s="5">
        <v>-2.4208361968187524</v>
      </c>
      <c r="L601" s="5">
        <v>-1.3026589934342945</v>
      </c>
      <c r="N601" s="5">
        <v>-13.913996719095554</v>
      </c>
      <c r="O601" s="5">
        <v>2.3015668963554305</v>
      </c>
      <c r="P601" s="10"/>
      <c r="Q601" s="5">
        <v>45.19490441486667</v>
      </c>
      <c r="R601" s="5">
        <v>21.553233768236836</v>
      </c>
      <c r="S601" s="5">
        <v>99.424911166194178</v>
      </c>
      <c r="T601" s="5">
        <v>22.361920742691709</v>
      </c>
      <c r="U601" s="5">
        <v>28.260971834172938</v>
      </c>
      <c r="W601" s="5">
        <v>42.902006171660858</v>
      </c>
      <c r="X601" s="5">
        <v>22.371039190183083</v>
      </c>
      <c r="Y601" s="10"/>
      <c r="Z601" s="5">
        <v>-10.89321104343867</v>
      </c>
      <c r="AA601" s="3">
        <v>2.6404650148586053</v>
      </c>
      <c r="AB601" s="5">
        <v>0</v>
      </c>
      <c r="AC601" s="5">
        <v>-3.7919569347688404</v>
      </c>
      <c r="AD601" s="5">
        <v>4.4642438702664444</v>
      </c>
      <c r="AE601" s="10"/>
      <c r="AF601" s="5">
        <v>-2.4614594039054474</v>
      </c>
      <c r="AG601" s="5">
        <v>-1.7213497682107306</v>
      </c>
      <c r="AH601" s="5">
        <v>-4.1254896323714378</v>
      </c>
      <c r="AI601" s="3">
        <v>1.4299588900308324</v>
      </c>
      <c r="AJ601" s="3"/>
      <c r="AK601" s="18">
        <v>-47.9</v>
      </c>
      <c r="AL601" s="18">
        <v>1946</v>
      </c>
      <c r="AM601" s="18">
        <v>2782.7</v>
      </c>
      <c r="AN601" s="18">
        <v>-114.8</v>
      </c>
      <c r="AO601" s="10"/>
      <c r="AP601" s="49" t="s">
        <v>4490</v>
      </c>
      <c r="AQ601" s="41" t="s">
        <v>502</v>
      </c>
      <c r="AR601" s="41" t="s">
        <v>4453</v>
      </c>
      <c r="AS601" s="13">
        <v>14.45</v>
      </c>
      <c r="AT601" s="13">
        <v>14.45</v>
      </c>
      <c r="AU601" s="13">
        <v>13.53</v>
      </c>
      <c r="AV601" s="75">
        <f t="shared" ref="AV601:AV664" si="14">+(AU601/AT601-1)</f>
        <v>-6.3667820069204129E-2</v>
      </c>
      <c r="AX601" s="16"/>
    </row>
    <row r="602" spans="1:50" x14ac:dyDescent="0.2">
      <c r="A602" t="s">
        <v>1197</v>
      </c>
      <c r="B602" s="2" t="s">
        <v>1196</v>
      </c>
      <c r="C602" s="1" t="s">
        <v>4395</v>
      </c>
      <c r="D602" s="12"/>
      <c r="E602" s="18">
        <v>26393.675999999999</v>
      </c>
      <c r="F602" s="3">
        <v>4.8195821864716215E-2</v>
      </c>
      <c r="G602" s="3">
        <v>8.6995915233634005</v>
      </c>
      <c r="H602" s="10"/>
      <c r="I602" s="5">
        <v>-12.202661711841392</v>
      </c>
      <c r="J602" s="5">
        <v>-4.2835981319189518</v>
      </c>
      <c r="N602" s="5">
        <v>-7.8099678124395915</v>
      </c>
      <c r="O602" s="5">
        <v>1.9118649373096708</v>
      </c>
      <c r="P602" s="10"/>
      <c r="Q602" s="5">
        <v>39.396496900672965</v>
      </c>
      <c r="R602" s="5">
        <v>41.597080979425343</v>
      </c>
      <c r="S602" s="5">
        <v>34.542463618486686</v>
      </c>
      <c r="W602" s="5">
        <v>9.1513234945103772</v>
      </c>
      <c r="X602" s="5">
        <v>19.822965086095735</v>
      </c>
      <c r="Y602" s="10"/>
      <c r="Z602" s="5">
        <v>8.1875673551497723</v>
      </c>
      <c r="AA602" s="3">
        <v>0.70345259978185692</v>
      </c>
      <c r="AB602" s="5">
        <v>0</v>
      </c>
      <c r="AC602" s="5">
        <v>33.137907296925192</v>
      </c>
      <c r="AD602" s="5">
        <v>3.8385167657186461</v>
      </c>
      <c r="AE602" s="10"/>
      <c r="AF602" s="5">
        <v>0.75553742186686124</v>
      </c>
      <c r="AG602" s="5">
        <v>62.225382001109523</v>
      </c>
      <c r="AH602" s="5">
        <v>11.639117344493096</v>
      </c>
      <c r="AI602" s="3">
        <v>1.2141949114163568E-2</v>
      </c>
      <c r="AJ602" s="3"/>
      <c r="AK602" s="18">
        <v>11553.2</v>
      </c>
      <c r="AL602" s="18">
        <v>1529136.7</v>
      </c>
      <c r="AM602" s="18">
        <v>18566.7</v>
      </c>
      <c r="AN602" s="18">
        <v>2161</v>
      </c>
      <c r="AO602" s="10"/>
      <c r="AP602" s="49" t="s">
        <v>4490</v>
      </c>
      <c r="AQ602" s="41" t="s">
        <v>502</v>
      </c>
      <c r="AR602" s="41" t="s">
        <v>4453</v>
      </c>
      <c r="AS602" s="13">
        <v>12.59</v>
      </c>
      <c r="AT602" s="13">
        <v>12.59</v>
      </c>
      <c r="AU602" s="13">
        <v>12.82</v>
      </c>
      <c r="AV602" s="75">
        <f t="shared" si="14"/>
        <v>1.8268467037331204E-2</v>
      </c>
      <c r="AX602" s="16"/>
    </row>
    <row r="603" spans="1:50" x14ac:dyDescent="0.2">
      <c r="A603" t="s">
        <v>1199</v>
      </c>
      <c r="B603" s="2" t="s">
        <v>1198</v>
      </c>
      <c r="C603" s="1" t="s">
        <v>4315</v>
      </c>
      <c r="D603" s="12"/>
      <c r="E603" s="18">
        <v>24699.510000000002</v>
      </c>
      <c r="F603" s="3">
        <v>0.41858958385247946</v>
      </c>
      <c r="G603" s="3">
        <v>6.2308928395745498E-2</v>
      </c>
      <c r="H603" s="10"/>
      <c r="I603" s="5">
        <v>-22.898303396132157</v>
      </c>
      <c r="K603" s="5">
        <v>-8.3996352851574336</v>
      </c>
      <c r="L603" s="5">
        <v>14.420671719132464</v>
      </c>
      <c r="M603" s="5">
        <v>-10.844359262167753</v>
      </c>
      <c r="N603" s="5">
        <v>-20.666209487383867</v>
      </c>
      <c r="O603" s="5">
        <v>1.6863599316219799</v>
      </c>
      <c r="P603" s="10"/>
      <c r="Q603" s="5">
        <v>55.829126677790839</v>
      </c>
      <c r="R603" s="5">
        <v>29.210094224663653</v>
      </c>
      <c r="T603" s="5">
        <v>23.760581313534722</v>
      </c>
      <c r="U603" s="5">
        <v>32.487902591013274</v>
      </c>
      <c r="V603" s="5">
        <v>41.304785609612551</v>
      </c>
      <c r="W603" s="5">
        <v>53.434465911697593</v>
      </c>
      <c r="X603" s="5">
        <v>23.075300154074824</v>
      </c>
      <c r="Y603" s="10"/>
      <c r="Z603" s="5">
        <v>1.0809931047215104</v>
      </c>
      <c r="AA603" s="3">
        <v>0.26421576784316769</v>
      </c>
      <c r="AB603" s="5">
        <v>1.1953273566965497</v>
      </c>
      <c r="AC603" s="5">
        <v>1.0024660665236482</v>
      </c>
      <c r="AD603" s="5">
        <v>5.4221202883215112</v>
      </c>
      <c r="AE603" s="10"/>
      <c r="AF603" s="5">
        <v>1.2459506603538499</v>
      </c>
      <c r="AG603" s="5">
        <v>3.8308305240576157</v>
      </c>
      <c r="AH603" s="5">
        <v>4.0913269996935338</v>
      </c>
      <c r="AI603" s="3">
        <v>0.32524296037876899</v>
      </c>
      <c r="AJ603" s="3"/>
      <c r="AK603" s="18">
        <v>250</v>
      </c>
      <c r="AL603" s="18">
        <v>20065</v>
      </c>
      <c r="AM603" s="18">
        <v>6526</v>
      </c>
      <c r="AN603" s="18">
        <v>267</v>
      </c>
      <c r="AO603" s="10"/>
      <c r="AP603" s="41" t="s">
        <v>4451</v>
      </c>
      <c r="AQ603" s="41" t="s">
        <v>900</v>
      </c>
      <c r="AR603" s="41" t="s">
        <v>4452</v>
      </c>
      <c r="AS603" s="13">
        <v>36.81</v>
      </c>
      <c r="AT603" s="13">
        <v>36.81</v>
      </c>
      <c r="AU603" s="13">
        <v>40.08</v>
      </c>
      <c r="AV603" s="75">
        <f t="shared" si="14"/>
        <v>8.8834555827220774E-2</v>
      </c>
      <c r="AX603" s="16"/>
    </row>
    <row r="604" spans="1:50" x14ac:dyDescent="0.2">
      <c r="A604" t="s">
        <v>1201</v>
      </c>
      <c r="B604" s="2" t="s">
        <v>1200</v>
      </c>
      <c r="C604" s="1" t="s">
        <v>4409</v>
      </c>
      <c r="D604" s="12"/>
      <c r="E604" s="18">
        <v>53177.263999999996</v>
      </c>
      <c r="F604" s="3">
        <v>0.44353656911941025</v>
      </c>
      <c r="G604" s="3">
        <v>2.1791267786924879E-2</v>
      </c>
      <c r="H604" s="10"/>
      <c r="I604" s="5">
        <v>26.762488950596726</v>
      </c>
      <c r="J604" s="5">
        <v>4.767648523038849</v>
      </c>
      <c r="K604" s="5">
        <v>4.5976703374476902</v>
      </c>
      <c r="L604" s="5">
        <v>7.0087603757324857</v>
      </c>
      <c r="N604" s="5">
        <v>34.359565612308849</v>
      </c>
      <c r="O604" s="5">
        <v>7.2110936933492589</v>
      </c>
      <c r="P604" s="10"/>
      <c r="Q604" s="5">
        <v>37.412699815900027</v>
      </c>
      <c r="R604" s="5">
        <v>9.9532258482382812</v>
      </c>
      <c r="S604" s="5">
        <v>17.562796021534151</v>
      </c>
      <c r="T604" s="5">
        <v>7.2115634587273947</v>
      </c>
      <c r="U604" s="5">
        <v>84.392925118540845</v>
      </c>
      <c r="W604" s="5">
        <v>19.926441614211519</v>
      </c>
      <c r="X604" s="5">
        <v>18.64858395790769</v>
      </c>
      <c r="Y604" s="10"/>
      <c r="Z604" s="5">
        <v>0.99779484706095467</v>
      </c>
      <c r="AA604" s="3">
        <v>4.0805032767387207E-2</v>
      </c>
      <c r="AB604" s="5">
        <v>0</v>
      </c>
      <c r="AC604" s="5">
        <v>0.82219177951417899</v>
      </c>
      <c r="AD604" s="5">
        <v>2.8120238832559505</v>
      </c>
      <c r="AE604" s="10"/>
      <c r="AF604" s="5">
        <v>7.6490963186642391</v>
      </c>
      <c r="AG604" s="5">
        <v>15.876307663947648</v>
      </c>
      <c r="AH604" s="5">
        <v>24.452739757592514</v>
      </c>
      <c r="AI604" s="3">
        <v>0.48179315244904303</v>
      </c>
      <c r="AJ604" s="3"/>
      <c r="AK604" s="18">
        <v>344.5</v>
      </c>
      <c r="AL604" s="18">
        <v>4503.8</v>
      </c>
      <c r="AM604" s="18">
        <v>2169.9</v>
      </c>
      <c r="AN604" s="18">
        <v>530.6</v>
      </c>
      <c r="AO604" s="10"/>
      <c r="AP604" s="49" t="s">
        <v>4490</v>
      </c>
      <c r="AQ604" s="41" t="s">
        <v>502</v>
      </c>
      <c r="AR604" s="41" t="s">
        <v>4453</v>
      </c>
      <c r="AS604" s="13">
        <v>549.91999999999996</v>
      </c>
      <c r="AT604" s="13">
        <v>549.91999999999996</v>
      </c>
      <c r="AU604" s="13">
        <v>623.21</v>
      </c>
      <c r="AV604" s="75">
        <f t="shared" si="14"/>
        <v>0.1332739307535642</v>
      </c>
      <c r="AX604" s="16"/>
    </row>
    <row r="605" spans="1:50" x14ac:dyDescent="0.2">
      <c r="A605" t="s">
        <v>1203</v>
      </c>
      <c r="B605" s="2" t="s">
        <v>1202</v>
      </c>
      <c r="C605" s="1" t="s">
        <v>4319</v>
      </c>
      <c r="D605" s="12"/>
      <c r="E605" s="18">
        <v>1146.9470100000001</v>
      </c>
      <c r="F605" s="3">
        <v>0.65698905219863313</v>
      </c>
      <c r="G605" s="3">
        <v>4.5512128759985171E-2</v>
      </c>
      <c r="H605" s="10"/>
      <c r="I605" s="5">
        <v>1.3052395344223153</v>
      </c>
      <c r="J605" s="5">
        <v>0.17114122236501217</v>
      </c>
      <c r="K605" s="5">
        <v>1.418437964884862</v>
      </c>
      <c r="L605" s="5">
        <v>18.918209995420867</v>
      </c>
      <c r="M605" s="5">
        <v>27.798716415075901</v>
      </c>
      <c r="N605" s="5">
        <v>-5.3250126479691593</v>
      </c>
      <c r="O605" s="5">
        <v>4.3336294445113523</v>
      </c>
      <c r="P605" s="10"/>
      <c r="Q605" s="5">
        <v>46.875674805328039</v>
      </c>
      <c r="R605" s="5">
        <v>43.20123922279538</v>
      </c>
      <c r="S605" s="5">
        <v>9.3305643712628044</v>
      </c>
      <c r="T605" s="5">
        <v>12.594629898347447</v>
      </c>
      <c r="U605" s="5">
        <v>51.117377936732602</v>
      </c>
      <c r="V605" s="5">
        <v>124.25053943532949</v>
      </c>
      <c r="W605" s="5">
        <v>11.678441692445878</v>
      </c>
      <c r="X605" s="5">
        <v>17.724608627808685</v>
      </c>
      <c r="Y605" s="10"/>
      <c r="Z605" s="5">
        <v>6.164190619407953</v>
      </c>
      <c r="AA605" s="3">
        <v>0.33663281444885584</v>
      </c>
      <c r="AB605" s="5">
        <v>1.1922503725782414</v>
      </c>
      <c r="AC605" s="5">
        <v>5.3937977641634562</v>
      </c>
      <c r="AD605" s="5">
        <v>7.8538715559476362</v>
      </c>
      <c r="AE605" s="10"/>
      <c r="AF605" s="5">
        <v>5.1654267223129509</v>
      </c>
      <c r="AG605" s="5">
        <v>22.11862211862212</v>
      </c>
      <c r="AH605" s="5">
        <v>18.31131831131831</v>
      </c>
      <c r="AI605" s="3">
        <v>0.23353293413173654</v>
      </c>
      <c r="AJ605" s="3"/>
      <c r="AK605" s="18">
        <v>85.4</v>
      </c>
      <c r="AL605" s="18">
        <v>1653.3</v>
      </c>
      <c r="AM605" s="18">
        <v>386.1</v>
      </c>
      <c r="AN605" s="18">
        <v>70.7</v>
      </c>
      <c r="AO605" s="10"/>
      <c r="AP605" s="49" t="s">
        <v>4490</v>
      </c>
      <c r="AQ605" s="41" t="s">
        <v>502</v>
      </c>
      <c r="AR605" s="41" t="s">
        <v>4453</v>
      </c>
      <c r="AS605" s="13">
        <v>6.71</v>
      </c>
      <c r="AT605" s="13">
        <v>6.71</v>
      </c>
      <c r="AU605" s="13">
        <v>6.51</v>
      </c>
      <c r="AV605" s="75">
        <f t="shared" si="14"/>
        <v>-2.9806259314456018E-2</v>
      </c>
      <c r="AX605" s="16"/>
    </row>
    <row r="606" spans="1:50" x14ac:dyDescent="0.2">
      <c r="A606" t="s">
        <v>1205</v>
      </c>
      <c r="B606" s="2" t="s">
        <v>1204</v>
      </c>
      <c r="C606" s="1" t="s">
        <v>4399</v>
      </c>
      <c r="D606" s="12"/>
      <c r="E606" s="18">
        <v>577.37819999999999</v>
      </c>
      <c r="F606" s="3">
        <v>0.72983310152990255</v>
      </c>
      <c r="G606" s="3">
        <v>0.15206670428499033</v>
      </c>
      <c r="H606" s="10"/>
      <c r="I606" s="5">
        <v>5.1739557564918597</v>
      </c>
      <c r="J606" s="5">
        <v>0.31729074578548755</v>
      </c>
      <c r="K606" s="5">
        <v>-0.33199972669745009</v>
      </c>
      <c r="L606" s="5">
        <v>3.4306788264561385</v>
      </c>
      <c r="N606" s="5">
        <v>14.831534756131395</v>
      </c>
      <c r="O606" s="5">
        <v>5.4987241280004211</v>
      </c>
      <c r="P606" s="10"/>
      <c r="Q606" s="5">
        <v>20.376030521376503</v>
      </c>
      <c r="R606" s="5">
        <v>8.4305714621761876</v>
      </c>
      <c r="S606" s="5">
        <v>11.156478074115741</v>
      </c>
      <c r="T606" s="5">
        <v>39.733169497672641</v>
      </c>
      <c r="U606" s="5">
        <v>44.779804951574697</v>
      </c>
      <c r="W606" s="5">
        <v>11.539570469849112</v>
      </c>
      <c r="X606" s="5">
        <v>16.856761932993344</v>
      </c>
      <c r="Y606" s="10"/>
      <c r="Z606" s="5">
        <v>9.612416956511348</v>
      </c>
      <c r="AA606" s="3">
        <v>0.26031464298444246</v>
      </c>
      <c r="AB606" s="5">
        <v>2.2148394241417497</v>
      </c>
      <c r="AC606" s="5">
        <v>10.687188380663342</v>
      </c>
      <c r="AD606" s="5">
        <v>6.3436379275821784</v>
      </c>
      <c r="AE606" s="10"/>
      <c r="AF606" s="5">
        <v>17.141863699582753</v>
      </c>
      <c r="AG606" s="5">
        <v>32.801064537591479</v>
      </c>
      <c r="AH606" s="5">
        <v>36.926147704590818</v>
      </c>
      <c r="AI606" s="3">
        <v>0.52260083449235051</v>
      </c>
      <c r="AJ606" s="3"/>
      <c r="AK606" s="18">
        <v>49.3</v>
      </c>
      <c r="AL606" s="18">
        <v>287.60000000000002</v>
      </c>
      <c r="AM606" s="18">
        <v>150.30000000000001</v>
      </c>
      <c r="AN606" s="18">
        <v>55.5</v>
      </c>
      <c r="AO606" s="10"/>
      <c r="AP606" s="49" t="s">
        <v>4490</v>
      </c>
      <c r="AQ606" s="41" t="s">
        <v>502</v>
      </c>
      <c r="AR606" s="41" t="s">
        <v>4453</v>
      </c>
      <c r="AS606" s="13">
        <v>180.6</v>
      </c>
      <c r="AT606" s="13">
        <v>180.6</v>
      </c>
      <c r="AU606" s="13">
        <v>216.86</v>
      </c>
      <c r="AV606" s="75">
        <f t="shared" si="14"/>
        <v>0.20077519379844966</v>
      </c>
      <c r="AX606" s="16"/>
    </row>
    <row r="607" spans="1:50" x14ac:dyDescent="0.2">
      <c r="A607" t="s">
        <v>1207</v>
      </c>
      <c r="B607" s="2" t="s">
        <v>1206</v>
      </c>
      <c r="C607" s="1" t="s">
        <v>4315</v>
      </c>
      <c r="D607" s="12"/>
      <c r="E607" s="18">
        <v>17894.549739999999</v>
      </c>
      <c r="F607" s="3">
        <v>0.48918737407656143</v>
      </c>
      <c r="G607" s="3">
        <v>1.922373040943583E-2</v>
      </c>
      <c r="H607" s="10"/>
      <c r="I607" s="5">
        <v>13.447658239071819</v>
      </c>
      <c r="K607" s="5">
        <v>5.1041363131309136</v>
      </c>
      <c r="N607" s="5">
        <v>8.5630708090982015</v>
      </c>
      <c r="O607" s="5">
        <v>3.4669006705324059</v>
      </c>
      <c r="P607" s="10"/>
      <c r="Q607" s="5">
        <v>45.20863914237156</v>
      </c>
      <c r="R607" s="5">
        <v>35.409682694761813</v>
      </c>
      <c r="T607" s="5">
        <v>17.070589063499082</v>
      </c>
      <c r="W607" s="5">
        <v>48.078341406278135</v>
      </c>
      <c r="X607" s="5">
        <v>23.009637766543204</v>
      </c>
      <c r="Y607" s="10"/>
      <c r="Z607" s="5">
        <v>-7.3821360089723047</v>
      </c>
      <c r="AA607" s="3">
        <v>0.24331430872873142</v>
      </c>
      <c r="AB607" s="5">
        <v>1.8207566255310541</v>
      </c>
      <c r="AC607" s="5">
        <v>-2.1581667994666645</v>
      </c>
      <c r="AD607" s="5">
        <v>3.6001165487403268</v>
      </c>
      <c r="AE607" s="10"/>
      <c r="AF607" s="5">
        <v>-2.413252742332662</v>
      </c>
      <c r="AG607" s="5">
        <v>-12.379421221864952</v>
      </c>
      <c r="AH607" s="5">
        <v>-30.339917317409277</v>
      </c>
      <c r="AI607" s="3">
        <v>0.19494067606895008</v>
      </c>
      <c r="AJ607" s="3"/>
      <c r="AK607" s="18">
        <v>-539</v>
      </c>
      <c r="AL607" s="18">
        <v>22335</v>
      </c>
      <c r="AM607" s="18">
        <v>4354</v>
      </c>
      <c r="AN607" s="18">
        <v>-1321</v>
      </c>
      <c r="AO607" s="10"/>
      <c r="AP607" s="41" t="s">
        <v>4451</v>
      </c>
      <c r="AQ607" s="41" t="s">
        <v>900</v>
      </c>
      <c r="AR607" s="41" t="s">
        <v>4452</v>
      </c>
      <c r="AS607" s="13">
        <v>98.86</v>
      </c>
      <c r="AT607" s="13">
        <v>98.86</v>
      </c>
      <c r="AU607" s="13">
        <v>107.19</v>
      </c>
      <c r="AV607" s="75">
        <f t="shared" si="14"/>
        <v>8.4260570503742693E-2</v>
      </c>
      <c r="AX607" s="16"/>
    </row>
    <row r="608" spans="1:50" x14ac:dyDescent="0.2">
      <c r="A608" t="s">
        <v>1209</v>
      </c>
      <c r="B608" s="2" t="s">
        <v>1208</v>
      </c>
      <c r="C608" s="1" t="s">
        <v>4439</v>
      </c>
      <c r="D608" s="12"/>
      <c r="E608" s="18">
        <v>2092.1044200000001</v>
      </c>
      <c r="F608" s="3">
        <v>0.52939946324631426</v>
      </c>
      <c r="G608" s="3">
        <v>9.2203810744781081E-2</v>
      </c>
      <c r="H608" s="10"/>
      <c r="I608" s="5">
        <v>-16.060313036845724</v>
      </c>
      <c r="J608" s="5">
        <v>-4.6523287392057169</v>
      </c>
      <c r="K608" s="5">
        <v>-1.9445489383724115</v>
      </c>
      <c r="L608" s="5">
        <v>-4.7920860455124323E-2</v>
      </c>
      <c r="N608" s="5">
        <v>-3.7768565868270043</v>
      </c>
      <c r="O608" s="5">
        <v>1.7594900646416543</v>
      </c>
      <c r="P608" s="10"/>
      <c r="Q608" s="5">
        <v>25.861732487731874</v>
      </c>
      <c r="R608" s="5">
        <v>43.486170665743259</v>
      </c>
      <c r="S608" s="5">
        <v>12.369304868264033</v>
      </c>
      <c r="T608" s="5">
        <v>5.1384604215163474</v>
      </c>
      <c r="U608" s="5">
        <v>12.010596189757544</v>
      </c>
      <c r="W608" s="5">
        <v>7.3470508448527889</v>
      </c>
      <c r="X608" s="5">
        <v>16.144063533036903</v>
      </c>
      <c r="Y608" s="10"/>
      <c r="Z608" s="5">
        <v>-23.187179156191448</v>
      </c>
      <c r="AA608" s="3">
        <v>0.14664659998184984</v>
      </c>
      <c r="AB608" s="5">
        <v>0</v>
      </c>
      <c r="AC608" s="5">
        <v>-15.883794189709485</v>
      </c>
      <c r="AD608" s="5">
        <v>2.8005101782378592</v>
      </c>
      <c r="AE608" s="10"/>
      <c r="AF608" s="5">
        <v>-15.816806664110697</v>
      </c>
      <c r="AG608" s="5">
        <v>-147.91395045632333</v>
      </c>
      <c r="AH608" s="5">
        <v>-158.11603650586702</v>
      </c>
      <c r="AI608" s="3">
        <v>0.10693248753964658</v>
      </c>
      <c r="AJ608" s="3"/>
      <c r="AK608" s="18">
        <v>-453.8</v>
      </c>
      <c r="AL608" s="18">
        <v>2869.1</v>
      </c>
      <c r="AM608" s="18">
        <v>306.8</v>
      </c>
      <c r="AN608" s="18">
        <v>-485.1</v>
      </c>
      <c r="AO608" s="10"/>
      <c r="AP608" s="49" t="s">
        <v>4490</v>
      </c>
      <c r="AQ608" s="41" t="s">
        <v>502</v>
      </c>
      <c r="AR608" s="41" t="s">
        <v>4453</v>
      </c>
      <c r="AS608" s="13">
        <v>9.8699999999999992</v>
      </c>
      <c r="AT608" s="13">
        <v>9.8699999999999992</v>
      </c>
      <c r="AU608" s="13">
        <v>9.0399999999999991</v>
      </c>
      <c r="AV608" s="75">
        <f t="shared" si="14"/>
        <v>-8.4093211752786279E-2</v>
      </c>
      <c r="AX608" s="16"/>
    </row>
    <row r="609" spans="1:50" x14ac:dyDescent="0.2">
      <c r="A609" t="s">
        <v>1211</v>
      </c>
      <c r="B609" s="2" t="s">
        <v>1210</v>
      </c>
      <c r="C609" s="1" t="s">
        <v>4413</v>
      </c>
      <c r="D609" s="12"/>
      <c r="E609" s="18">
        <v>1560.6278000000002</v>
      </c>
      <c r="F609" s="3">
        <v>0.13249850924269529</v>
      </c>
      <c r="G609" s="3">
        <v>0.14173783140349028</v>
      </c>
      <c r="H609" s="10"/>
      <c r="J609" s="5">
        <v>2.2129600089940564</v>
      </c>
      <c r="K609" s="5">
        <v>3.9929312173744069</v>
      </c>
      <c r="L609" s="5">
        <v>16.493621839609876</v>
      </c>
      <c r="N609" s="5">
        <v>-20.640487244614146</v>
      </c>
      <c r="O609" s="5">
        <v>2.9539220152419072</v>
      </c>
      <c r="P609" s="10"/>
      <c r="Q609" s="5">
        <v>81.354199876407193</v>
      </c>
      <c r="S609" s="5">
        <v>6.2969585421782384</v>
      </c>
      <c r="T609" s="5">
        <v>15.186617018511761</v>
      </c>
      <c r="U609" s="5">
        <v>46.492369607700311</v>
      </c>
      <c r="W609" s="5">
        <v>50.94492256010269</v>
      </c>
      <c r="X609" s="5">
        <v>21.809003212383882</v>
      </c>
      <c r="Y609" s="10"/>
      <c r="Z609" s="5">
        <v>-8.2787196280881297</v>
      </c>
      <c r="AA609" s="3">
        <v>0.11456927782524443</v>
      </c>
      <c r="AB609" s="5">
        <v>0</v>
      </c>
      <c r="AC609" s="5">
        <v>-4.6691287307808267</v>
      </c>
      <c r="AD609" s="5">
        <v>2.6224100679813094</v>
      </c>
      <c r="AE609" s="10"/>
      <c r="AF609" s="5">
        <v>-14.776386404293381</v>
      </c>
      <c r="AG609" s="5">
        <v>-69.295302013422827</v>
      </c>
      <c r="AH609" s="5">
        <v>-72.259507829977622</v>
      </c>
      <c r="AI609" s="3">
        <v>0.21323792486583185</v>
      </c>
      <c r="AJ609" s="3"/>
      <c r="AK609" s="18">
        <v>-123.9</v>
      </c>
      <c r="AL609" s="18">
        <v>838.5</v>
      </c>
      <c r="AM609" s="18">
        <v>178.8</v>
      </c>
      <c r="AN609" s="18">
        <v>-129.19999999999999</v>
      </c>
      <c r="AO609" s="10"/>
      <c r="AP609" s="49" t="s">
        <v>4490</v>
      </c>
      <c r="AQ609" s="41" t="s">
        <v>502</v>
      </c>
      <c r="AR609" s="41" t="s">
        <v>4453</v>
      </c>
      <c r="AS609" s="13">
        <v>20.260000000000002</v>
      </c>
      <c r="AT609" s="13">
        <v>20.260000000000002</v>
      </c>
      <c r="AU609" s="13">
        <v>20.81</v>
      </c>
      <c r="AV609" s="75">
        <f t="shared" si="14"/>
        <v>2.7147087857847918E-2</v>
      </c>
      <c r="AX609" s="16"/>
    </row>
    <row r="610" spans="1:50" x14ac:dyDescent="0.2">
      <c r="A610" t="s">
        <v>1213</v>
      </c>
      <c r="B610" s="2" t="s">
        <v>1212</v>
      </c>
      <c r="C610" s="1" t="s">
        <v>4382</v>
      </c>
      <c r="D610" s="12"/>
      <c r="E610" s="18">
        <v>10286.800639999999</v>
      </c>
      <c r="F610" s="3">
        <v>0.35837447234742792</v>
      </c>
      <c r="G610" s="3">
        <v>0.21743397955071092</v>
      </c>
      <c r="H610" s="10"/>
      <c r="I610" s="5">
        <v>12.678007050866544</v>
      </c>
      <c r="J610" s="5">
        <v>10.159802356739453</v>
      </c>
      <c r="K610" s="5">
        <v>9.9172096069791422</v>
      </c>
      <c r="L610" s="5">
        <v>10.740306199274974</v>
      </c>
      <c r="M610" s="5">
        <v>13.650163500391949</v>
      </c>
      <c r="N610" s="5">
        <v>11.988164541900323</v>
      </c>
      <c r="O610" s="5">
        <v>11.123457672712201</v>
      </c>
      <c r="P610" s="10"/>
      <c r="Q610" s="5">
        <v>47.883322181539256</v>
      </c>
      <c r="R610" s="5">
        <v>3.9764817629421474</v>
      </c>
      <c r="S610" s="5">
        <v>18.491289457496777</v>
      </c>
      <c r="T610" s="5">
        <v>26.21087206959664</v>
      </c>
      <c r="U610" s="5">
        <v>27.118453410787975</v>
      </c>
      <c r="V610" s="5">
        <v>15.923406448469407</v>
      </c>
      <c r="W610" s="5">
        <v>12.596174871020075</v>
      </c>
      <c r="X610" s="5">
        <v>17.202659452334775</v>
      </c>
      <c r="Y610" s="10"/>
      <c r="Z610" s="5">
        <v>12.191351265460122</v>
      </c>
      <c r="AA610" s="3">
        <v>1.1403934430676399</v>
      </c>
      <c r="AB610" s="5">
        <v>1.4377259283601709</v>
      </c>
      <c r="AC610" s="5">
        <v>23.9446683243305</v>
      </c>
      <c r="AD610" s="5">
        <v>7.8678664371553078</v>
      </c>
      <c r="AE610" s="10"/>
      <c r="AF610" s="5">
        <v>19.980444062865178</v>
      </c>
      <c r="AG610" s="5">
        <v>14.283522291364758</v>
      </c>
      <c r="AH610" s="5">
        <v>10.690478220100587</v>
      </c>
      <c r="AI610" s="3">
        <v>1.3988457227349693</v>
      </c>
      <c r="AJ610" s="3"/>
      <c r="AK610" s="18">
        <v>1675.6</v>
      </c>
      <c r="AL610" s="18">
        <v>8386.2000000000007</v>
      </c>
      <c r="AM610" s="18">
        <v>11731</v>
      </c>
      <c r="AN610" s="18">
        <v>1254.0999999999999</v>
      </c>
      <c r="AO610" s="10"/>
      <c r="AP610" s="49" t="s">
        <v>4490</v>
      </c>
      <c r="AQ610" s="41" t="s">
        <v>502</v>
      </c>
      <c r="AR610" s="41" t="s">
        <v>4453</v>
      </c>
      <c r="AS610" s="13">
        <v>121.72</v>
      </c>
      <c r="AT610" s="13">
        <v>121.72</v>
      </c>
      <c r="AU610" s="13">
        <v>124.21</v>
      </c>
      <c r="AV610" s="75">
        <f t="shared" si="14"/>
        <v>2.0456786066381794E-2</v>
      </c>
      <c r="AX610" s="16"/>
    </row>
    <row r="611" spans="1:50" x14ac:dyDescent="0.2">
      <c r="A611" t="s">
        <v>1215</v>
      </c>
      <c r="B611" s="2" t="s">
        <v>1214</v>
      </c>
      <c r="C611" s="1" t="s">
        <v>4419</v>
      </c>
      <c r="D611" s="12"/>
      <c r="E611" s="18">
        <v>811.18799999999987</v>
      </c>
      <c r="F611" s="3">
        <v>-0.24081355548640773</v>
      </c>
      <c r="G611" s="3">
        <v>0.27650803512872485</v>
      </c>
      <c r="H611" s="10"/>
      <c r="I611" s="5">
        <v>2.6210647730930643</v>
      </c>
      <c r="J611" s="5">
        <v>-1.8875071574190865</v>
      </c>
      <c r="K611" s="5">
        <v>-2.9539049631256513</v>
      </c>
      <c r="L611" s="5">
        <v>-3.3815466327111618</v>
      </c>
      <c r="O611" s="5">
        <v>1.4775971142199622</v>
      </c>
      <c r="P611" s="10"/>
      <c r="Q611" s="5">
        <v>97.119623276971552</v>
      </c>
      <c r="R611" s="5">
        <v>16.0177632865338</v>
      </c>
      <c r="S611" s="5">
        <v>37.16996851308879</v>
      </c>
      <c r="T611" s="5">
        <v>15.258365993711315</v>
      </c>
      <c r="U611" s="5">
        <v>82.211358882752563</v>
      </c>
      <c r="X611" s="5">
        <v>22.321964473273766</v>
      </c>
      <c r="Y611" s="10"/>
      <c r="Z611" s="5">
        <v>-23.545713200885618</v>
      </c>
      <c r="AA611" s="3">
        <v>4.9168626754833662</v>
      </c>
      <c r="AB611" s="5">
        <v>0</v>
      </c>
      <c r="AC611" s="5">
        <v>2.5020691411472589</v>
      </c>
      <c r="AD611" s="5">
        <v>5.7880287832329831</v>
      </c>
      <c r="AE611" s="10"/>
      <c r="AF611" s="5">
        <v>2.2234165935899974</v>
      </c>
      <c r="AG611" s="5">
        <v>1.970665663783377</v>
      </c>
      <c r="AH611" s="5">
        <v>-4.7887677071580796</v>
      </c>
      <c r="AI611" s="3">
        <v>1.1282566264037792</v>
      </c>
      <c r="AJ611" s="3"/>
      <c r="AK611" s="18">
        <v>78.599999999999994</v>
      </c>
      <c r="AL611" s="18">
        <v>3535.1</v>
      </c>
      <c r="AM611" s="18">
        <v>3988.5</v>
      </c>
      <c r="AN611" s="18">
        <v>-191</v>
      </c>
      <c r="AO611" s="10"/>
      <c r="AP611" s="49" t="s">
        <v>4490</v>
      </c>
      <c r="AQ611" s="41" t="s">
        <v>502</v>
      </c>
      <c r="AR611" s="41" t="s">
        <v>4453</v>
      </c>
      <c r="AS611" s="13">
        <v>10.36</v>
      </c>
      <c r="AT611" s="13">
        <v>10.36</v>
      </c>
      <c r="AU611" s="13">
        <v>9</v>
      </c>
      <c r="AV611" s="75">
        <f t="shared" si="14"/>
        <v>-0.13127413127413123</v>
      </c>
      <c r="AX611" s="16"/>
    </row>
    <row r="612" spans="1:50" x14ac:dyDescent="0.2">
      <c r="A612" t="s">
        <v>1217</v>
      </c>
      <c r="B612" s="2" t="s">
        <v>1216</v>
      </c>
      <c r="C612" s="1" t="s">
        <v>4416</v>
      </c>
      <c r="D612" s="12"/>
      <c r="E612" s="18">
        <v>726.0952400000001</v>
      </c>
      <c r="F612" s="3">
        <v>0.75925623878649484</v>
      </c>
      <c r="G612" s="3">
        <v>0.20231505718175483</v>
      </c>
      <c r="H612" s="10"/>
      <c r="I612" s="5">
        <v>2.9529949173677763</v>
      </c>
      <c r="J612" s="5">
        <v>0.26905996412591726</v>
      </c>
      <c r="K612" s="5">
        <v>2.1239864134623105</v>
      </c>
      <c r="L612" s="5">
        <v>0.92646083432812132</v>
      </c>
      <c r="N612" s="5">
        <v>3.8113816571646995</v>
      </c>
      <c r="O612" s="5">
        <v>3.8139286642419714</v>
      </c>
      <c r="P612" s="10"/>
      <c r="Q612" s="5">
        <v>27.388469468440213</v>
      </c>
      <c r="R612" s="5">
        <v>12.357866300113459</v>
      </c>
      <c r="S612" s="5">
        <v>2.3143761872519502</v>
      </c>
      <c r="T612" s="5">
        <v>6.2905202218343446</v>
      </c>
      <c r="U612" s="5">
        <v>34.710079443608102</v>
      </c>
      <c r="W612" s="5">
        <v>1.8926069013018736</v>
      </c>
      <c r="X612" s="5">
        <v>13.661802686863638</v>
      </c>
      <c r="Y612" s="10"/>
      <c r="Z612" s="5">
        <v>1.4047743929570449</v>
      </c>
      <c r="AA612" s="3">
        <v>0.41688745955695838</v>
      </c>
      <c r="AB612" s="5">
        <v>0</v>
      </c>
      <c r="AC612" s="5">
        <v>2.141877998629198</v>
      </c>
      <c r="AD612" s="5">
        <v>5.6897047589068164</v>
      </c>
      <c r="AE612" s="10"/>
      <c r="AF612" s="5">
        <v>2.0388191159680313</v>
      </c>
      <c r="AG612" s="5">
        <v>4.1295011562603241</v>
      </c>
      <c r="AH612" s="5">
        <v>3.3696729435084243</v>
      </c>
      <c r="AI612" s="3">
        <v>0.49372043712281843</v>
      </c>
      <c r="AJ612" s="3"/>
      <c r="AK612" s="18">
        <v>12.5</v>
      </c>
      <c r="AL612" s="18">
        <v>613.1</v>
      </c>
      <c r="AM612" s="18">
        <v>302.7</v>
      </c>
      <c r="AN612" s="18">
        <v>10.199999999999999</v>
      </c>
      <c r="AO612" s="10"/>
      <c r="AP612" s="49" t="s">
        <v>4490</v>
      </c>
      <c r="AQ612" s="41" t="s">
        <v>502</v>
      </c>
      <c r="AR612" s="41" t="s">
        <v>4453</v>
      </c>
      <c r="AS612" s="13">
        <v>21.32</v>
      </c>
      <c r="AT612" s="13">
        <v>21.32</v>
      </c>
      <c r="AU612" s="13">
        <v>21.55</v>
      </c>
      <c r="AV612" s="75">
        <f t="shared" si="14"/>
        <v>1.0787992495309595E-2</v>
      </c>
      <c r="AX612" s="16"/>
    </row>
    <row r="613" spans="1:50" x14ac:dyDescent="0.2">
      <c r="A613" t="s">
        <v>1219</v>
      </c>
      <c r="B613" s="2" t="s">
        <v>1218</v>
      </c>
      <c r="C613" s="1" t="s">
        <v>4424</v>
      </c>
      <c r="D613" s="12"/>
      <c r="E613" s="18">
        <v>563.54899999999998</v>
      </c>
      <c r="F613" s="3">
        <v>0.80993788819875778</v>
      </c>
      <c r="G613" s="3">
        <v>3.7973627847800277E-2</v>
      </c>
      <c r="H613" s="10"/>
      <c r="I613" s="5">
        <v>-12.612139073107748</v>
      </c>
      <c r="J613" s="5">
        <v>-0.56820496913766605</v>
      </c>
      <c r="K613" s="5">
        <v>-0.73620881176953901</v>
      </c>
      <c r="L613" s="5">
        <v>-2.1755715800894908</v>
      </c>
      <c r="N613" s="5">
        <v>-8.6077224769940717</v>
      </c>
      <c r="O613" s="5">
        <v>1.4848579145378951</v>
      </c>
      <c r="P613" s="10"/>
      <c r="Q613" s="5">
        <v>56.441780367568562</v>
      </c>
      <c r="R613" s="5">
        <v>12.944087043762313</v>
      </c>
      <c r="S613" s="5">
        <v>3.3386628484499608</v>
      </c>
      <c r="T613" s="5">
        <v>2.6896973168834926</v>
      </c>
      <c r="U613" s="5">
        <v>24.139613255920771</v>
      </c>
      <c r="W613" s="5">
        <v>33.801217254163504</v>
      </c>
      <c r="X613" s="5">
        <v>17.592955437119507</v>
      </c>
      <c r="Y613" s="10"/>
      <c r="Z613" s="5">
        <v>-9.1030238719259557</v>
      </c>
      <c r="AA613" s="3">
        <v>4.3119586761754529E-2</v>
      </c>
      <c r="AB613" s="5">
        <v>0</v>
      </c>
      <c r="AC613" s="5">
        <v>-7.4503931111943071</v>
      </c>
      <c r="AD613" s="5">
        <v>4.0853659719840669</v>
      </c>
      <c r="AE613" s="10"/>
      <c r="AF613" s="5">
        <v>-49.440993788819867</v>
      </c>
      <c r="AG613" s="5">
        <v>-163.78600823045267</v>
      </c>
      <c r="AH613" s="5">
        <v>-211.11111111111109</v>
      </c>
      <c r="AI613" s="3">
        <v>0.30186335403726711</v>
      </c>
      <c r="AJ613" s="3"/>
      <c r="AK613" s="18">
        <v>-39.799999999999997</v>
      </c>
      <c r="AL613" s="18">
        <v>80.5</v>
      </c>
      <c r="AM613" s="18">
        <v>24.3</v>
      </c>
      <c r="AN613" s="18">
        <v>-51.3</v>
      </c>
      <c r="AO613" s="10"/>
      <c r="AP613" s="49" t="s">
        <v>4490</v>
      </c>
      <c r="AQ613" s="41" t="s">
        <v>502</v>
      </c>
      <c r="AR613" s="41" t="s">
        <v>4453</v>
      </c>
      <c r="AS613" s="13">
        <v>34.299999999999997</v>
      </c>
      <c r="AT613" s="13">
        <v>34.299999999999997</v>
      </c>
      <c r="AU613" s="13">
        <v>50.53</v>
      </c>
      <c r="AV613" s="75">
        <f t="shared" si="14"/>
        <v>0.47317784256559792</v>
      </c>
      <c r="AX613" s="16"/>
    </row>
    <row r="614" spans="1:50" x14ac:dyDescent="0.2">
      <c r="A614" t="s">
        <v>1221</v>
      </c>
      <c r="B614" s="2" t="s">
        <v>1220</v>
      </c>
      <c r="C614" s="1" t="s">
        <v>4437</v>
      </c>
      <c r="D614" s="12"/>
      <c r="E614" s="18">
        <v>40876.747519999997</v>
      </c>
      <c r="F614" s="3">
        <v>0.46266790590630469</v>
      </c>
      <c r="G614" s="3">
        <v>2.947886202077166E-3</v>
      </c>
      <c r="H614" s="10"/>
      <c r="I614" s="5">
        <v>3.1939090882491437</v>
      </c>
      <c r="J614" s="5">
        <v>7.19921372657671E-2</v>
      </c>
      <c r="K614" s="5">
        <v>1.4781536540710174</v>
      </c>
      <c r="M614" s="5">
        <v>4.6246001276425384</v>
      </c>
      <c r="N614" s="5">
        <v>14.693821813686261</v>
      </c>
      <c r="O614" s="5">
        <v>3.3261540757634487</v>
      </c>
      <c r="P614" s="10"/>
      <c r="Q614" s="5">
        <v>10.253149677022561</v>
      </c>
      <c r="R614" s="5">
        <v>4.6595293676531666</v>
      </c>
      <c r="S614" s="5">
        <v>5.9520947779250166</v>
      </c>
      <c r="T614" s="5">
        <v>3.5349374577940025</v>
      </c>
      <c r="V614" s="5">
        <v>2.1170539660196179</v>
      </c>
      <c r="W614" s="5">
        <v>31.117459963982895</v>
      </c>
      <c r="X614" s="5">
        <v>12.740887039281324</v>
      </c>
      <c r="Y614" s="10"/>
      <c r="Z614" s="5">
        <v>1.2393353941678775</v>
      </c>
      <c r="AA614" s="3">
        <v>0.10448238324026031</v>
      </c>
      <c r="AB614" s="5">
        <v>3.1986764097614779</v>
      </c>
      <c r="AC614" s="5">
        <v>0.97407494084301938</v>
      </c>
      <c r="AD614" s="5">
        <v>3.858128593372907</v>
      </c>
      <c r="AE614" s="10"/>
      <c r="AF614" s="5">
        <v>1.5543052512779658</v>
      </c>
      <c r="AG614" s="5">
        <v>13.156477557423493</v>
      </c>
      <c r="AH614" s="5">
        <v>11.861668500784379</v>
      </c>
      <c r="AI614" s="3">
        <v>0.11813992343269379</v>
      </c>
      <c r="AJ614" s="3"/>
      <c r="AK614" s="18">
        <v>561.9</v>
      </c>
      <c r="AL614" s="18">
        <v>36151.199999999997</v>
      </c>
      <c r="AM614" s="18">
        <v>4270.8999999999996</v>
      </c>
      <c r="AN614" s="18">
        <v>506.6</v>
      </c>
      <c r="AO614" s="10"/>
      <c r="AP614" s="41" t="s">
        <v>4451</v>
      </c>
      <c r="AQ614" s="41" t="s">
        <v>900</v>
      </c>
      <c r="AR614" s="41" t="s">
        <v>4452</v>
      </c>
      <c r="AS614" s="13">
        <v>145.06</v>
      </c>
      <c r="AT614" s="13">
        <v>145.06</v>
      </c>
      <c r="AU614" s="13">
        <v>157.81</v>
      </c>
      <c r="AV614" s="75">
        <f t="shared" si="14"/>
        <v>8.7894664276850998E-2</v>
      </c>
      <c r="AX614" s="16"/>
    </row>
    <row r="615" spans="1:50" x14ac:dyDescent="0.2">
      <c r="A615" t="s">
        <v>1223</v>
      </c>
      <c r="B615" s="2" t="s">
        <v>1222</v>
      </c>
      <c r="C615" s="1" t="s">
        <v>4424</v>
      </c>
      <c r="D615" s="12"/>
      <c r="E615" s="18">
        <v>6506.1984000000002</v>
      </c>
      <c r="F615" s="3">
        <v>0.35316011235955053</v>
      </c>
      <c r="G615" s="3">
        <v>1.2772435590036725E-2</v>
      </c>
      <c r="H615" s="10"/>
      <c r="I615" s="5">
        <v>27.847760830655737</v>
      </c>
      <c r="J615" s="5">
        <v>1.9093995865412352</v>
      </c>
      <c r="K615" s="5">
        <v>0.96891013408559878</v>
      </c>
      <c r="L615" s="5">
        <v>-1.6418500317730178</v>
      </c>
      <c r="N615" s="5">
        <v>12.151335657127019</v>
      </c>
      <c r="O615" s="5">
        <v>4.8303677463719836</v>
      </c>
      <c r="P615" s="10"/>
      <c r="Q615" s="5">
        <v>108.6454670824734</v>
      </c>
      <c r="R615" s="5">
        <v>47.462074423008438</v>
      </c>
      <c r="S615" s="5">
        <v>1.4381777067778838</v>
      </c>
      <c r="T615" s="5">
        <v>2.6588024103929353</v>
      </c>
      <c r="U615" s="5">
        <v>7.6605493132229334</v>
      </c>
      <c r="W615" s="5">
        <v>74.950742055112357</v>
      </c>
      <c r="X615" s="5">
        <v>18.848631581467494</v>
      </c>
      <c r="Y615" s="10"/>
      <c r="Z615" s="5">
        <v>0.90990154865243578</v>
      </c>
      <c r="AA615" s="3">
        <v>7.1808446542300342E-2</v>
      </c>
      <c r="AB615" s="5">
        <v>0</v>
      </c>
      <c r="AC615" s="5">
        <v>0.9401804923025342</v>
      </c>
      <c r="AD615" s="5">
        <v>1.7823300479328847</v>
      </c>
      <c r="AE615" s="10"/>
      <c r="AF615" s="5">
        <v>4.7261235955056176</v>
      </c>
      <c r="AG615" s="5">
        <v>14.404965753424657</v>
      </c>
      <c r="AH615" s="5">
        <v>12.671232876712329</v>
      </c>
      <c r="AI615" s="3">
        <v>0.32808988764044944</v>
      </c>
      <c r="AJ615" s="3"/>
      <c r="AK615" s="18">
        <v>67.3</v>
      </c>
      <c r="AL615" s="18">
        <v>1424</v>
      </c>
      <c r="AM615" s="18">
        <v>467.2</v>
      </c>
      <c r="AN615" s="18">
        <v>59.2</v>
      </c>
      <c r="AO615" s="10"/>
      <c r="AP615" s="49" t="s">
        <v>4490</v>
      </c>
      <c r="AQ615" s="41" t="s">
        <v>502</v>
      </c>
      <c r="AR615" s="41" t="s">
        <v>4453</v>
      </c>
      <c r="AS615" s="13">
        <v>71.040000000000006</v>
      </c>
      <c r="AT615" s="13">
        <v>71.040000000000006</v>
      </c>
      <c r="AU615" s="13">
        <v>86.06</v>
      </c>
      <c r="AV615" s="75">
        <f t="shared" si="14"/>
        <v>0.21143018018018012</v>
      </c>
      <c r="AX615" s="16"/>
    </row>
    <row r="616" spans="1:50" x14ac:dyDescent="0.2">
      <c r="A616" t="s">
        <v>1225</v>
      </c>
      <c r="B616" s="2" t="s">
        <v>1224</v>
      </c>
      <c r="C616" s="1" t="s">
        <v>4375</v>
      </c>
      <c r="D616" s="12"/>
      <c r="E616" s="18">
        <v>3701.0508200000004</v>
      </c>
      <c r="F616" s="3">
        <v>0.47572040786168168</v>
      </c>
      <c r="G616" s="3">
        <v>0.180894570909999</v>
      </c>
      <c r="H616" s="10"/>
      <c r="I616" s="5">
        <v>7.384965638292508</v>
      </c>
      <c r="J616" s="5">
        <v>6.733527041818288</v>
      </c>
      <c r="K616" s="5">
        <v>12.718908037035451</v>
      </c>
      <c r="L616" s="5">
        <v>14.62029766670101</v>
      </c>
      <c r="M616" s="5">
        <v>13.089867598202215</v>
      </c>
      <c r="N616" s="5">
        <v>6.8126024761981512</v>
      </c>
      <c r="O616" s="5">
        <v>10.481783420722117</v>
      </c>
      <c r="P616" s="10"/>
      <c r="Q616" s="5">
        <v>50.240702332707954</v>
      </c>
      <c r="R616" s="5">
        <v>16.679724909863396</v>
      </c>
      <c r="S616" s="5">
        <v>90.033861517016476</v>
      </c>
      <c r="T616" s="5">
        <v>43.072181635372011</v>
      </c>
      <c r="U616" s="5">
        <v>47.304489284073085</v>
      </c>
      <c r="V616" s="5">
        <v>14.355818529287836</v>
      </c>
      <c r="W616" s="5">
        <v>7.7491950246122059</v>
      </c>
      <c r="X616" s="5">
        <v>18.078434286250367</v>
      </c>
      <c r="Y616" s="10"/>
      <c r="Z616" s="5">
        <v>11.964169678707625</v>
      </c>
      <c r="AA616" s="3">
        <v>1.5199467052981452</v>
      </c>
      <c r="AB616" s="5">
        <v>0.45563275999544367</v>
      </c>
      <c r="AC616" s="5">
        <v>15.308917790366767</v>
      </c>
      <c r="AD616" s="5">
        <v>8.8720170377452785</v>
      </c>
      <c r="AE616" s="10"/>
      <c r="AF616" s="5">
        <v>17.011969853701789</v>
      </c>
      <c r="AG616" s="5">
        <v>10.232161268532018</v>
      </c>
      <c r="AH616" s="5">
        <v>7.871440253137556</v>
      </c>
      <c r="AI616" s="3">
        <v>1.6625979015812027</v>
      </c>
      <c r="AJ616" s="3"/>
      <c r="AK616" s="18">
        <v>575.6</v>
      </c>
      <c r="AL616" s="18">
        <v>3383.5</v>
      </c>
      <c r="AM616" s="18">
        <v>5625.4</v>
      </c>
      <c r="AN616" s="18">
        <v>442.8</v>
      </c>
      <c r="AO616" s="10"/>
      <c r="AP616" s="49" t="s">
        <v>4490</v>
      </c>
      <c r="AQ616" s="41" t="s">
        <v>502</v>
      </c>
      <c r="AR616" s="41" t="s">
        <v>4453</v>
      </c>
      <c r="AS616" s="13">
        <v>175.58</v>
      </c>
      <c r="AT616" s="13">
        <v>175.58</v>
      </c>
      <c r="AU616" s="13">
        <v>231.14</v>
      </c>
      <c r="AV616" s="75">
        <f t="shared" si="14"/>
        <v>0.31643695181683551</v>
      </c>
      <c r="AX616" s="16"/>
    </row>
    <row r="617" spans="1:50" x14ac:dyDescent="0.2">
      <c r="A617" t="s">
        <v>1227</v>
      </c>
      <c r="B617" s="2" t="s">
        <v>1226</v>
      </c>
      <c r="C617" s="1" t="s">
        <v>4395</v>
      </c>
      <c r="D617" s="12"/>
      <c r="E617" s="18">
        <v>1377.7812199999998</v>
      </c>
      <c r="F617" s="3">
        <v>8.5620724670765203E-2</v>
      </c>
      <c r="G617" s="3">
        <v>0.85949785264165535</v>
      </c>
      <c r="H617" s="10"/>
      <c r="I617" s="5">
        <v>0.54849249263043842</v>
      </c>
      <c r="J617" s="5">
        <v>0.16782476534777935</v>
      </c>
      <c r="K617" s="5">
        <v>-0.33667697284223458</v>
      </c>
      <c r="M617" s="5">
        <v>0.60799449169708353</v>
      </c>
      <c r="N617" s="5">
        <v>7.7573292243586458</v>
      </c>
      <c r="O617" s="5">
        <v>3.1415223644385408</v>
      </c>
      <c r="P617" s="10"/>
      <c r="Q617" s="5">
        <v>27.533947374602768</v>
      </c>
      <c r="R617" s="5">
        <v>15.263728509358804</v>
      </c>
      <c r="S617" s="5">
        <v>7.3355085819154935</v>
      </c>
      <c r="T617" s="5">
        <v>4.8763655284959606</v>
      </c>
      <c r="V617" s="5">
        <v>1.6086022235276083</v>
      </c>
      <c r="W617" s="5">
        <v>17.951875119313861</v>
      </c>
      <c r="X617" s="5">
        <v>15.043125451973701</v>
      </c>
      <c r="Y617" s="10"/>
      <c r="Z617" s="5">
        <v>4.920955447483891</v>
      </c>
      <c r="AA617" s="3">
        <v>0.20387852289059363</v>
      </c>
      <c r="AB617" s="5">
        <v>2.855443188578227</v>
      </c>
      <c r="AC617" s="5">
        <v>47.950335041387468</v>
      </c>
      <c r="AD617" s="5">
        <v>8.0457646322587806</v>
      </c>
      <c r="AE617" s="10"/>
      <c r="AF617" s="5">
        <v>1.9151900627376275</v>
      </c>
      <c r="AG617" s="5">
        <v>86.614453542185842</v>
      </c>
      <c r="AH617" s="5">
        <v>24.136703453186186</v>
      </c>
      <c r="AI617" s="3">
        <v>2.2111668254130683E-2</v>
      </c>
      <c r="AJ617" s="3"/>
      <c r="AK617" s="18">
        <v>243.3</v>
      </c>
      <c r="AL617" s="18">
        <v>12703.7</v>
      </c>
      <c r="AM617" s="18">
        <v>280.89999999999998</v>
      </c>
      <c r="AN617" s="18">
        <v>67.8</v>
      </c>
      <c r="AO617" s="10"/>
      <c r="AP617" s="49" t="s">
        <v>4490</v>
      </c>
      <c r="AQ617" s="41" t="s">
        <v>502</v>
      </c>
      <c r="AR617" s="41" t="s">
        <v>4453</v>
      </c>
      <c r="AS617" s="13">
        <v>33.619999999999997</v>
      </c>
      <c r="AT617" s="13">
        <v>33.619999999999997</v>
      </c>
      <c r="AU617" s="13">
        <v>35.68</v>
      </c>
      <c r="AV617" s="75">
        <f t="shared" si="14"/>
        <v>6.1273051754907826E-2</v>
      </c>
      <c r="AX617" s="16"/>
    </row>
    <row r="618" spans="1:50" x14ac:dyDescent="0.2">
      <c r="A618" t="s">
        <v>1229</v>
      </c>
      <c r="B618" s="2" t="s">
        <v>1228</v>
      </c>
      <c r="C618" s="1" t="s">
        <v>4368</v>
      </c>
      <c r="D618" s="12"/>
      <c r="E618" s="18">
        <v>1466.7179599999999</v>
      </c>
      <c r="F618" s="3">
        <v>-0.14916398544227016</v>
      </c>
      <c r="G618" s="3">
        <v>0.17692563060999131</v>
      </c>
      <c r="H618" s="10"/>
      <c r="I618" s="5">
        <v>4.5412138415850754</v>
      </c>
      <c r="K618" s="5">
        <v>4.6605682327608324</v>
      </c>
      <c r="L618" s="5">
        <v>5.0096613136462027</v>
      </c>
      <c r="O618" s="5">
        <v>5.3233575815442489</v>
      </c>
      <c r="P618" s="10"/>
      <c r="Q618" s="5">
        <v>32.716274373127455</v>
      </c>
      <c r="R618" s="5">
        <v>14.954740621430371</v>
      </c>
      <c r="T618" s="5">
        <v>20.795532073567511</v>
      </c>
      <c r="U618" s="5">
        <v>18.885228656610003</v>
      </c>
      <c r="X618" s="5">
        <v>21.320182445527951</v>
      </c>
      <c r="Y618" s="10"/>
      <c r="Z618" s="5">
        <v>4.2066710630583675</v>
      </c>
      <c r="AA618" s="3">
        <v>0.55259431063351816</v>
      </c>
      <c r="AB618" s="5">
        <v>0</v>
      </c>
      <c r="AC618" s="5">
        <v>2.7192050970873787</v>
      </c>
      <c r="AD618" s="5">
        <v>5.6337399627042721</v>
      </c>
      <c r="AE618" s="10"/>
      <c r="AF618" s="5">
        <v>3.7818450340207819</v>
      </c>
      <c r="AG618" s="5">
        <v>8.8463911165946936</v>
      </c>
      <c r="AH618" s="5">
        <v>7.612584824182604</v>
      </c>
      <c r="AI618" s="3">
        <v>0.42750145049844401</v>
      </c>
      <c r="AJ618" s="3"/>
      <c r="AK618" s="18">
        <v>71.7</v>
      </c>
      <c r="AL618" s="18">
        <v>1895.9</v>
      </c>
      <c r="AM618" s="18">
        <v>810.5</v>
      </c>
      <c r="AN618" s="18">
        <v>61.7</v>
      </c>
      <c r="AO618" s="10"/>
      <c r="AP618" s="49" t="s">
        <v>4490</v>
      </c>
      <c r="AQ618" s="41" t="s">
        <v>502</v>
      </c>
      <c r="AR618" s="41" t="s">
        <v>4453</v>
      </c>
      <c r="AS618" s="13">
        <v>86.86</v>
      </c>
      <c r="AT618" s="13">
        <v>86.86</v>
      </c>
      <c r="AU618" s="13">
        <v>84.51</v>
      </c>
      <c r="AV618" s="75">
        <f t="shared" si="14"/>
        <v>-2.7055031084503689E-2</v>
      </c>
      <c r="AX618" s="16"/>
    </row>
    <row r="619" spans="1:50" x14ac:dyDescent="0.2">
      <c r="A619" t="s">
        <v>1231</v>
      </c>
      <c r="B619" s="2" t="s">
        <v>1230</v>
      </c>
      <c r="C619" s="1" t="s">
        <v>4414</v>
      </c>
      <c r="D619" s="12"/>
      <c r="E619" s="18">
        <v>4094.17722</v>
      </c>
      <c r="F619" s="3">
        <v>0.5432012042147516</v>
      </c>
      <c r="G619" s="3">
        <v>7.1491775824984921E-2</v>
      </c>
      <c r="H619" s="10"/>
      <c r="I619" s="5">
        <v>8.3560894564856394</v>
      </c>
      <c r="J619" s="5">
        <v>2.7188542804365796</v>
      </c>
      <c r="K619" s="5">
        <v>3.0277881104919073</v>
      </c>
      <c r="L619" s="5">
        <v>1.6807069958107514</v>
      </c>
      <c r="N619" s="5">
        <v>5.6822918660097956</v>
      </c>
      <c r="O619" s="5">
        <v>6.0242352629154379</v>
      </c>
      <c r="P619" s="10"/>
      <c r="Q619" s="5">
        <v>22.202842116470453</v>
      </c>
      <c r="R619" s="5">
        <v>13.41079957189573</v>
      </c>
      <c r="S619" s="5">
        <v>9.2185165722361635</v>
      </c>
      <c r="T619" s="5">
        <v>7.2528177176887256</v>
      </c>
      <c r="U619" s="5">
        <v>81.793997800263995</v>
      </c>
      <c r="W619" s="5">
        <v>12.721165865176657</v>
      </c>
      <c r="X619" s="5">
        <v>16.442289198962708</v>
      </c>
      <c r="Y619" s="10"/>
      <c r="Z619" s="5">
        <v>3.7052621771951531</v>
      </c>
      <c r="AA619" s="3">
        <v>0.36964692016922512</v>
      </c>
      <c r="AB619" s="5">
        <v>0</v>
      </c>
      <c r="AC619" s="5">
        <v>5.2420020923957935</v>
      </c>
      <c r="AD619" s="5">
        <v>5.2049241921756666</v>
      </c>
      <c r="AE619" s="10"/>
      <c r="AF619" s="5">
        <v>9.5534370296036126</v>
      </c>
      <c r="AG619" s="5">
        <v>12.580943570767808</v>
      </c>
      <c r="AH619" s="5">
        <v>10.023787498348089</v>
      </c>
      <c r="AI619" s="3">
        <v>0.7593577521324637</v>
      </c>
      <c r="AJ619" s="3"/>
      <c r="AK619" s="18">
        <v>190.4</v>
      </c>
      <c r="AL619" s="18">
        <v>1993</v>
      </c>
      <c r="AM619" s="18">
        <v>1513.4</v>
      </c>
      <c r="AN619" s="18">
        <v>151.69999999999999</v>
      </c>
      <c r="AO619" s="10"/>
      <c r="AP619" s="49" t="s">
        <v>4490</v>
      </c>
      <c r="AQ619" s="41" t="s">
        <v>502</v>
      </c>
      <c r="AR619" s="41" t="s">
        <v>4453</v>
      </c>
      <c r="AS619" s="13">
        <v>91.66</v>
      </c>
      <c r="AT619" s="13">
        <v>91.66</v>
      </c>
      <c r="AU619" s="13">
        <v>96.09</v>
      </c>
      <c r="AV619" s="75">
        <f t="shared" si="14"/>
        <v>4.8330787693650512E-2</v>
      </c>
      <c r="AX619" s="16"/>
    </row>
    <row r="620" spans="1:50" x14ac:dyDescent="0.2">
      <c r="A620" t="s">
        <v>1233</v>
      </c>
      <c r="B620" s="2" t="s">
        <v>1232</v>
      </c>
      <c r="C620" s="1" t="s">
        <v>4395</v>
      </c>
      <c r="D620" s="12"/>
      <c r="E620" s="18">
        <v>38665.760000000002</v>
      </c>
      <c r="F620" s="3">
        <v>0.10915889534621796</v>
      </c>
      <c r="G620" s="3">
        <v>0.39944902156326423</v>
      </c>
      <c r="H620" s="10"/>
      <c r="I620" s="5">
        <v>10.841623260967939</v>
      </c>
      <c r="J620" s="5">
        <v>9.7389013959371233</v>
      </c>
      <c r="K620" s="5">
        <v>6.9263248197530007</v>
      </c>
      <c r="M620" s="5">
        <v>9.2670773998444496</v>
      </c>
      <c r="N620" s="5">
        <v>7.9226198018678211</v>
      </c>
      <c r="O620" s="5">
        <v>7.7529566845935323</v>
      </c>
      <c r="P620" s="10"/>
      <c r="Q620" s="5">
        <v>25.535772039758186</v>
      </c>
      <c r="R620" s="5">
        <v>10.184931139016799</v>
      </c>
      <c r="S620" s="5">
        <v>9.5489496206193945</v>
      </c>
      <c r="T620" s="5">
        <v>6.3870334454990321</v>
      </c>
      <c r="V620" s="5">
        <v>5.6523875412130264</v>
      </c>
      <c r="W620" s="5">
        <v>9.7422170299863602</v>
      </c>
      <c r="X620" s="5">
        <v>14.01144807042192</v>
      </c>
      <c r="Y620" s="10"/>
      <c r="Z620" s="5">
        <v>12.362358841517661</v>
      </c>
      <c r="AA620" s="3">
        <v>0.27610992257749489</v>
      </c>
      <c r="AB620" s="5">
        <v>1.5724506643604057</v>
      </c>
      <c r="AC620" s="5">
        <v>23.21779419958359</v>
      </c>
      <c r="AD620" s="5">
        <v>6.1860713357580286</v>
      </c>
      <c r="AE620" s="10"/>
      <c r="AF620" s="5">
        <v>8.560616299499932</v>
      </c>
      <c r="AG620" s="5">
        <v>88.994005245410264</v>
      </c>
      <c r="AH620" s="5">
        <v>44.773323342075685</v>
      </c>
      <c r="AI620" s="3">
        <v>9.6193179258458356E-2</v>
      </c>
      <c r="AJ620" s="3"/>
      <c r="AK620" s="18">
        <v>9501</v>
      </c>
      <c r="AL620" s="18">
        <v>110985</v>
      </c>
      <c r="AM620" s="18">
        <v>10676</v>
      </c>
      <c r="AN620" s="18">
        <v>4780</v>
      </c>
      <c r="AO620" s="10"/>
      <c r="AP620" s="49" t="s">
        <v>4490</v>
      </c>
      <c r="AQ620" s="41" t="s">
        <v>502</v>
      </c>
      <c r="AR620" s="41" t="s">
        <v>4453</v>
      </c>
      <c r="AS620" s="13">
        <v>127.19</v>
      </c>
      <c r="AT620" s="13">
        <v>127.19</v>
      </c>
      <c r="AU620" s="13">
        <v>113.32</v>
      </c>
      <c r="AV620" s="75">
        <f t="shared" si="14"/>
        <v>-0.10904945357339413</v>
      </c>
      <c r="AX620" s="16"/>
    </row>
    <row r="621" spans="1:50" x14ac:dyDescent="0.2">
      <c r="A621" t="s">
        <v>1235</v>
      </c>
      <c r="B621" s="2" t="s">
        <v>1234</v>
      </c>
      <c r="C621" s="1" t="s">
        <v>4372</v>
      </c>
      <c r="D621" s="12"/>
      <c r="E621" s="18">
        <v>13024.439999999999</v>
      </c>
      <c r="F621" s="3">
        <v>0.33373828531759808</v>
      </c>
      <c r="G621" s="3">
        <v>0.21759092905337968</v>
      </c>
      <c r="H621" s="10"/>
      <c r="I621" s="5">
        <v>6.8781879683409208</v>
      </c>
      <c r="J621" s="5">
        <v>-0.25678558896146597</v>
      </c>
      <c r="K621" s="5">
        <v>2.1248233747445395</v>
      </c>
      <c r="N621" s="5">
        <v>8.777712383535377</v>
      </c>
      <c r="O621" s="5">
        <v>4.8091809445129332</v>
      </c>
      <c r="P621" s="10"/>
      <c r="Q621" s="5">
        <v>18.933241834102649</v>
      </c>
      <c r="R621" s="5">
        <v>5.9874087689856363</v>
      </c>
      <c r="S621" s="5">
        <v>13.42812755723615</v>
      </c>
      <c r="T621" s="5">
        <v>5.2467601954928469</v>
      </c>
      <c r="W621" s="5">
        <v>12.723369238480261</v>
      </c>
      <c r="X621" s="5">
        <v>15.734972460378323</v>
      </c>
      <c r="Y621" s="10"/>
      <c r="Z621" s="5">
        <v>8.0540890817570663</v>
      </c>
      <c r="AA621" s="3">
        <v>0.86767646056183612</v>
      </c>
      <c r="AB621" s="5">
        <v>0</v>
      </c>
      <c r="AC621" s="5">
        <v>7.340606159195584</v>
      </c>
      <c r="AD621" s="5">
        <v>7.1878836999038311</v>
      </c>
      <c r="AE621" s="10"/>
      <c r="AF621" s="5">
        <v>6.2651856994099271</v>
      </c>
      <c r="AG621" s="5">
        <v>19.166445447305549</v>
      </c>
      <c r="AH621" s="5">
        <v>9.282364392531635</v>
      </c>
      <c r="AI621" s="3">
        <v>0.32688302672683095</v>
      </c>
      <c r="AJ621" s="3"/>
      <c r="AK621" s="18">
        <v>2166</v>
      </c>
      <c r="AL621" s="18">
        <v>34572</v>
      </c>
      <c r="AM621" s="18">
        <v>11301</v>
      </c>
      <c r="AN621" s="18">
        <v>1049</v>
      </c>
      <c r="AO621" s="10"/>
      <c r="AP621" s="49" t="s">
        <v>4490</v>
      </c>
      <c r="AQ621" s="41" t="s">
        <v>502</v>
      </c>
      <c r="AR621" s="41" t="s">
        <v>4453</v>
      </c>
      <c r="AS621" s="13">
        <v>25.74</v>
      </c>
      <c r="AT621" s="13">
        <v>25.74</v>
      </c>
      <c r="AU621" s="13">
        <v>23.44</v>
      </c>
      <c r="AV621" s="75">
        <f t="shared" si="14"/>
        <v>-8.935508935508929E-2</v>
      </c>
      <c r="AX621" s="16"/>
    </row>
    <row r="622" spans="1:50" x14ac:dyDescent="0.2">
      <c r="A622" t="s">
        <v>1237</v>
      </c>
      <c r="B622" s="2" t="s">
        <v>1236</v>
      </c>
      <c r="C622" s="1" t="s">
        <v>4372</v>
      </c>
      <c r="D622" s="12"/>
      <c r="E622" s="18">
        <v>23830.4804</v>
      </c>
      <c r="F622" s="3">
        <v>0.36222857085171462</v>
      </c>
      <c r="G622" s="3">
        <v>0.15427720878006304</v>
      </c>
      <c r="H622" s="10"/>
      <c r="I622" s="5">
        <v>1.1064827765424581</v>
      </c>
      <c r="J622" s="5">
        <v>2.6246794042867641</v>
      </c>
      <c r="K622" s="5">
        <v>1.898918673000757</v>
      </c>
      <c r="N622" s="5">
        <v>26.16141484329464</v>
      </c>
      <c r="O622" s="5">
        <v>4.4918653471019026</v>
      </c>
      <c r="P622" s="10"/>
      <c r="Q622" s="5">
        <v>34.893525698265826</v>
      </c>
      <c r="R622" s="5">
        <v>8.7648325706164343</v>
      </c>
      <c r="S622" s="5">
        <v>9.9482711715217942</v>
      </c>
      <c r="T622" s="5">
        <v>3.5812276265375345</v>
      </c>
      <c r="W622" s="5">
        <v>16.893637132573168</v>
      </c>
      <c r="X622" s="5">
        <v>14.860386956428389</v>
      </c>
      <c r="Y622" s="10"/>
      <c r="Z622" s="5">
        <v>10.652324071486197</v>
      </c>
      <c r="AA622" s="3">
        <v>0.75843204570899037</v>
      </c>
      <c r="AB622" s="5">
        <v>0</v>
      </c>
      <c r="AC622" s="5">
        <v>10.198092233481358</v>
      </c>
      <c r="AD622" s="5">
        <v>4.6129734777084774</v>
      </c>
      <c r="AE622" s="10"/>
      <c r="AF622" s="5">
        <v>9.0065011760667897</v>
      </c>
      <c r="AG622" s="5">
        <v>19.745155971627437</v>
      </c>
      <c r="AH622" s="5">
        <v>14.045192488574623</v>
      </c>
      <c r="AI622" s="3">
        <v>0.45613725153696283</v>
      </c>
      <c r="AJ622" s="3"/>
      <c r="AK622" s="18">
        <v>3568.7</v>
      </c>
      <c r="AL622" s="18">
        <v>39623.599999999999</v>
      </c>
      <c r="AM622" s="18">
        <v>18073.8</v>
      </c>
      <c r="AN622" s="18">
        <v>2538.5</v>
      </c>
      <c r="AO622" s="10"/>
      <c r="AP622" s="49" t="s">
        <v>4490</v>
      </c>
      <c r="AQ622" s="41" t="s">
        <v>502</v>
      </c>
      <c r="AR622" s="41" t="s">
        <v>4453</v>
      </c>
      <c r="AS622" s="13">
        <v>45.16</v>
      </c>
      <c r="AT622" s="13">
        <v>45.16</v>
      </c>
      <c r="AU622" s="13">
        <v>41.07</v>
      </c>
      <c r="AV622" s="75">
        <f t="shared" si="14"/>
        <v>-9.0566873339238185E-2</v>
      </c>
      <c r="AX622" s="16"/>
    </row>
    <row r="623" spans="1:50" x14ac:dyDescent="0.2">
      <c r="A623" t="s">
        <v>1239</v>
      </c>
      <c r="B623" s="2" t="s">
        <v>1238</v>
      </c>
      <c r="C623" s="1" t="s">
        <v>4318</v>
      </c>
      <c r="D623" s="12"/>
      <c r="E623" s="18">
        <v>693.24694999999997</v>
      </c>
      <c r="F623" s="3">
        <v>0.79668431959475017</v>
      </c>
      <c r="G623" s="3">
        <v>5.2506541860732316E-2</v>
      </c>
      <c r="H623" s="10"/>
      <c r="I623" s="5">
        <v>-1.3875542665260556</v>
      </c>
      <c r="J623" s="5">
        <v>-0.46618939894606448</v>
      </c>
      <c r="K623" s="5">
        <v>-1.1897552832377287</v>
      </c>
      <c r="L623" s="5">
        <v>-23.923350153404684</v>
      </c>
      <c r="N623" s="5">
        <v>8.0654534811958349</v>
      </c>
      <c r="O623" s="5">
        <v>2.6718831172084188</v>
      </c>
      <c r="P623" s="10"/>
      <c r="Q623" s="5">
        <v>52.217516719136924</v>
      </c>
      <c r="R623" s="5">
        <v>34.647170338213726</v>
      </c>
      <c r="S623" s="5">
        <v>22.760461556337539</v>
      </c>
      <c r="T623" s="5">
        <v>15.093933723310867</v>
      </c>
      <c r="U623" s="5">
        <v>61.136028212647886</v>
      </c>
      <c r="W623" s="5">
        <v>23.109841535722229</v>
      </c>
      <c r="X623" s="5">
        <v>20.880387276737036</v>
      </c>
      <c r="Y623" s="10"/>
      <c r="Z623" s="5">
        <v>0.31734723102640411</v>
      </c>
      <c r="AA623" s="3">
        <v>0.33682081111211526</v>
      </c>
      <c r="AB623" s="5">
        <v>0</v>
      </c>
      <c r="AC623" s="5">
        <v>0.27356902356902357</v>
      </c>
      <c r="AD623" s="5">
        <v>4.1851098022139332</v>
      </c>
      <c r="AE623" s="10"/>
      <c r="AF623" s="5">
        <v>0.59866451761455219</v>
      </c>
      <c r="AG623" s="5">
        <v>1.1134903640256959</v>
      </c>
      <c r="AH623" s="5">
        <v>0.94218415417558887</v>
      </c>
      <c r="AI623" s="3">
        <v>0.53764678793460741</v>
      </c>
      <c r="AJ623" s="3"/>
      <c r="AK623" s="18">
        <v>2.6</v>
      </c>
      <c r="AL623" s="18">
        <v>434.3</v>
      </c>
      <c r="AM623" s="18">
        <v>233.5</v>
      </c>
      <c r="AN623" s="18">
        <v>2.2000000000000002</v>
      </c>
      <c r="AO623" s="10"/>
      <c r="AP623" s="49" t="s">
        <v>4490</v>
      </c>
      <c r="AQ623" s="41" t="s">
        <v>502</v>
      </c>
      <c r="AR623" s="41" t="s">
        <v>4453</v>
      </c>
      <c r="AS623" s="13">
        <v>39.49</v>
      </c>
      <c r="AT623" s="13">
        <v>39.49</v>
      </c>
      <c r="AU623" s="13">
        <v>41.78</v>
      </c>
      <c r="AV623" s="75">
        <f t="shared" si="14"/>
        <v>5.7989364396049625E-2</v>
      </c>
      <c r="AX623" s="16"/>
    </row>
    <row r="624" spans="1:50" x14ac:dyDescent="0.2">
      <c r="A624" t="s">
        <v>1241</v>
      </c>
      <c r="B624" s="2" t="s">
        <v>1240</v>
      </c>
      <c r="C624" s="1" t="s">
        <v>4373</v>
      </c>
      <c r="D624" s="12"/>
      <c r="E624" s="18">
        <v>8989.833700000001</v>
      </c>
      <c r="F624" s="3">
        <v>0.83617747440273038</v>
      </c>
      <c r="G624" s="3">
        <v>0.13566435606033511</v>
      </c>
      <c r="H624" s="10"/>
      <c r="I624" s="5">
        <v>4.0777658840848892</v>
      </c>
      <c r="J624" s="5">
        <v>0.67994832487120938</v>
      </c>
      <c r="K624" s="5">
        <v>0.92639481582033056</v>
      </c>
      <c r="L624" s="5">
        <v>4.3848031423291953</v>
      </c>
      <c r="N624" s="5">
        <v>6.2159381944178236</v>
      </c>
      <c r="O624" s="5">
        <v>5.6136290779122087</v>
      </c>
      <c r="P624" s="10"/>
      <c r="Q624" s="5">
        <v>22.828307541474597</v>
      </c>
      <c r="R624" s="5">
        <v>8.0302559671070259</v>
      </c>
      <c r="S624" s="5">
        <v>5.4466828299727741</v>
      </c>
      <c r="T624" s="5">
        <v>3.8907366049756607</v>
      </c>
      <c r="U624" s="5">
        <v>10.509287977860573</v>
      </c>
      <c r="W624" s="5">
        <v>3.4536467457861662</v>
      </c>
      <c r="X624" s="5">
        <v>10.989914905384449</v>
      </c>
      <c r="Y624" s="10"/>
      <c r="Z624" s="5">
        <v>3.258124786001324</v>
      </c>
      <c r="AA624" s="3">
        <v>0.14098147332803274</v>
      </c>
      <c r="AB624" s="5">
        <v>0.99210822998872605</v>
      </c>
      <c r="AC624" s="5">
        <v>3.8200834428759212</v>
      </c>
      <c r="AD624" s="5">
        <v>5.2939461095246187</v>
      </c>
      <c r="AE624" s="10"/>
      <c r="AF624" s="5">
        <v>10.659947051130745</v>
      </c>
      <c r="AG624" s="5">
        <v>26.368944295407921</v>
      </c>
      <c r="AH624" s="5">
        <v>23.110304560517591</v>
      </c>
      <c r="AI624" s="3">
        <v>0.40426142706771717</v>
      </c>
      <c r="AJ624" s="3"/>
      <c r="AK624" s="18">
        <v>334.2</v>
      </c>
      <c r="AL624" s="18">
        <v>3135.1</v>
      </c>
      <c r="AM624" s="18">
        <v>1267.4000000000001</v>
      </c>
      <c r="AN624" s="18">
        <v>292.89999999999998</v>
      </c>
      <c r="AO624" s="10"/>
      <c r="AP624" s="49" t="s">
        <v>4490</v>
      </c>
      <c r="AQ624" s="41" t="s">
        <v>502</v>
      </c>
      <c r="AR624" s="41" t="s">
        <v>4453</v>
      </c>
      <c r="AS624" s="13">
        <v>88.7</v>
      </c>
      <c r="AT624" s="13">
        <v>88.7</v>
      </c>
      <c r="AU624" s="13">
        <v>88.35</v>
      </c>
      <c r="AV624" s="75">
        <f t="shared" si="14"/>
        <v>-3.9458850056370842E-3</v>
      </c>
      <c r="AX624" s="16"/>
    </row>
    <row r="625" spans="1:50" x14ac:dyDescent="0.2">
      <c r="A625" t="s">
        <v>1243</v>
      </c>
      <c r="B625" s="2" t="s">
        <v>1242</v>
      </c>
      <c r="C625" s="1" t="s">
        <v>4376</v>
      </c>
      <c r="D625" s="12"/>
      <c r="E625" s="18">
        <v>49148.450040000003</v>
      </c>
      <c r="F625" s="3">
        <v>0.24078578771019862</v>
      </c>
      <c r="G625" s="3">
        <v>6.3827038237155359E-3</v>
      </c>
      <c r="H625" s="10"/>
      <c r="I625" s="5">
        <v>11.95205170696789</v>
      </c>
      <c r="J625" s="5">
        <v>6.2535540149474169</v>
      </c>
      <c r="K625" s="5">
        <v>4.5445445515513141</v>
      </c>
      <c r="L625" s="5">
        <v>1.8688155311855161</v>
      </c>
      <c r="N625" s="5">
        <v>4.7425572861170293</v>
      </c>
      <c r="O625" s="5">
        <v>6.2931030467421349</v>
      </c>
      <c r="P625" s="10"/>
      <c r="Q625" s="5">
        <v>14.794593148751382</v>
      </c>
      <c r="R625" s="5">
        <v>5.3455312224492966</v>
      </c>
      <c r="S625" s="5">
        <v>8.44168205607542</v>
      </c>
      <c r="T625" s="5">
        <v>16.75259896594314</v>
      </c>
      <c r="U625" s="5">
        <v>19.914423655814769</v>
      </c>
      <c r="W625" s="5">
        <v>6.409179360846089</v>
      </c>
      <c r="X625" s="5">
        <v>14.694853991384807</v>
      </c>
      <c r="Y625" s="10"/>
      <c r="Z625" s="5">
        <v>5.1513323369088289</v>
      </c>
      <c r="AA625" s="3">
        <v>0.68497175338390393</v>
      </c>
      <c r="AB625" s="5">
        <v>0.8030208881028631</v>
      </c>
      <c r="AC625" s="5">
        <v>5.8188793041551703</v>
      </c>
      <c r="AD625" s="5">
        <v>5.4383994882186055</v>
      </c>
      <c r="AE625" s="10"/>
      <c r="AF625" s="5">
        <v>13.354624565478387</v>
      </c>
      <c r="AG625" s="5">
        <v>10.110707464362415</v>
      </c>
      <c r="AH625" s="5">
        <v>7.5205033075600101</v>
      </c>
      <c r="AI625" s="3">
        <v>1.3208397743234019</v>
      </c>
      <c r="AJ625" s="3"/>
      <c r="AK625" s="18">
        <v>3403.8</v>
      </c>
      <c r="AL625" s="18">
        <v>25487.8</v>
      </c>
      <c r="AM625" s="18">
        <v>33665.300000000003</v>
      </c>
      <c r="AN625" s="18">
        <v>2531.8000000000002</v>
      </c>
      <c r="AO625" s="10"/>
      <c r="AP625" s="49" t="s">
        <v>4491</v>
      </c>
      <c r="AQ625" s="41" t="s">
        <v>96</v>
      </c>
      <c r="AR625" s="41" t="s">
        <v>4454</v>
      </c>
      <c r="AS625" s="13">
        <v>209.21</v>
      </c>
      <c r="AT625" s="13">
        <v>209.21</v>
      </c>
      <c r="AU625" s="13">
        <v>221.52</v>
      </c>
      <c r="AV625" s="75">
        <f t="shared" si="14"/>
        <v>5.8840399598489634E-2</v>
      </c>
      <c r="AX625" s="16"/>
    </row>
    <row r="626" spans="1:50" x14ac:dyDescent="0.2">
      <c r="A626" t="s">
        <v>1245</v>
      </c>
      <c r="B626" s="2" t="s">
        <v>1244</v>
      </c>
      <c r="C626" s="1" t="s">
        <v>4376</v>
      </c>
      <c r="D626" s="12"/>
      <c r="E626" s="18">
        <v>22398.227999999999</v>
      </c>
      <c r="F626" s="3">
        <v>0.34295091268366168</v>
      </c>
      <c r="G626" s="3">
        <v>3.2181117184805867E-2</v>
      </c>
      <c r="H626" s="10"/>
      <c r="I626" s="5">
        <v>14.185858333782505</v>
      </c>
      <c r="J626" s="5">
        <v>3.368661790926053</v>
      </c>
      <c r="K626" s="5">
        <v>3.6471111688129296</v>
      </c>
      <c r="N626" s="5">
        <v>18.058059779168602</v>
      </c>
      <c r="O626" s="5">
        <v>5.2630115095025998</v>
      </c>
      <c r="P626" s="10"/>
      <c r="Q626" s="5">
        <v>16.417418537467881</v>
      </c>
      <c r="R626" s="5">
        <v>17.781737094604278</v>
      </c>
      <c r="S626" s="5">
        <v>59.946593843203203</v>
      </c>
      <c r="T626" s="5">
        <v>13.255374789332141</v>
      </c>
      <c r="W626" s="5">
        <v>32.954544140157694</v>
      </c>
      <c r="X626" s="5">
        <v>20.239894253931304</v>
      </c>
      <c r="Y626" s="10"/>
      <c r="Z626" s="5">
        <v>6.6509725680085046</v>
      </c>
      <c r="AA626" s="3">
        <v>1.150439222245617</v>
      </c>
      <c r="AB626" s="5">
        <v>0</v>
      </c>
      <c r="AC626" s="5">
        <v>8.1719699692346559</v>
      </c>
      <c r="AD626" s="5">
        <v>5.9750765717311651</v>
      </c>
      <c r="AE626" s="10"/>
      <c r="AF626" s="5">
        <v>10.120712930174317</v>
      </c>
      <c r="AG626" s="5">
        <v>8.0301771978981513</v>
      </c>
      <c r="AH626" s="5">
        <v>5.7812463617382939</v>
      </c>
      <c r="AI626" s="3">
        <v>1.2603349441433684</v>
      </c>
      <c r="AJ626" s="3"/>
      <c r="AK626" s="18">
        <v>2069.1999999999998</v>
      </c>
      <c r="AL626" s="18">
        <v>20445.2</v>
      </c>
      <c r="AM626" s="18">
        <v>25767.8</v>
      </c>
      <c r="AN626" s="18">
        <v>1489.7</v>
      </c>
      <c r="AO626" s="10"/>
      <c r="AP626" s="49" t="s">
        <v>4490</v>
      </c>
      <c r="AQ626" s="41" t="s">
        <v>502</v>
      </c>
      <c r="AR626" s="41" t="s">
        <v>4453</v>
      </c>
      <c r="AS626" s="13">
        <v>97.98</v>
      </c>
      <c r="AT626" s="13">
        <v>97.98</v>
      </c>
      <c r="AU626" s="13">
        <v>107.76</v>
      </c>
      <c r="AV626" s="75">
        <f t="shared" si="14"/>
        <v>9.981628903857942E-2</v>
      </c>
      <c r="AX626" s="16"/>
    </row>
    <row r="627" spans="1:50" x14ac:dyDescent="0.2">
      <c r="A627" t="s">
        <v>1247</v>
      </c>
      <c r="B627" s="2" t="s">
        <v>1246</v>
      </c>
      <c r="C627" s="1" t="s">
        <v>4430</v>
      </c>
      <c r="D627" s="12"/>
      <c r="E627" s="18">
        <v>58309.114000000009</v>
      </c>
      <c r="F627" s="3">
        <v>0.24665434909098333</v>
      </c>
      <c r="G627" s="3">
        <v>4.1159946282154098E-3</v>
      </c>
      <c r="H627" s="10"/>
      <c r="I627" s="5">
        <v>-2.9160777537968245</v>
      </c>
      <c r="J627" s="5">
        <v>-2.1349414073215303</v>
      </c>
      <c r="K627" s="5">
        <v>-0.48646696326694205</v>
      </c>
      <c r="M627" s="5">
        <v>2.3543996328749501</v>
      </c>
      <c r="N627" s="5">
        <v>5.8935555075247628</v>
      </c>
      <c r="O627" s="5">
        <v>1.9594518471214672</v>
      </c>
      <c r="P627" s="10"/>
      <c r="Q627" s="5">
        <v>11.768908605692916</v>
      </c>
      <c r="R627" s="5">
        <v>6.810623751675343</v>
      </c>
      <c r="S627" s="5">
        <v>10.085529981272883</v>
      </c>
      <c r="T627" s="5">
        <v>5.5588527929701232</v>
      </c>
      <c r="V627" s="5">
        <v>11.225645555726093</v>
      </c>
      <c r="W627" s="5">
        <v>14.15953565414746</v>
      </c>
      <c r="X627" s="5">
        <v>12.682259283813449</v>
      </c>
      <c r="Y627" s="10"/>
      <c r="Z627" s="5">
        <v>0.7357340397935046</v>
      </c>
      <c r="AA627" s="3">
        <v>0.24071708584013124</v>
      </c>
      <c r="AB627" s="5">
        <v>3.4859593304744774</v>
      </c>
      <c r="AC627" s="5">
        <v>2.0919595475694264</v>
      </c>
      <c r="AD627" s="5">
        <v>5.1625618572841319</v>
      </c>
      <c r="AE627" s="10"/>
      <c r="AF627" s="5">
        <v>2.1681655318844872</v>
      </c>
      <c r="AG627" s="5">
        <v>15.132516386434883</v>
      </c>
      <c r="AH627" s="5">
        <v>3.0564263322884013</v>
      </c>
      <c r="AI627" s="3">
        <v>0.14327858477180161</v>
      </c>
      <c r="AJ627" s="3"/>
      <c r="AK627" s="18">
        <v>2124</v>
      </c>
      <c r="AL627" s="18">
        <v>97963</v>
      </c>
      <c r="AM627" s="18">
        <v>14036</v>
      </c>
      <c r="AN627" s="18">
        <v>429</v>
      </c>
      <c r="AO627" s="10"/>
      <c r="AP627" s="49" t="s">
        <v>4490</v>
      </c>
      <c r="AQ627" s="41" t="s">
        <v>502</v>
      </c>
      <c r="AR627" s="41" t="s">
        <v>4453</v>
      </c>
      <c r="AS627" s="13">
        <v>72.290000000000006</v>
      </c>
      <c r="AT627" s="13">
        <v>72.290000000000006</v>
      </c>
      <c r="AU627" s="13">
        <v>75.930000000000007</v>
      </c>
      <c r="AV627" s="75">
        <f t="shared" si="14"/>
        <v>5.0352745884631345E-2</v>
      </c>
      <c r="AX627" s="16"/>
    </row>
    <row r="628" spans="1:50" x14ac:dyDescent="0.2">
      <c r="A628" t="s">
        <v>1249</v>
      </c>
      <c r="B628" s="2" t="s">
        <v>1248</v>
      </c>
      <c r="C628" s="1" t="s">
        <v>4368</v>
      </c>
      <c r="D628" s="12"/>
      <c r="E628" s="18">
        <v>17857.881300000001</v>
      </c>
      <c r="F628" s="3">
        <v>-2.4048089208967363</v>
      </c>
      <c r="G628" s="3">
        <v>2.4588583193236927E-2</v>
      </c>
      <c r="H628" s="10"/>
      <c r="I628" s="5">
        <v>16.529549972831191</v>
      </c>
      <c r="J628" s="5">
        <v>9.1226599878049388</v>
      </c>
      <c r="K628" s="5">
        <v>10.417045189875886</v>
      </c>
      <c r="L628" s="5">
        <v>9.7214455360621219</v>
      </c>
      <c r="M628" s="5">
        <v>20.569073257827437</v>
      </c>
      <c r="O628" s="5">
        <v>8.8245222901212976</v>
      </c>
      <c r="P628" s="10"/>
      <c r="Q628" s="5">
        <v>7.1885819319322124</v>
      </c>
      <c r="R628" s="5">
        <v>7.7053498114218728</v>
      </c>
      <c r="S628" s="5">
        <v>1.7646200904006741</v>
      </c>
      <c r="T628" s="5">
        <v>3.4290854702646327</v>
      </c>
      <c r="U628" s="5">
        <v>6.344258529086372</v>
      </c>
      <c r="V628" s="5">
        <v>4.5370802495375067</v>
      </c>
      <c r="X628" s="5">
        <v>13.339834916642648</v>
      </c>
      <c r="Y628" s="10"/>
      <c r="Z628" s="5">
        <v>2.7181275978130732</v>
      </c>
      <c r="AA628" s="3">
        <v>0.24305794887325186</v>
      </c>
      <c r="AB628" s="5">
        <v>0.79146231081735319</v>
      </c>
      <c r="AC628" s="5">
        <v>3.5336979605823813</v>
      </c>
      <c r="AD628" s="5">
        <v>3.9726555175835481</v>
      </c>
      <c r="AE628" s="10"/>
      <c r="AF628" s="5">
        <v>45.516320130096418</v>
      </c>
      <c r="AG628" s="5">
        <v>18.055523557193872</v>
      </c>
      <c r="AH628" s="5">
        <v>11.183043428176477</v>
      </c>
      <c r="AI628" s="3">
        <v>2.5209083517249389</v>
      </c>
      <c r="AJ628" s="3"/>
      <c r="AK628" s="18">
        <v>783.7</v>
      </c>
      <c r="AL628" s="18">
        <v>1721.8</v>
      </c>
      <c r="AM628" s="18">
        <v>4340.5</v>
      </c>
      <c r="AN628" s="18">
        <v>485.4</v>
      </c>
      <c r="AO628" s="10"/>
      <c r="AP628" s="49" t="s">
        <v>4491</v>
      </c>
      <c r="AQ628" s="41" t="s">
        <v>96</v>
      </c>
      <c r="AR628" s="41" t="s">
        <v>4454</v>
      </c>
      <c r="AS628" s="13">
        <v>475.07</v>
      </c>
      <c r="AT628" s="13">
        <v>475.07</v>
      </c>
      <c r="AU628" s="13">
        <v>488.97</v>
      </c>
      <c r="AV628" s="75">
        <f t="shared" si="14"/>
        <v>2.9258846064790456E-2</v>
      </c>
      <c r="AX628" s="16"/>
    </row>
    <row r="629" spans="1:50" x14ac:dyDescent="0.2">
      <c r="A629" t="s">
        <v>1251</v>
      </c>
      <c r="B629" s="2" t="s">
        <v>1250</v>
      </c>
      <c r="C629" s="1" t="s">
        <v>4335</v>
      </c>
      <c r="D629" s="12"/>
      <c r="E629" s="18">
        <v>2767.0029999999997</v>
      </c>
      <c r="F629" s="3">
        <v>0.55405405405405406</v>
      </c>
      <c r="G629" s="3">
        <v>0.12504503970541414</v>
      </c>
      <c r="H629" s="10"/>
      <c r="I629" s="5">
        <v>-3.7725395366796075</v>
      </c>
      <c r="J629" s="5">
        <v>-11.107219503742776</v>
      </c>
      <c r="K629" s="5">
        <v>-2.2688132130961769</v>
      </c>
      <c r="L629" s="5">
        <v>19.942220344870609</v>
      </c>
      <c r="N629" s="5">
        <v>-0.45496106567875272</v>
      </c>
      <c r="O629" s="5">
        <v>3.8898663375823181</v>
      </c>
      <c r="P629" s="10"/>
      <c r="Q629" s="5">
        <v>29.417952015574013</v>
      </c>
      <c r="R629" s="5">
        <v>10.108608315104259</v>
      </c>
      <c r="S629" s="5">
        <v>69.465208110348613</v>
      </c>
      <c r="T629" s="5">
        <v>7.5782389481370362</v>
      </c>
      <c r="U629" s="5">
        <v>36.948524551816234</v>
      </c>
      <c r="W629" s="5">
        <v>5.4142733264762875</v>
      </c>
      <c r="X629" s="5">
        <v>15.925656419988163</v>
      </c>
      <c r="Y629" s="10"/>
      <c r="Z629" s="5">
        <v>-5.1680464386919711</v>
      </c>
      <c r="AA629" s="3">
        <v>1.1984085308183621</v>
      </c>
      <c r="AB629" s="5">
        <v>0</v>
      </c>
      <c r="AC629" s="5">
        <v>-4.8588537211291705</v>
      </c>
      <c r="AD629" s="5">
        <v>5.5732280323494114</v>
      </c>
      <c r="AE629" s="10"/>
      <c r="AF629" s="5">
        <v>-3.6206017338092811</v>
      </c>
      <c r="AG629" s="5">
        <v>-4.2822677925211101</v>
      </c>
      <c r="AH629" s="5">
        <v>-4.3124246079613995</v>
      </c>
      <c r="AI629" s="3">
        <v>0.84548699643039271</v>
      </c>
      <c r="AJ629" s="3"/>
      <c r="AK629" s="18">
        <v>-142</v>
      </c>
      <c r="AL629" s="18">
        <v>3922</v>
      </c>
      <c r="AM629" s="18">
        <v>3316</v>
      </c>
      <c r="AN629" s="18">
        <v>-143</v>
      </c>
      <c r="AO629" s="10"/>
      <c r="AP629" s="49" t="s">
        <v>4490</v>
      </c>
      <c r="AQ629" s="41" t="s">
        <v>502</v>
      </c>
      <c r="AR629" s="41" t="s">
        <v>4453</v>
      </c>
      <c r="AS629" s="13">
        <v>55.01</v>
      </c>
      <c r="AT629" s="13">
        <v>55.01</v>
      </c>
      <c r="AU629" s="13">
        <v>54.59</v>
      </c>
      <c r="AV629" s="75">
        <f t="shared" si="14"/>
        <v>-7.634975459007376E-3</v>
      </c>
      <c r="AX629" s="16"/>
    </row>
    <row r="630" spans="1:50" x14ac:dyDescent="0.2">
      <c r="A630" t="s">
        <v>1253</v>
      </c>
      <c r="B630" s="2" t="s">
        <v>1252</v>
      </c>
      <c r="C630" s="1" t="s">
        <v>4343</v>
      </c>
      <c r="D630" s="12"/>
      <c r="E630" s="18">
        <v>7378.17</v>
      </c>
      <c r="F630" s="3">
        <v>0.47375218731772351</v>
      </c>
      <c r="G630" s="3">
        <v>3.0197189818071419E-2</v>
      </c>
      <c r="H630" s="10"/>
      <c r="I630" s="5">
        <v>3.9428912451627225</v>
      </c>
      <c r="J630" s="5">
        <v>1.0968977830371112</v>
      </c>
      <c r="K630" s="5">
        <v>1.9083112239569631</v>
      </c>
      <c r="L630" s="5">
        <v>2.4379219886377195</v>
      </c>
      <c r="M630" s="5">
        <v>3.5064186975501137</v>
      </c>
      <c r="N630" s="5">
        <v>6.7768373266360022</v>
      </c>
      <c r="O630" s="5">
        <v>6.1549282844782756</v>
      </c>
      <c r="P630" s="10"/>
      <c r="Q630" s="5">
        <v>23.553485943192136</v>
      </c>
      <c r="R630" s="5">
        <v>8.45586421087555</v>
      </c>
      <c r="S630" s="5">
        <v>2.2720661479193773</v>
      </c>
      <c r="T630" s="5">
        <v>3.0121602546677573</v>
      </c>
      <c r="U630" s="5">
        <v>6.1678778858321497</v>
      </c>
      <c r="V630" s="5">
        <v>2.7455431853463388</v>
      </c>
      <c r="W630" s="5">
        <v>5.6377009150942481</v>
      </c>
      <c r="X630" s="5">
        <v>8.9246998459251756</v>
      </c>
      <c r="Y630" s="10"/>
      <c r="Z630" s="5">
        <v>3.8871427467786726</v>
      </c>
      <c r="AA630" s="3">
        <v>0.38678967819933674</v>
      </c>
      <c r="AB630" s="5">
        <v>1.5004262574595058</v>
      </c>
      <c r="AC630" s="5">
        <v>4.4662967004899343</v>
      </c>
      <c r="AD630" s="5">
        <v>5.7060538904753813</v>
      </c>
      <c r="AE630" s="10"/>
      <c r="AF630" s="5">
        <v>16.02783101408216</v>
      </c>
      <c r="AG630" s="5">
        <v>13.480271918144226</v>
      </c>
      <c r="AH630" s="5">
        <v>10.049758217114023</v>
      </c>
      <c r="AI630" s="3">
        <v>1.1889842513123907</v>
      </c>
      <c r="AJ630" s="3"/>
      <c r="AK630" s="18">
        <v>384.7</v>
      </c>
      <c r="AL630" s="18">
        <v>2400.1999999999998</v>
      </c>
      <c r="AM630" s="18">
        <v>2853.8</v>
      </c>
      <c r="AN630" s="18">
        <v>286.8</v>
      </c>
      <c r="AO630" s="10"/>
      <c r="AP630" s="49" t="s">
        <v>4490</v>
      </c>
      <c r="AQ630" s="41" t="s">
        <v>502</v>
      </c>
      <c r="AR630" s="41" t="s">
        <v>4453</v>
      </c>
      <c r="AS630" s="13">
        <v>58.65</v>
      </c>
      <c r="AT630" s="13">
        <v>58.65</v>
      </c>
      <c r="AU630" s="13">
        <v>60.01</v>
      </c>
      <c r="AV630" s="75">
        <f t="shared" si="14"/>
        <v>2.3188405797101463E-2</v>
      </c>
      <c r="AX630" s="16"/>
    </row>
    <row r="631" spans="1:50" x14ac:dyDescent="0.2">
      <c r="A631" t="s">
        <v>1255</v>
      </c>
      <c r="B631" s="2" t="s">
        <v>1254</v>
      </c>
      <c r="C631" s="1" t="s">
        <v>4403</v>
      </c>
      <c r="D631" s="12"/>
      <c r="E631" s="18">
        <v>451.41739999999999</v>
      </c>
      <c r="F631" s="3">
        <v>0.24492521367521369</v>
      </c>
      <c r="G631" s="3">
        <v>0.19494153304679881</v>
      </c>
      <c r="H631" s="10"/>
      <c r="I631" s="5">
        <v>2.3040927773433775</v>
      </c>
      <c r="J631" s="5">
        <v>1.9129894965782008</v>
      </c>
      <c r="K631" s="5">
        <v>2.2223748414680462</v>
      </c>
      <c r="L631" s="5">
        <v>1.6008800307911426</v>
      </c>
      <c r="M631" s="5">
        <v>2.2255909897816877</v>
      </c>
      <c r="N631" s="5">
        <v>1.8826731682701769</v>
      </c>
      <c r="O631" s="5">
        <v>4.7927263968797433</v>
      </c>
      <c r="P631" s="10"/>
      <c r="Q631" s="5">
        <v>14.660972101120876</v>
      </c>
      <c r="R631" s="5">
        <v>6.067328017887899</v>
      </c>
      <c r="S631" s="5">
        <v>18.542783581452426</v>
      </c>
      <c r="T631" s="5">
        <v>4.5119552163373049</v>
      </c>
      <c r="U631" s="5">
        <v>9.0741422997910686</v>
      </c>
      <c r="V631" s="5">
        <v>0.50626247094281773</v>
      </c>
      <c r="W631" s="5">
        <v>10.117814499142474</v>
      </c>
      <c r="X631" s="5">
        <v>10.886442186466557</v>
      </c>
      <c r="Y631" s="10"/>
      <c r="Z631" s="5">
        <v>11.762949323619338</v>
      </c>
      <c r="AA631" s="3">
        <v>1.7657715453591287</v>
      </c>
      <c r="AB631" s="5">
        <v>4.3835616438356162</v>
      </c>
      <c r="AC631" s="5">
        <v>16.472049689440993</v>
      </c>
      <c r="AD631" s="5">
        <v>9.0941631491137844</v>
      </c>
      <c r="AE631" s="10"/>
      <c r="AF631" s="5">
        <v>2.9513888888888888</v>
      </c>
      <c r="AG631" s="5">
        <v>8.3176514866390665</v>
      </c>
      <c r="AH631" s="5">
        <v>6.6616484757245003</v>
      </c>
      <c r="AI631" s="3">
        <v>0.35483440170940173</v>
      </c>
      <c r="AJ631" s="3"/>
      <c r="AK631" s="18">
        <v>66.3</v>
      </c>
      <c r="AL631" s="18">
        <v>2246.4</v>
      </c>
      <c r="AM631" s="18">
        <v>797.1</v>
      </c>
      <c r="AN631" s="18">
        <v>53.1</v>
      </c>
      <c r="AO631" s="10"/>
      <c r="AP631" s="49" t="s">
        <v>4490</v>
      </c>
      <c r="AQ631" s="41" t="s">
        <v>502</v>
      </c>
      <c r="AR631" s="41" t="s">
        <v>4453</v>
      </c>
      <c r="AS631" s="13">
        <v>14.6</v>
      </c>
      <c r="AT631" s="13">
        <v>14.6</v>
      </c>
      <c r="AU631" s="13">
        <v>14.25</v>
      </c>
      <c r="AV631" s="75">
        <f t="shared" si="14"/>
        <v>-2.3972602739726012E-2</v>
      </c>
      <c r="AX631" s="16"/>
    </row>
    <row r="632" spans="1:50" x14ac:dyDescent="0.2">
      <c r="A632" t="s">
        <v>1257</v>
      </c>
      <c r="B632" s="2" t="s">
        <v>1256</v>
      </c>
      <c r="C632" s="1" t="s">
        <v>4315</v>
      </c>
      <c r="D632" s="12"/>
      <c r="E632" s="18">
        <v>673.29408000000001</v>
      </c>
      <c r="F632" s="3">
        <v>0.95703839122486289</v>
      </c>
      <c r="G632" s="3">
        <v>3.0447319542747205E-2</v>
      </c>
      <c r="H632" s="10"/>
      <c r="I632" s="5">
        <v>-2.0664584828866999</v>
      </c>
      <c r="J632" s="5">
        <v>-0.36875208364885687</v>
      </c>
      <c r="K632" s="5">
        <v>-0.85890970159238544</v>
      </c>
      <c r="L632" s="5">
        <v>-0.75479951442970006</v>
      </c>
      <c r="M632" s="5">
        <v>-7.8563035032381929</v>
      </c>
      <c r="N632" s="5">
        <v>-0.18587933365562367</v>
      </c>
      <c r="O632" s="5">
        <v>3.7244753626673059</v>
      </c>
      <c r="P632" s="10"/>
      <c r="Q632" s="5">
        <v>57.61694929169375</v>
      </c>
      <c r="R632" s="5">
        <v>43.229554620961601</v>
      </c>
      <c r="S632" s="5">
        <v>6.1018972210818738</v>
      </c>
      <c r="T632" s="5">
        <v>5.1078858858032978</v>
      </c>
      <c r="U632" s="5">
        <v>5.1788935716452453</v>
      </c>
      <c r="V632" s="5">
        <v>35.711974090088702</v>
      </c>
      <c r="W632" s="5">
        <v>24.197894962316514</v>
      </c>
      <c r="X632" s="5">
        <v>17.785998796254955</v>
      </c>
      <c r="Y632" s="10"/>
      <c r="Z632" s="5">
        <v>5.7775645376237375</v>
      </c>
      <c r="AA632" s="3">
        <v>9.4757999357427861E-2</v>
      </c>
      <c r="AB632" s="5">
        <v>6.9654817104585263</v>
      </c>
      <c r="AC632" s="5">
        <v>7.116303770578865</v>
      </c>
      <c r="AD632" s="5">
        <v>5.8256564470060326</v>
      </c>
      <c r="AE632" s="10"/>
      <c r="AF632" s="5">
        <v>36.74588665447898</v>
      </c>
      <c r="AG632" s="5">
        <v>63.009404388714742</v>
      </c>
      <c r="AH632" s="5">
        <v>60.971786833855802</v>
      </c>
      <c r="AI632" s="3">
        <v>0.58318098720292499</v>
      </c>
      <c r="AJ632" s="3"/>
      <c r="AK632" s="18">
        <v>40.200000000000003</v>
      </c>
      <c r="AL632" s="18">
        <v>109.4</v>
      </c>
      <c r="AM632" s="18">
        <v>63.8</v>
      </c>
      <c r="AN632" s="18">
        <v>38.9</v>
      </c>
      <c r="AO632" s="10"/>
      <c r="AP632" s="49" t="s">
        <v>4490</v>
      </c>
      <c r="AQ632" s="41" t="s">
        <v>502</v>
      </c>
      <c r="AR632" s="41" t="s">
        <v>4453</v>
      </c>
      <c r="AS632" s="13">
        <v>19.41</v>
      </c>
      <c r="AT632" s="13">
        <v>19.41</v>
      </c>
      <c r="AU632" s="13">
        <v>19.149999999999999</v>
      </c>
      <c r="AV632" s="75">
        <f t="shared" si="14"/>
        <v>-1.3395157135497215E-2</v>
      </c>
      <c r="AX632" s="16"/>
    </row>
    <row r="633" spans="1:50" x14ac:dyDescent="0.2">
      <c r="A633" t="s">
        <v>1259</v>
      </c>
      <c r="B633" s="2" t="s">
        <v>1258</v>
      </c>
      <c r="C633" s="1" t="s">
        <v>4319</v>
      </c>
      <c r="D633" s="12"/>
      <c r="E633" s="18">
        <v>522.45820000000003</v>
      </c>
      <c r="F633" s="3">
        <v>0.59983382334142921</v>
      </c>
      <c r="G633" s="3">
        <v>0.14986844880604802</v>
      </c>
      <c r="H633" s="10"/>
      <c r="I633" s="5">
        <v>19.909350991577622</v>
      </c>
      <c r="J633" s="5">
        <v>2.5707259738262409</v>
      </c>
      <c r="K633" s="5">
        <v>3.9674197946850418</v>
      </c>
      <c r="N633" s="5">
        <v>5.5502935355048875</v>
      </c>
      <c r="O633" s="5">
        <v>5.5384147590025137</v>
      </c>
      <c r="P633" s="10"/>
      <c r="Q633" s="5">
        <v>46.313545845673964</v>
      </c>
      <c r="R633" s="5">
        <v>51.707565646294604</v>
      </c>
      <c r="S633" s="5">
        <v>16.460506996566391</v>
      </c>
      <c r="T633" s="5">
        <v>14.191644748976589</v>
      </c>
      <c r="W633" s="5">
        <v>8.1002355784778608</v>
      </c>
      <c r="X633" s="5">
        <v>19.546004531045497</v>
      </c>
      <c r="Y633" s="10"/>
      <c r="Z633" s="5">
        <v>16.518067856911806</v>
      </c>
      <c r="AA633" s="3">
        <v>0.58511857982131388</v>
      </c>
      <c r="AB633" s="5">
        <v>0</v>
      </c>
      <c r="AC633" s="5">
        <v>9.9073215940685824</v>
      </c>
      <c r="AD633" s="5">
        <v>9.4347094980568915</v>
      </c>
      <c r="AE633" s="10"/>
      <c r="AF633" s="5">
        <v>6.8324172312412124</v>
      </c>
      <c r="AG633" s="5">
        <v>34.968923781485117</v>
      </c>
      <c r="AH633" s="5">
        <v>28.230291135099773</v>
      </c>
      <c r="AI633" s="3">
        <v>0.19538540201968554</v>
      </c>
      <c r="AJ633" s="3"/>
      <c r="AK633" s="18">
        <v>106.9</v>
      </c>
      <c r="AL633" s="18">
        <v>1564.6</v>
      </c>
      <c r="AM633" s="18">
        <v>305.7</v>
      </c>
      <c r="AN633" s="18">
        <v>86.3</v>
      </c>
      <c r="AO633" s="10"/>
      <c r="AP633" s="49" t="s">
        <v>4490</v>
      </c>
      <c r="AQ633" s="41" t="s">
        <v>502</v>
      </c>
      <c r="AR633" s="41" t="s">
        <v>4453</v>
      </c>
      <c r="AS633" s="13">
        <v>12.76</v>
      </c>
      <c r="AT633" s="13">
        <v>12.76</v>
      </c>
      <c r="AU633" s="13">
        <v>12.12</v>
      </c>
      <c r="AV633" s="75">
        <f t="shared" si="14"/>
        <v>-5.0156739811912265E-2</v>
      </c>
      <c r="AX633" s="16"/>
    </row>
    <row r="634" spans="1:50" x14ac:dyDescent="0.2">
      <c r="A634" t="s">
        <v>1261</v>
      </c>
      <c r="B634" s="2" t="s">
        <v>1260</v>
      </c>
      <c r="C634" s="1" t="s">
        <v>4356</v>
      </c>
      <c r="D634" s="12"/>
      <c r="E634" s="18">
        <v>3065.7931600000002</v>
      </c>
      <c r="F634" s="3">
        <v>0.70342654588420639</v>
      </c>
      <c r="G634" s="3">
        <v>5.0720969055851113E-2</v>
      </c>
      <c r="H634" s="10"/>
      <c r="I634" s="5">
        <v>8.4208969846903514</v>
      </c>
      <c r="J634" s="5">
        <v>1.4732052511166938</v>
      </c>
      <c r="K634" s="5">
        <v>-3.510917842723206</v>
      </c>
      <c r="L634" s="5">
        <v>-3.4203850672121012</v>
      </c>
      <c r="N634" s="5">
        <v>11.140654935147484</v>
      </c>
      <c r="O634" s="5">
        <v>5.5092692537966048</v>
      </c>
      <c r="P634" s="10"/>
      <c r="Q634" s="5">
        <v>24.453968081730263</v>
      </c>
      <c r="R634" s="5">
        <v>2.691358095338078</v>
      </c>
      <c r="S634" s="5">
        <v>7.3076982536164277</v>
      </c>
      <c r="T634" s="5">
        <v>20.598564539463865</v>
      </c>
      <c r="U634" s="5">
        <v>23.595537058696586</v>
      </c>
      <c r="W634" s="5">
        <v>4.7101725568505746</v>
      </c>
      <c r="X634" s="5">
        <v>13.408992863034454</v>
      </c>
      <c r="Y634" s="10"/>
      <c r="Z634" s="5">
        <v>4.3903809870852468</v>
      </c>
      <c r="AA634" s="3">
        <v>0.391578928305783</v>
      </c>
      <c r="AB634" s="5">
        <v>0</v>
      </c>
      <c r="AC634" s="5">
        <v>5.4786273329319686</v>
      </c>
      <c r="AD634" s="5">
        <v>3.6754096434217911</v>
      </c>
      <c r="AE634" s="10"/>
      <c r="AF634" s="5">
        <v>13.619535250098464</v>
      </c>
      <c r="AG634" s="5">
        <v>14.402332361516034</v>
      </c>
      <c r="AH634" s="5">
        <v>11.211995002082466</v>
      </c>
      <c r="AI634" s="3">
        <v>0.94564789287120909</v>
      </c>
      <c r="AJ634" s="3"/>
      <c r="AK634" s="18">
        <v>172.9</v>
      </c>
      <c r="AL634" s="18">
        <v>1269.5</v>
      </c>
      <c r="AM634" s="18">
        <v>1200.5</v>
      </c>
      <c r="AN634" s="18">
        <v>134.6</v>
      </c>
      <c r="AO634" s="10"/>
      <c r="AP634" s="49" t="s">
        <v>4490</v>
      </c>
      <c r="AQ634" s="41" t="s">
        <v>502</v>
      </c>
      <c r="AR634" s="41" t="s">
        <v>4453</v>
      </c>
      <c r="AS634" s="13">
        <v>95.98</v>
      </c>
      <c r="AT634" s="13">
        <v>95.98</v>
      </c>
      <c r="AU634" s="13">
        <v>104.38</v>
      </c>
      <c r="AV634" s="75">
        <f t="shared" si="14"/>
        <v>8.7518232965200893E-2</v>
      </c>
      <c r="AX634" s="16"/>
    </row>
    <row r="635" spans="1:50" x14ac:dyDescent="0.2">
      <c r="A635" t="s">
        <v>1263</v>
      </c>
      <c r="B635" s="2" t="s">
        <v>1262</v>
      </c>
      <c r="C635" s="1" t="s">
        <v>4340</v>
      </c>
      <c r="D635" s="12"/>
      <c r="E635" s="18">
        <v>863.78480000000002</v>
      </c>
      <c r="F635" s="3">
        <v>0.36772719282826505</v>
      </c>
      <c r="G635" s="3">
        <v>1.7596975542982465E-2</v>
      </c>
      <c r="H635" s="10"/>
      <c r="I635" s="5">
        <v>8.0569995036527065</v>
      </c>
      <c r="J635" s="5">
        <v>-0.23561639249727001</v>
      </c>
      <c r="K635" s="5">
        <v>0.81964779148429345</v>
      </c>
      <c r="L635" s="5">
        <v>5.8648402051284201</v>
      </c>
      <c r="M635" s="5">
        <v>3.7354242865393816</v>
      </c>
      <c r="N635" s="5">
        <v>2.1805976967284288</v>
      </c>
      <c r="O635" s="5">
        <v>5.3487215153359378</v>
      </c>
      <c r="P635" s="10"/>
      <c r="Q635" s="5">
        <v>27.464890567756189</v>
      </c>
      <c r="R635" s="5">
        <v>13.588869371767242</v>
      </c>
      <c r="S635" s="5">
        <v>40.584524216837131</v>
      </c>
      <c r="T635" s="5">
        <v>5.4283762957667765</v>
      </c>
      <c r="U635" s="5">
        <v>56.428653466750944</v>
      </c>
      <c r="V635" s="5">
        <v>3.0534358546795657</v>
      </c>
      <c r="W635" s="5">
        <v>21.177474730789811</v>
      </c>
      <c r="X635" s="5">
        <v>16.246404681669748</v>
      </c>
      <c r="Y635" s="10"/>
      <c r="Z635" s="5">
        <v>4.8854761046964477</v>
      </c>
      <c r="AA635" s="3">
        <v>0.63997421580004643</v>
      </c>
      <c r="AB635" s="5">
        <v>3.0319148936170208</v>
      </c>
      <c r="AC635" s="5">
        <v>5.944668184205919</v>
      </c>
      <c r="AD635" s="5">
        <v>6.3691112094893505</v>
      </c>
      <c r="AE635" s="10"/>
      <c r="AF635" s="5">
        <v>11.935313763403061</v>
      </c>
      <c r="AG635" s="5">
        <v>12.282923299565848</v>
      </c>
      <c r="AH635" s="5">
        <v>7.6338639652677287</v>
      </c>
      <c r="AI635" s="3">
        <v>0.97169977148883802</v>
      </c>
      <c r="AJ635" s="3"/>
      <c r="AK635" s="18">
        <v>67.900000000000006</v>
      </c>
      <c r="AL635" s="18">
        <v>568.9</v>
      </c>
      <c r="AM635" s="18">
        <v>552.79999999999995</v>
      </c>
      <c r="AN635" s="18">
        <v>42.2</v>
      </c>
      <c r="AO635" s="10"/>
      <c r="AP635" s="49" t="s">
        <v>4490</v>
      </c>
      <c r="AQ635" s="41" t="s">
        <v>502</v>
      </c>
      <c r="AR635" s="41" t="s">
        <v>4453</v>
      </c>
      <c r="AS635" s="13">
        <v>37.6</v>
      </c>
      <c r="AT635" s="13">
        <v>37.6</v>
      </c>
      <c r="AU635" s="13">
        <v>42.3</v>
      </c>
      <c r="AV635" s="75">
        <f t="shared" si="14"/>
        <v>0.12499999999999978</v>
      </c>
      <c r="AX635" s="16"/>
    </row>
    <row r="636" spans="1:50" x14ac:dyDescent="0.2">
      <c r="A636" t="s">
        <v>1265</v>
      </c>
      <c r="B636" s="2" t="s">
        <v>1264</v>
      </c>
      <c r="C636" s="1" t="s">
        <v>4437</v>
      </c>
      <c r="D636" s="12"/>
      <c r="E636" s="18">
        <v>5637.8832300000004</v>
      </c>
      <c r="F636" s="3">
        <v>0.25832675443275654</v>
      </c>
      <c r="G636" s="3">
        <v>5.8692240775621733E-2</v>
      </c>
      <c r="H636" s="10"/>
      <c r="I636" s="5">
        <v>2.5581554146968228</v>
      </c>
      <c r="J636" s="5">
        <v>-0.34220568970360077</v>
      </c>
      <c r="K636" s="5">
        <v>0.7092187495169584</v>
      </c>
      <c r="L636" s="5">
        <v>1.6286567582200373</v>
      </c>
      <c r="M636" s="5">
        <v>4.8067462374459007</v>
      </c>
      <c r="N636" s="5">
        <v>0.3183600024808505</v>
      </c>
      <c r="O636" s="5">
        <v>4.3476189007914288</v>
      </c>
      <c r="P636" s="10"/>
      <c r="Q636" s="5">
        <v>23.057636681050685</v>
      </c>
      <c r="R636" s="5">
        <v>6.057079225643248</v>
      </c>
      <c r="S636" s="5">
        <v>1.9236808593578105</v>
      </c>
      <c r="T636" s="5">
        <v>1.9031055412658864</v>
      </c>
      <c r="U636" s="5">
        <v>65.215489063170224</v>
      </c>
      <c r="V636" s="5">
        <v>2.6863647004883751</v>
      </c>
      <c r="W636" s="5">
        <v>9.7267681841451754</v>
      </c>
      <c r="X636" s="5">
        <v>9.4580376552969021</v>
      </c>
      <c r="Y636" s="10"/>
      <c r="Z636" s="5">
        <v>0.85847822712000355</v>
      </c>
      <c r="AA636" s="3">
        <v>0.15496950971792298</v>
      </c>
      <c r="AB636" s="5">
        <v>3.4858387799564272</v>
      </c>
      <c r="AC636" s="5">
        <v>1.3078919955687098</v>
      </c>
      <c r="AD636" s="5">
        <v>5.0153552207126477</v>
      </c>
      <c r="AE636" s="10"/>
      <c r="AF636" s="5">
        <v>1.6877547101371966</v>
      </c>
      <c r="AG636" s="5">
        <v>18.106901682499714</v>
      </c>
      <c r="AH636" s="5">
        <v>5.5396589218267138</v>
      </c>
      <c r="AI636" s="3">
        <v>9.3210574604732546E-2</v>
      </c>
      <c r="AJ636" s="3"/>
      <c r="AK636" s="18">
        <v>158.19999999999999</v>
      </c>
      <c r="AL636" s="18">
        <v>9373.4</v>
      </c>
      <c r="AM636" s="18">
        <v>873.7</v>
      </c>
      <c r="AN636" s="18">
        <v>48.4</v>
      </c>
      <c r="AO636" s="10"/>
      <c r="AP636" s="49" t="s">
        <v>4490</v>
      </c>
      <c r="AQ636" s="41" t="s">
        <v>502</v>
      </c>
      <c r="AR636" s="41" t="s">
        <v>4453</v>
      </c>
      <c r="AS636" s="13">
        <v>32.130000000000003</v>
      </c>
      <c r="AT636" s="13">
        <v>32.130000000000003</v>
      </c>
      <c r="AU636" s="13">
        <v>32.68</v>
      </c>
      <c r="AV636" s="75">
        <f t="shared" si="14"/>
        <v>1.7117958294428748E-2</v>
      </c>
      <c r="AX636" s="16"/>
    </row>
    <row r="637" spans="1:50" x14ac:dyDescent="0.2">
      <c r="A637" t="s">
        <v>1267</v>
      </c>
      <c r="B637" s="2" t="s">
        <v>1266</v>
      </c>
      <c r="C637" s="1" t="s">
        <v>4339</v>
      </c>
      <c r="D637" s="12"/>
      <c r="E637" s="18">
        <v>22581.464079999998</v>
      </c>
      <c r="F637" s="3">
        <v>0.38622014537902388</v>
      </c>
      <c r="G637" s="3">
        <v>2.6632462707883022E-2</v>
      </c>
      <c r="H637" s="10"/>
      <c r="I637" s="5">
        <v>1.4855243327899068</v>
      </c>
      <c r="J637" s="5">
        <v>0.72401927203403615</v>
      </c>
      <c r="K637" s="5">
        <v>2.0475606144954979</v>
      </c>
      <c r="L637" s="5">
        <v>5.2770317311169226</v>
      </c>
      <c r="M637" s="5">
        <v>3.497741625361265</v>
      </c>
      <c r="N637" s="5">
        <v>2.1679684628381706</v>
      </c>
      <c r="O637" s="5">
        <v>5.8148901977860668</v>
      </c>
      <c r="P637" s="10"/>
      <c r="Q637" s="5">
        <v>23.170856123734083</v>
      </c>
      <c r="R637" s="5">
        <v>9.326379744941427</v>
      </c>
      <c r="S637" s="5">
        <v>7.2158095303039005</v>
      </c>
      <c r="T637" s="5">
        <v>4.108574105815145</v>
      </c>
      <c r="U637" s="5">
        <v>58.836059154670565</v>
      </c>
      <c r="V637" s="5">
        <v>2.0934115431705433</v>
      </c>
      <c r="W637" s="5">
        <v>19.862816889430228</v>
      </c>
      <c r="X637" s="5">
        <v>13.28744068708019</v>
      </c>
      <c r="Y637" s="10"/>
      <c r="Z637" s="5">
        <v>3.8956730036788656</v>
      </c>
      <c r="AA637" s="3">
        <v>0.32895121298087238</v>
      </c>
      <c r="AB637" s="5">
        <v>1.2748597654258031</v>
      </c>
      <c r="AC637" s="5">
        <v>4.8800880816576564</v>
      </c>
      <c r="AD637" s="5">
        <v>5.9060169217219718</v>
      </c>
      <c r="AE637" s="10"/>
      <c r="AF637" s="5">
        <v>12.242990654205608</v>
      </c>
      <c r="AG637" s="5">
        <v>15.871947443526022</v>
      </c>
      <c r="AH637" s="5">
        <v>11.842707519991386</v>
      </c>
      <c r="AI637" s="3">
        <v>0.77136033229491174</v>
      </c>
      <c r="AJ637" s="3"/>
      <c r="AK637" s="18">
        <v>1179</v>
      </c>
      <c r="AL637" s="18">
        <v>9630</v>
      </c>
      <c r="AM637" s="18">
        <v>7428.2</v>
      </c>
      <c r="AN637" s="18">
        <v>879.7</v>
      </c>
      <c r="AO637" s="10"/>
      <c r="AP637" s="49" t="s">
        <v>4490</v>
      </c>
      <c r="AQ637" s="41" t="s">
        <v>502</v>
      </c>
      <c r="AR637" s="41" t="s">
        <v>4453</v>
      </c>
      <c r="AS637" s="13">
        <v>156.88</v>
      </c>
      <c r="AT637" s="13">
        <v>156.88</v>
      </c>
      <c r="AU637" s="13">
        <v>169.08</v>
      </c>
      <c r="AV637" s="75">
        <f t="shared" si="14"/>
        <v>7.7766445690974129E-2</v>
      </c>
      <c r="AX637" s="16"/>
    </row>
    <row r="638" spans="1:50" x14ac:dyDescent="0.2">
      <c r="A638" t="s">
        <v>1269</v>
      </c>
      <c r="B638" s="2" t="s">
        <v>1268</v>
      </c>
      <c r="C638" s="1" t="s">
        <v>4318</v>
      </c>
      <c r="D638" s="12"/>
      <c r="E638" s="18">
        <v>924.66230999999993</v>
      </c>
      <c r="F638" s="3">
        <v>0.88494709700364538</v>
      </c>
      <c r="G638" s="3">
        <v>0.40068681938598755</v>
      </c>
      <c r="H638" s="10"/>
      <c r="I638" s="5">
        <v>-12.627371160470954</v>
      </c>
      <c r="J638" s="5">
        <v>-10.21252309536705</v>
      </c>
      <c r="K638" s="5">
        <v>-3.6920344557503446</v>
      </c>
      <c r="L638" s="5">
        <v>-2.5700156508768606</v>
      </c>
      <c r="N638" s="5">
        <v>-1.4624673071417555</v>
      </c>
      <c r="O638" s="5">
        <v>2.267223173315672</v>
      </c>
      <c r="P638" s="10"/>
      <c r="Q638" s="5">
        <v>31.480935885477855</v>
      </c>
      <c r="R638" s="5">
        <v>16.169216021595439</v>
      </c>
      <c r="S638" s="5">
        <v>27.443336452785427</v>
      </c>
      <c r="T638" s="5">
        <v>14.200267654288782</v>
      </c>
      <c r="U638" s="5">
        <v>10.826745803854831</v>
      </c>
      <c r="W638" s="5">
        <v>8.3228985402175777</v>
      </c>
      <c r="X638" s="5">
        <v>17.105782873611165</v>
      </c>
      <c r="Y638" s="10"/>
      <c r="Z638" s="5">
        <v>-5.4506385147243641</v>
      </c>
      <c r="AA638" s="3">
        <v>0.36835069010220617</v>
      </c>
      <c r="AB638" s="5">
        <v>0</v>
      </c>
      <c r="AC638" s="5">
        <v>-7.2586498911202515</v>
      </c>
      <c r="AD638" s="5">
        <v>4.4134087803785427</v>
      </c>
      <c r="AE638" s="10"/>
      <c r="AF638" s="5">
        <v>-5.334755934915977</v>
      </c>
      <c r="AG638" s="5">
        <v>-17.615971814445093</v>
      </c>
      <c r="AH638" s="5">
        <v>-14.797416324133881</v>
      </c>
      <c r="AI638" s="3">
        <v>0.302836311905397</v>
      </c>
      <c r="AJ638" s="3"/>
      <c r="AK638" s="18">
        <v>-60</v>
      </c>
      <c r="AL638" s="18">
        <v>1124.7</v>
      </c>
      <c r="AM638" s="18">
        <v>340.6</v>
      </c>
      <c r="AN638" s="18">
        <v>-50.4</v>
      </c>
      <c r="AO638" s="10"/>
      <c r="AP638" s="49" t="s">
        <v>4490</v>
      </c>
      <c r="AQ638" s="41" t="s">
        <v>502</v>
      </c>
      <c r="AR638" s="41" t="s">
        <v>4453</v>
      </c>
      <c r="AS638" s="13">
        <v>26.13</v>
      </c>
      <c r="AT638" s="13">
        <v>26.13</v>
      </c>
      <c r="AU638" s="13">
        <v>23.56</v>
      </c>
      <c r="AV638" s="75">
        <f t="shared" si="14"/>
        <v>-9.8354381936471502E-2</v>
      </c>
      <c r="AX638" s="16"/>
    </row>
    <row r="639" spans="1:50" x14ac:dyDescent="0.2">
      <c r="A639" t="s">
        <v>1271</v>
      </c>
      <c r="B639" s="2" t="s">
        <v>1270</v>
      </c>
      <c r="C639" s="1" t="s">
        <v>4414</v>
      </c>
      <c r="D639" s="12"/>
      <c r="E639" s="18">
        <v>529.09943999999996</v>
      </c>
      <c r="F639" s="3">
        <v>0.72369031061659717</v>
      </c>
      <c r="G639" s="3">
        <v>3.0618063024220932E-2</v>
      </c>
      <c r="H639" s="10"/>
      <c r="I639" s="5">
        <v>-3.1474886897372878</v>
      </c>
      <c r="J639" s="5">
        <v>-0.3083719396117322</v>
      </c>
      <c r="K639" s="5">
        <v>0.10339794464376034</v>
      </c>
      <c r="L639" s="5">
        <v>-1.5578457670471835</v>
      </c>
      <c r="N639" s="5">
        <v>-0.48774316665178208</v>
      </c>
      <c r="O639" s="5">
        <v>2.2585337774271252</v>
      </c>
      <c r="P639" s="10"/>
      <c r="Q639" s="5">
        <v>20.960586959630316</v>
      </c>
      <c r="R639" s="5">
        <v>6.0760619335339072</v>
      </c>
      <c r="S639" s="5">
        <v>1.962923864329353</v>
      </c>
      <c r="T639" s="5">
        <v>1.8248595997836001</v>
      </c>
      <c r="U639" s="5">
        <v>5.0687331244222928</v>
      </c>
      <c r="W639" s="5">
        <v>3.6388072284058262</v>
      </c>
      <c r="X639" s="5">
        <v>10.359192388868406</v>
      </c>
      <c r="Y639" s="10"/>
      <c r="Z639" s="5">
        <v>-0.94500194519200398</v>
      </c>
      <c r="AA639" s="3">
        <v>0.23889649174453864</v>
      </c>
      <c r="AB639" s="5">
        <v>0</v>
      </c>
      <c r="AC639" s="5">
        <v>-1.637426900584795</v>
      </c>
      <c r="AD639" s="5">
        <v>4.5743402729278593</v>
      </c>
      <c r="AE639" s="10"/>
      <c r="AF639" s="5">
        <v>-2.5961984237366713</v>
      </c>
      <c r="AG639" s="5">
        <v>-4.4303797468354427</v>
      </c>
      <c r="AH639" s="5">
        <v>-3.9556962025316453</v>
      </c>
      <c r="AI639" s="3">
        <v>0.58599907278627728</v>
      </c>
      <c r="AJ639" s="3"/>
      <c r="AK639" s="18">
        <v>-5.6</v>
      </c>
      <c r="AL639" s="18">
        <v>215.7</v>
      </c>
      <c r="AM639" s="18">
        <v>126.4</v>
      </c>
      <c r="AN639" s="18">
        <v>-5</v>
      </c>
      <c r="AO639" s="10"/>
      <c r="AP639" s="49" t="s">
        <v>4490</v>
      </c>
      <c r="AQ639" s="41" t="s">
        <v>502</v>
      </c>
      <c r="AR639" s="41" t="s">
        <v>4453</v>
      </c>
      <c r="AS639" s="13">
        <v>21.86</v>
      </c>
      <c r="AT639" s="13">
        <v>21.86</v>
      </c>
      <c r="AU639" s="13">
        <v>21.97</v>
      </c>
      <c r="AV639" s="75">
        <f t="shared" si="14"/>
        <v>5.032021957914079E-3</v>
      </c>
      <c r="AX639" s="16"/>
    </row>
    <row r="640" spans="1:50" x14ac:dyDescent="0.2">
      <c r="A640" t="s">
        <v>1273</v>
      </c>
      <c r="B640" s="2" t="s">
        <v>1272</v>
      </c>
      <c r="C640" s="1" t="s">
        <v>4430</v>
      </c>
      <c r="D640" s="12"/>
      <c r="E640" s="18">
        <v>21552.31</v>
      </c>
      <c r="F640" s="3">
        <v>0.24937545330002417</v>
      </c>
      <c r="G640" s="3">
        <v>0.15998285102617771</v>
      </c>
      <c r="H640" s="10"/>
      <c r="I640" s="5">
        <v>0.17576379284219051</v>
      </c>
      <c r="J640" s="5">
        <v>0.74551075957957225</v>
      </c>
      <c r="K640" s="5">
        <v>5.6694075763845158</v>
      </c>
      <c r="M640" s="5">
        <v>6.5349812175038213</v>
      </c>
      <c r="N640" s="5">
        <v>4.4268142818918728</v>
      </c>
      <c r="O640" s="5">
        <v>5.0664480840772868</v>
      </c>
      <c r="P640" s="10"/>
      <c r="Q640" s="5">
        <v>10.899715319822842</v>
      </c>
      <c r="R640" s="5">
        <v>13.739879311255624</v>
      </c>
      <c r="S640" s="5">
        <v>6.884939747524724</v>
      </c>
      <c r="T640" s="5">
        <v>7.1960446463718508</v>
      </c>
      <c r="V640" s="5">
        <v>15.534339568182787</v>
      </c>
      <c r="W640" s="5">
        <v>3.6193428303512984</v>
      </c>
      <c r="X640" s="5">
        <v>12.132785895138078</v>
      </c>
      <c r="Y640" s="10"/>
      <c r="Z640" s="5">
        <v>6.1524727511807313</v>
      </c>
      <c r="AA640" s="3">
        <v>0.63004847276231635</v>
      </c>
      <c r="AB640" s="5">
        <v>2.9551356675920117</v>
      </c>
      <c r="AC640" s="5">
        <v>4.7070759790352206</v>
      </c>
      <c r="AD640" s="5">
        <v>6.4934619768087662</v>
      </c>
      <c r="AE640" s="10"/>
      <c r="AF640" s="5">
        <v>3.8883068740430335</v>
      </c>
      <c r="AG640" s="5">
        <v>14.213123204948818</v>
      </c>
      <c r="AH640" s="5">
        <v>9.7650784299285665</v>
      </c>
      <c r="AI640" s="3">
        <v>0.27357160125715207</v>
      </c>
      <c r="AJ640" s="3"/>
      <c r="AK640" s="18">
        <v>1930</v>
      </c>
      <c r="AL640" s="18">
        <v>49636</v>
      </c>
      <c r="AM640" s="18">
        <v>13579</v>
      </c>
      <c r="AN640" s="18">
        <v>1326</v>
      </c>
      <c r="AO640" s="10"/>
      <c r="AP640" s="49" t="s">
        <v>4490</v>
      </c>
      <c r="AQ640" s="41" t="s">
        <v>502</v>
      </c>
      <c r="AR640" s="41" t="s">
        <v>4453</v>
      </c>
      <c r="AS640" s="13">
        <v>111.67</v>
      </c>
      <c r="AT640" s="13">
        <v>111.67</v>
      </c>
      <c r="AU640" s="13">
        <v>113.35</v>
      </c>
      <c r="AV640" s="75">
        <f t="shared" si="14"/>
        <v>1.5044327035013794E-2</v>
      </c>
      <c r="AX640" s="16"/>
    </row>
    <row r="641" spans="1:50" x14ac:dyDescent="0.2">
      <c r="A641" t="s">
        <v>1275</v>
      </c>
      <c r="B641" s="2" t="s">
        <v>1274</v>
      </c>
      <c r="C641" s="1" t="s">
        <v>4338</v>
      </c>
      <c r="D641" s="12"/>
      <c r="E641" s="18">
        <v>609.69773999999995</v>
      </c>
      <c r="F641" s="3">
        <v>0.41671692196357496</v>
      </c>
      <c r="G641" s="3">
        <v>1.9681883682232448E-2</v>
      </c>
      <c r="H641" s="10"/>
      <c r="I641" s="5">
        <v>-3.6714048694190557</v>
      </c>
      <c r="J641" s="5">
        <v>-0.9055173929569702</v>
      </c>
      <c r="K641" s="5">
        <v>-5.9153589883294702</v>
      </c>
      <c r="L641" s="5">
        <v>-5.4286626456030316</v>
      </c>
      <c r="N641" s="5">
        <v>3.0181966203895541</v>
      </c>
      <c r="O641" s="5">
        <v>2.2541731715445934</v>
      </c>
      <c r="P641" s="10"/>
      <c r="Q641" s="5">
        <v>29.382122122207477</v>
      </c>
      <c r="R641" s="5">
        <v>12.671807018016473</v>
      </c>
      <c r="S641" s="5">
        <v>119.3851572063657</v>
      </c>
      <c r="T641" s="5">
        <v>14.556160486120387</v>
      </c>
      <c r="U641" s="5">
        <v>62.72457677772617</v>
      </c>
      <c r="W641" s="5">
        <v>16.493088962045242</v>
      </c>
      <c r="X641" s="5">
        <v>19.919443703691005</v>
      </c>
      <c r="Y641" s="10"/>
      <c r="Z641" s="5">
        <v>5.1336913271156295</v>
      </c>
      <c r="AA641" s="3">
        <v>1.0259181869363663</v>
      </c>
      <c r="AB641" s="5">
        <v>0</v>
      </c>
      <c r="AC641" s="5">
        <v>4.8955543652919129</v>
      </c>
      <c r="AD641" s="5">
        <v>5.9702965560594983</v>
      </c>
      <c r="AE641" s="10"/>
      <c r="AF641" s="5">
        <v>5.5120009649017012</v>
      </c>
      <c r="AG641" s="5">
        <v>7.30615507593925</v>
      </c>
      <c r="AH641" s="5">
        <v>5.0039968025579533</v>
      </c>
      <c r="AI641" s="3">
        <v>0.75443251718731152</v>
      </c>
      <c r="AJ641" s="3"/>
      <c r="AK641" s="18">
        <v>45.7</v>
      </c>
      <c r="AL641" s="18">
        <v>829.1</v>
      </c>
      <c r="AM641" s="18">
        <v>625.5</v>
      </c>
      <c r="AN641" s="18">
        <v>31.3</v>
      </c>
      <c r="AO641" s="10"/>
      <c r="AP641" s="49" t="s">
        <v>4490</v>
      </c>
      <c r="AQ641" s="41" t="s">
        <v>502</v>
      </c>
      <c r="AR641" s="41" t="s">
        <v>4453</v>
      </c>
      <c r="AS641" s="13">
        <v>51.33</v>
      </c>
      <c r="AT641" s="13">
        <v>51.33</v>
      </c>
      <c r="AU641" s="13">
        <v>48.39</v>
      </c>
      <c r="AV641" s="75">
        <f t="shared" si="14"/>
        <v>-5.7276446522501412E-2</v>
      </c>
      <c r="AX641" s="16"/>
    </row>
    <row r="642" spans="1:50" x14ac:dyDescent="0.2">
      <c r="A642" t="s">
        <v>1277</v>
      </c>
      <c r="B642" s="2" t="s">
        <v>1276</v>
      </c>
      <c r="C642" s="1" t="s">
        <v>4430</v>
      </c>
      <c r="D642" s="12"/>
      <c r="E642" s="18">
        <v>75715.739999999991</v>
      </c>
      <c r="F642" s="3">
        <v>0.27916679263536598</v>
      </c>
      <c r="G642" s="3">
        <v>4.8470767108661954E-3</v>
      </c>
      <c r="H642" s="10"/>
      <c r="I642" s="5">
        <v>-4.4950416158925526E-2</v>
      </c>
      <c r="J642" s="5">
        <v>-0.85109624243757365</v>
      </c>
      <c r="K642" s="5">
        <v>2.5652962005837603</v>
      </c>
      <c r="L642" s="5">
        <v>-4.0984004547378063</v>
      </c>
      <c r="M642" s="5">
        <v>2.9037818662742527</v>
      </c>
      <c r="N642" s="5">
        <v>0.53930433846298698</v>
      </c>
      <c r="O642" s="5">
        <v>2.8904690564977145</v>
      </c>
      <c r="P642" s="10"/>
      <c r="Q642" s="5">
        <v>8.4959550870621552</v>
      </c>
      <c r="R642" s="5">
        <v>3.1635666923368557</v>
      </c>
      <c r="S642" s="5">
        <v>6.1548001577032299</v>
      </c>
      <c r="T642" s="5">
        <v>6.1744065799678287</v>
      </c>
      <c r="U642" s="5">
        <v>61.518212831265181</v>
      </c>
      <c r="V642" s="5">
        <v>1.0819929502275654</v>
      </c>
      <c r="W642" s="5">
        <v>2.7041610710979551</v>
      </c>
      <c r="X642" s="5">
        <v>7.926754807476442</v>
      </c>
      <c r="Y642" s="10"/>
      <c r="Z642" s="5">
        <v>3.8195492773365225</v>
      </c>
      <c r="AA642" s="3">
        <v>0.32233720491934714</v>
      </c>
      <c r="AB642" s="5">
        <v>4.0016250253910224</v>
      </c>
      <c r="AC642" s="5">
        <v>3.1167512760561995</v>
      </c>
      <c r="AD642" s="5">
        <v>4.5431837700108426</v>
      </c>
      <c r="AE642" s="10"/>
      <c r="AF642" s="5">
        <v>2.7251564531245274</v>
      </c>
      <c r="AG642" s="5">
        <v>18.466770466278785</v>
      </c>
      <c r="AH642" s="5">
        <v>11.849545193804802</v>
      </c>
      <c r="AI642" s="3">
        <v>0.14757081960274512</v>
      </c>
      <c r="AJ642" s="3"/>
      <c r="AK642" s="18">
        <v>4507</v>
      </c>
      <c r="AL642" s="18">
        <v>165385</v>
      </c>
      <c r="AM642" s="18">
        <v>24406</v>
      </c>
      <c r="AN642" s="18">
        <v>2892</v>
      </c>
      <c r="AO642" s="10"/>
      <c r="AP642" s="49" t="s">
        <v>4490</v>
      </c>
      <c r="AQ642" s="41" t="s">
        <v>502</v>
      </c>
      <c r="AR642" s="41" t="s">
        <v>4453</v>
      </c>
      <c r="AS642" s="13">
        <v>98.46</v>
      </c>
      <c r="AT642" s="13">
        <v>98.46</v>
      </c>
      <c r="AU642" s="13">
        <v>102.01</v>
      </c>
      <c r="AV642" s="75">
        <f t="shared" si="14"/>
        <v>3.6055250863294752E-2</v>
      </c>
      <c r="AX642" s="16"/>
    </row>
    <row r="643" spans="1:50" x14ac:dyDescent="0.2">
      <c r="A643" t="s">
        <v>1279</v>
      </c>
      <c r="B643" s="2" t="s">
        <v>1278</v>
      </c>
      <c r="C643" s="1" t="s">
        <v>4437</v>
      </c>
      <c r="D643" s="12"/>
      <c r="E643" s="18">
        <v>18349.775999999998</v>
      </c>
      <c r="F643" s="3">
        <v>0.55116718473822146</v>
      </c>
      <c r="G643" s="3">
        <v>4.5232159782222965E-4</v>
      </c>
      <c r="H643" s="10"/>
      <c r="I643" s="5">
        <v>-1.0499030364936601</v>
      </c>
      <c r="J643" s="5">
        <v>0.44347821009495447</v>
      </c>
      <c r="K643" s="5">
        <v>0.39516571014712099</v>
      </c>
      <c r="L643" s="5">
        <v>-3.0172812645440774</v>
      </c>
      <c r="M643" s="5">
        <v>5.5094640115997802</v>
      </c>
      <c r="N643" s="5">
        <v>7.5291965034165216</v>
      </c>
      <c r="O643" s="5">
        <v>3.7793139690043143</v>
      </c>
      <c r="P643" s="10"/>
      <c r="Q643" s="5">
        <v>12.47054771802512</v>
      </c>
      <c r="R643" s="5">
        <v>15.605241467183303</v>
      </c>
      <c r="S643" s="5">
        <v>2.8890400926068267</v>
      </c>
      <c r="T643" s="5">
        <v>1.1604513265130625</v>
      </c>
      <c r="U643" s="5">
        <v>21.505238388916862</v>
      </c>
      <c r="V643" s="5">
        <v>2.358705081155501</v>
      </c>
      <c r="W643" s="5">
        <v>8.2272884056485189</v>
      </c>
      <c r="X643" s="5">
        <v>10.645869733763469</v>
      </c>
      <c r="Y643" s="10"/>
      <c r="Z643" s="5">
        <v>2.6937658530545554</v>
      </c>
      <c r="AA643" s="3">
        <v>5.9363122470813809E-2</v>
      </c>
      <c r="AB643" s="5">
        <v>2.0901639344262297</v>
      </c>
      <c r="AC643" s="5">
        <v>2.7410111840280988</v>
      </c>
      <c r="AD643" s="5">
        <v>3.6789305059122963</v>
      </c>
      <c r="AE643" s="10"/>
      <c r="AF643" s="5">
        <v>6.0248674346315596</v>
      </c>
      <c r="AG643" s="5">
        <v>54.44781052051777</v>
      </c>
      <c r="AH643" s="5">
        <v>45.377765537501155</v>
      </c>
      <c r="AI643" s="3">
        <v>0.11065398915097213</v>
      </c>
      <c r="AJ643" s="3"/>
      <c r="AK643" s="18">
        <v>593.1</v>
      </c>
      <c r="AL643" s="18">
        <v>9844.2000000000007</v>
      </c>
      <c r="AM643" s="18">
        <v>1089.3</v>
      </c>
      <c r="AN643" s="18">
        <v>494.3</v>
      </c>
      <c r="AO643" s="10"/>
      <c r="AP643" s="41" t="s">
        <v>4451</v>
      </c>
      <c r="AQ643" s="41" t="s">
        <v>900</v>
      </c>
      <c r="AR643" s="41" t="s">
        <v>4452</v>
      </c>
      <c r="AS643" s="13">
        <v>48.8</v>
      </c>
      <c r="AT643" s="13">
        <v>48.8</v>
      </c>
      <c r="AU643" s="13">
        <v>56.24</v>
      </c>
      <c r="AV643" s="75">
        <f t="shared" si="14"/>
        <v>0.15245901639344273</v>
      </c>
      <c r="AX643" s="16"/>
    </row>
    <row r="644" spans="1:50" x14ac:dyDescent="0.2">
      <c r="A644" t="s">
        <v>1281</v>
      </c>
      <c r="B644" s="2" t="s">
        <v>1280</v>
      </c>
      <c r="C644" s="1" t="s">
        <v>4423</v>
      </c>
      <c r="D644" s="12"/>
      <c r="E644" s="18">
        <v>8844.6890999999996</v>
      </c>
      <c r="F644" s="3">
        <v>0.243302822638616</v>
      </c>
      <c r="G644" s="3">
        <v>0.27813300978549943</v>
      </c>
      <c r="H644" s="10"/>
      <c r="I644" s="5">
        <v>2.5780454157352115</v>
      </c>
      <c r="K644" s="5">
        <v>-10.272910442527726</v>
      </c>
      <c r="L644" s="5">
        <v>8.3266167662373824</v>
      </c>
      <c r="N644" s="5">
        <v>-0.46962488495303489</v>
      </c>
      <c r="O644" s="5">
        <v>2.6612692626577599</v>
      </c>
      <c r="P644" s="10"/>
      <c r="Q644" s="5">
        <v>43.52454396612687</v>
      </c>
      <c r="R644" s="5">
        <v>14.908666224286701</v>
      </c>
      <c r="T644" s="5">
        <v>29.094967299394554</v>
      </c>
      <c r="U644" s="5">
        <v>64.393134995367959</v>
      </c>
      <c r="W644" s="5">
        <v>62.805247902963814</v>
      </c>
      <c r="X644" s="5">
        <v>22.421092062513701</v>
      </c>
      <c r="Y644" s="10"/>
      <c r="Z644" s="5">
        <v>3.7762774499332035</v>
      </c>
      <c r="AA644" s="3">
        <v>1.9636642739652657</v>
      </c>
      <c r="AB644" s="5">
        <v>0</v>
      </c>
      <c r="AC644" s="5">
        <v>12.00891415791919</v>
      </c>
      <c r="AD644" s="5">
        <v>5.8068290391626851</v>
      </c>
      <c r="AE644" s="10"/>
      <c r="AF644" s="5">
        <v>7.308189965016533</v>
      </c>
      <c r="AG644" s="5">
        <v>8.7805158912943337</v>
      </c>
      <c r="AH644" s="5">
        <v>1.9230769230769231</v>
      </c>
      <c r="AI644" s="3">
        <v>0.83231897254037479</v>
      </c>
      <c r="AJ644" s="3"/>
      <c r="AK644" s="18">
        <v>1525</v>
      </c>
      <c r="AL644" s="18">
        <v>20867</v>
      </c>
      <c r="AM644" s="18">
        <v>17368</v>
      </c>
      <c r="AN644" s="18">
        <v>334</v>
      </c>
      <c r="AO644" s="10"/>
      <c r="AP644" s="49" t="s">
        <v>4490</v>
      </c>
      <c r="AQ644" s="41" t="s">
        <v>502</v>
      </c>
      <c r="AR644" s="41" t="s">
        <v>4453</v>
      </c>
      <c r="AS644" s="13">
        <v>34.729999999999997</v>
      </c>
      <c r="AT644" s="13">
        <v>34.729999999999997</v>
      </c>
      <c r="AU644" s="13">
        <v>32.57</v>
      </c>
      <c r="AV644" s="75">
        <f t="shared" si="14"/>
        <v>-6.2194068528649504E-2</v>
      </c>
      <c r="AX644" s="16"/>
    </row>
    <row r="645" spans="1:50" x14ac:dyDescent="0.2">
      <c r="A645" t="s">
        <v>1283</v>
      </c>
      <c r="B645" s="2" t="s">
        <v>1282</v>
      </c>
      <c r="C645" s="1" t="s">
        <v>4339</v>
      </c>
      <c r="D645" s="12"/>
      <c r="E645" s="18">
        <v>590.16136000000006</v>
      </c>
      <c r="F645" s="3">
        <v>0.40517538815411158</v>
      </c>
      <c r="G645" s="3">
        <v>0.21587316390893499</v>
      </c>
      <c r="H645" s="10"/>
      <c r="I645" s="5">
        <v>-9.8840873748837446</v>
      </c>
      <c r="J645" s="5">
        <v>-1.0640904222645695</v>
      </c>
      <c r="K645" s="5">
        <v>-0.99717721219214317</v>
      </c>
      <c r="N645" s="5">
        <v>1.4418570828594592</v>
      </c>
      <c r="O645" s="5">
        <v>0.97382760422433323</v>
      </c>
      <c r="P645" s="10"/>
      <c r="Q645" s="5">
        <v>47.922849998933586</v>
      </c>
      <c r="R645" s="5">
        <v>16.477145643974787</v>
      </c>
      <c r="S645" s="5">
        <v>25.923203481154189</v>
      </c>
      <c r="T645" s="5">
        <v>17.637168089096367</v>
      </c>
      <c r="W645" s="5">
        <v>13.931296023834225</v>
      </c>
      <c r="X645" s="5">
        <v>19.793723859445464</v>
      </c>
      <c r="Y645" s="10"/>
      <c r="Z645" s="5">
        <v>-4.8800212877373061</v>
      </c>
      <c r="AA645" s="3">
        <v>1.6673406066435794</v>
      </c>
      <c r="AB645" s="5">
        <v>0</v>
      </c>
      <c r="AC645" s="5">
        <v>-3.7689418469110216</v>
      </c>
      <c r="AD645" s="5">
        <v>6.1174424113054391</v>
      </c>
      <c r="AE645" s="10"/>
      <c r="AF645" s="5">
        <v>-3.3467510063254746</v>
      </c>
      <c r="AG645" s="5">
        <v>-2.9573170731707319</v>
      </c>
      <c r="AH645" s="5">
        <v>-2.9268292682926833</v>
      </c>
      <c r="AI645" s="3">
        <v>1.1316848763657275</v>
      </c>
      <c r="AJ645" s="3"/>
      <c r="AK645" s="18">
        <v>-29.1</v>
      </c>
      <c r="AL645" s="18">
        <v>869.5</v>
      </c>
      <c r="AM645" s="18">
        <v>984</v>
      </c>
      <c r="AN645" s="18">
        <v>-28.8</v>
      </c>
      <c r="AO645" s="10"/>
      <c r="AP645" s="49" t="s">
        <v>4490</v>
      </c>
      <c r="AQ645" s="41" t="s">
        <v>502</v>
      </c>
      <c r="AR645" s="41" t="s">
        <v>4453</v>
      </c>
      <c r="AS645" s="13">
        <v>30.76</v>
      </c>
      <c r="AT645" s="13">
        <v>30.76</v>
      </c>
      <c r="AU645" s="13">
        <v>32.96</v>
      </c>
      <c r="AV645" s="75">
        <f t="shared" si="14"/>
        <v>7.1521456436931086E-2</v>
      </c>
      <c r="AX645" s="16"/>
    </row>
    <row r="646" spans="1:50" x14ac:dyDescent="0.2">
      <c r="A646" t="s">
        <v>1285</v>
      </c>
      <c r="B646" s="2" t="s">
        <v>1284</v>
      </c>
      <c r="C646" s="1" t="s">
        <v>4342</v>
      </c>
      <c r="D646" s="12"/>
      <c r="E646" s="18">
        <v>2227.2448899999999</v>
      </c>
      <c r="F646" s="3">
        <v>0.34809759578928584</v>
      </c>
      <c r="G646" s="3">
        <v>0.1175892247753681</v>
      </c>
      <c r="H646" s="10"/>
      <c r="I646" s="5">
        <v>7.5949328544935746</v>
      </c>
      <c r="J646" s="5">
        <v>-2.0388165442634016</v>
      </c>
      <c r="K646" s="5">
        <v>4.1730369796609921</v>
      </c>
      <c r="L646" s="5">
        <v>6.3011681485096602</v>
      </c>
      <c r="N646" s="5">
        <v>7.7593133048922667</v>
      </c>
      <c r="O646" s="5">
        <v>6.1680560802601887</v>
      </c>
      <c r="P646" s="10"/>
      <c r="Q646" s="5">
        <v>46.37672160965159</v>
      </c>
      <c r="R646" s="5">
        <v>46.806979055635352</v>
      </c>
      <c r="S646" s="5">
        <v>21.069088657591237</v>
      </c>
      <c r="T646" s="5">
        <v>29.559005417336831</v>
      </c>
      <c r="U646" s="5">
        <v>44.214598830064702</v>
      </c>
      <c r="W646" s="5">
        <v>9.4316803720311064</v>
      </c>
      <c r="X646" s="5">
        <v>19.942033491150369</v>
      </c>
      <c r="Y646" s="10"/>
      <c r="Z646" s="5">
        <v>2.1910477926834528</v>
      </c>
      <c r="AA646" s="3">
        <v>1.3810784857160454</v>
      </c>
      <c r="AB646" s="5">
        <v>0</v>
      </c>
      <c r="AC646" s="5">
        <v>2.8786665696193312</v>
      </c>
      <c r="AD646" s="5">
        <v>6.5785186587476812</v>
      </c>
      <c r="AE646" s="10"/>
      <c r="AF646" s="5">
        <v>3.5282572817699269</v>
      </c>
      <c r="AG646" s="5">
        <v>2.5715214564369306</v>
      </c>
      <c r="AH646" s="5">
        <v>1.5864759427828348</v>
      </c>
      <c r="AI646" s="3">
        <v>1.3720504928854989</v>
      </c>
      <c r="AJ646" s="3"/>
      <c r="AK646" s="18">
        <v>79.099999999999994</v>
      </c>
      <c r="AL646" s="18">
        <v>2241.9</v>
      </c>
      <c r="AM646" s="18">
        <v>3076</v>
      </c>
      <c r="AN646" s="18">
        <v>48.8</v>
      </c>
      <c r="AO646" s="10"/>
      <c r="AP646" s="49" t="s">
        <v>4490</v>
      </c>
      <c r="AQ646" s="41" t="s">
        <v>502</v>
      </c>
      <c r="AR646" s="41" t="s">
        <v>4453</v>
      </c>
      <c r="AS646" s="13">
        <v>73.19</v>
      </c>
      <c r="AT646" s="13">
        <v>73.19</v>
      </c>
      <c r="AU646" s="13">
        <v>79.42</v>
      </c>
      <c r="AV646" s="75">
        <f t="shared" si="14"/>
        <v>8.5120918158218428E-2</v>
      </c>
      <c r="AX646" s="16"/>
    </row>
    <row r="647" spans="1:50" x14ac:dyDescent="0.2">
      <c r="A647" t="s">
        <v>1287</v>
      </c>
      <c r="B647" s="2" t="s">
        <v>1286</v>
      </c>
      <c r="C647" s="1" t="s">
        <v>4413</v>
      </c>
      <c r="D647" s="12"/>
      <c r="E647" s="18">
        <v>1930.3523600000001</v>
      </c>
      <c r="F647" s="3">
        <v>0.12872356845192159</v>
      </c>
      <c r="G647" s="3">
        <v>6.7138001685868365E-2</v>
      </c>
      <c r="H647" s="10"/>
      <c r="I647" s="5">
        <v>18.000639392555925</v>
      </c>
      <c r="J647" s="5">
        <v>6.1791776934278557</v>
      </c>
      <c r="K647" s="5">
        <v>5.9552570752020175</v>
      </c>
      <c r="L647" s="5">
        <v>-0.50641734457551124</v>
      </c>
      <c r="N647" s="5">
        <v>-23.700852053738267</v>
      </c>
      <c r="O647" s="5">
        <v>4.3662600372957279</v>
      </c>
      <c r="P647" s="10"/>
      <c r="Q647" s="5">
        <v>118.26739542196229</v>
      </c>
      <c r="R647" s="5">
        <v>224.22205206207218</v>
      </c>
      <c r="S647" s="5">
        <v>7.4022290160986408</v>
      </c>
      <c r="T647" s="5">
        <v>9.4195155804352808</v>
      </c>
      <c r="U647" s="5">
        <v>50.620851981010809</v>
      </c>
      <c r="W647" s="5">
        <v>128.81469335112951</v>
      </c>
      <c r="X647" s="5">
        <v>21.446596815555424</v>
      </c>
      <c r="Y647" s="10"/>
      <c r="Z647" s="5">
        <v>-0.29528287778506923</v>
      </c>
      <c r="AA647" s="3">
        <v>8.7600587076237205E-2</v>
      </c>
      <c r="AB647" s="5">
        <v>0</v>
      </c>
      <c r="AC647" s="5">
        <v>0.55760557605576055</v>
      </c>
      <c r="AD647" s="5">
        <v>2.9384810605262981</v>
      </c>
      <c r="AE647" s="10"/>
      <c r="AF647" s="5">
        <v>1.049544682821423</v>
      </c>
      <c r="AG647" s="5">
        <v>4.021289178001183</v>
      </c>
      <c r="AH647" s="5">
        <v>-3.3707865168539324</v>
      </c>
      <c r="AI647" s="3">
        <v>0.26099706744868034</v>
      </c>
      <c r="AJ647" s="3"/>
      <c r="AK647" s="18">
        <v>6.8</v>
      </c>
      <c r="AL647" s="18">
        <v>647.9</v>
      </c>
      <c r="AM647" s="18">
        <v>169.1</v>
      </c>
      <c r="AN647" s="18">
        <v>-5.7</v>
      </c>
      <c r="AO647" s="10"/>
      <c r="AP647" s="49" t="s">
        <v>4490</v>
      </c>
      <c r="AQ647" s="41" t="s">
        <v>502</v>
      </c>
      <c r="AR647" s="41" t="s">
        <v>4453</v>
      </c>
      <c r="AS647" s="13">
        <v>16.84</v>
      </c>
      <c r="AT647" s="13">
        <v>16.84</v>
      </c>
      <c r="AU647" s="13">
        <v>19.97</v>
      </c>
      <c r="AV647" s="75">
        <f t="shared" si="14"/>
        <v>0.18586698337292162</v>
      </c>
      <c r="AX647" s="16"/>
    </row>
    <row r="648" spans="1:50" x14ac:dyDescent="0.2">
      <c r="A648" t="s">
        <v>1289</v>
      </c>
      <c r="B648" s="2" t="s">
        <v>1288</v>
      </c>
      <c r="C648" s="1" t="s">
        <v>4439</v>
      </c>
      <c r="D648" s="12"/>
      <c r="E648" s="18">
        <v>558.90552000000002</v>
      </c>
      <c r="F648" s="3">
        <v>0.1864548254324612</v>
      </c>
      <c r="G648" s="3">
        <v>0.6251503831989349</v>
      </c>
      <c r="H648" s="10"/>
      <c r="I648" s="5">
        <v>-15.154987096078942</v>
      </c>
      <c r="J648" s="5">
        <v>3.6314347544251113</v>
      </c>
      <c r="K648" s="5">
        <v>-5.3675116306488704</v>
      </c>
      <c r="M648" s="5">
        <v>-9.3418066772380577</v>
      </c>
      <c r="N648" s="5">
        <v>-4.2549946295390031</v>
      </c>
      <c r="O648" s="5">
        <v>3.3618617368988262</v>
      </c>
      <c r="P648" s="10"/>
      <c r="Q648" s="5">
        <v>13.000026883974055</v>
      </c>
      <c r="R648" s="5">
        <v>34.861493063403863</v>
      </c>
      <c r="S648" s="5">
        <v>79.762426159577416</v>
      </c>
      <c r="T648" s="5">
        <v>7.8180879497458315</v>
      </c>
      <c r="V648" s="5">
        <v>6.8085408263841813</v>
      </c>
      <c r="W648" s="5">
        <v>14.567783660922046</v>
      </c>
      <c r="X648" s="5">
        <v>17.806555310153641</v>
      </c>
      <c r="Y648" s="10"/>
      <c r="Z648" s="5">
        <v>25.299445960025587</v>
      </c>
      <c r="AA648" s="3">
        <v>0.11468843607055446</v>
      </c>
      <c r="AB648" s="5">
        <v>8.9244851258581246</v>
      </c>
      <c r="AC648" s="5">
        <v>5.7868473970358236</v>
      </c>
      <c r="AD648" s="5">
        <v>10.372743969311623</v>
      </c>
      <c r="AE648" s="10"/>
      <c r="AF648" s="5">
        <v>4.4728434504792327</v>
      </c>
      <c r="AG648" s="5">
        <v>242.43369734789394</v>
      </c>
      <c r="AH648" s="5">
        <v>220.59282371294856</v>
      </c>
      <c r="AI648" s="3">
        <v>1.8449759663817168E-2</v>
      </c>
      <c r="AJ648" s="3"/>
      <c r="AK648" s="18">
        <v>155.4</v>
      </c>
      <c r="AL648" s="18">
        <v>3474.3</v>
      </c>
      <c r="AM648" s="18">
        <v>64.099999999999994</v>
      </c>
      <c r="AN648" s="18">
        <v>141.4</v>
      </c>
      <c r="AO648" s="10"/>
      <c r="AP648" s="49" t="s">
        <v>4490</v>
      </c>
      <c r="AQ648" s="41" t="s">
        <v>502</v>
      </c>
      <c r="AR648" s="41" t="s">
        <v>4453</v>
      </c>
      <c r="AS648" s="13">
        <v>17.48</v>
      </c>
      <c r="AT648" s="13">
        <v>17.48</v>
      </c>
      <c r="AU648" s="13">
        <v>17.5</v>
      </c>
      <c r="AV648" s="75">
        <f t="shared" si="14"/>
        <v>1.1441647597254523E-3</v>
      </c>
      <c r="AX648" s="16"/>
    </row>
    <row r="649" spans="1:50" x14ac:dyDescent="0.2">
      <c r="A649" t="s">
        <v>1291</v>
      </c>
      <c r="B649" s="2" t="s">
        <v>1290</v>
      </c>
      <c r="C649" s="1" t="s">
        <v>4420</v>
      </c>
      <c r="D649" s="12"/>
      <c r="E649" s="18">
        <v>327.02184</v>
      </c>
      <c r="F649" s="3">
        <v>0.5119783616692426</v>
      </c>
      <c r="G649" s="3">
        <v>0.16482079606670919</v>
      </c>
      <c r="H649" s="10"/>
      <c r="I649" s="5">
        <v>-2.368978802282129</v>
      </c>
      <c r="J649" s="5">
        <v>-2.3159909165632961</v>
      </c>
      <c r="K649" s="5">
        <v>3.4455972428729567</v>
      </c>
      <c r="L649" s="5">
        <v>3.0352522397331643</v>
      </c>
      <c r="N649" s="5">
        <v>3.9337442390396813</v>
      </c>
      <c r="O649" s="5">
        <v>2.8968866841652661</v>
      </c>
      <c r="P649" s="10"/>
      <c r="Q649" s="5">
        <v>49.190005022904863</v>
      </c>
      <c r="R649" s="5">
        <v>12.03937674618059</v>
      </c>
      <c r="S649" s="5">
        <v>7.7019114595153662</v>
      </c>
      <c r="T649" s="5">
        <v>13.221395284915571</v>
      </c>
      <c r="U649" s="5">
        <v>14.634957355274587</v>
      </c>
      <c r="W649" s="5">
        <v>20.107472670864297</v>
      </c>
      <c r="X649" s="5">
        <v>19.278577236566576</v>
      </c>
      <c r="Y649" s="10"/>
      <c r="Z649" s="5">
        <v>-12.445651947894367</v>
      </c>
      <c r="AA649" s="3">
        <v>1.059256470454695</v>
      </c>
      <c r="AB649" s="5">
        <v>0</v>
      </c>
      <c r="AC649" s="5">
        <v>-6.4031620553359678</v>
      </c>
      <c r="AD649" s="5">
        <v>5.515107314535312</v>
      </c>
      <c r="AE649" s="10"/>
      <c r="AF649" s="5">
        <v>-12.519319938176196</v>
      </c>
      <c r="AG649" s="5">
        <v>-9.3533487297921472</v>
      </c>
      <c r="AH649" s="5">
        <v>-11.74942263279446</v>
      </c>
      <c r="AI649" s="3">
        <v>1.3384853168469859</v>
      </c>
      <c r="AJ649" s="3"/>
      <c r="AK649" s="18">
        <v>-32.4</v>
      </c>
      <c r="AL649" s="18">
        <v>258.8</v>
      </c>
      <c r="AM649" s="18">
        <v>346.4</v>
      </c>
      <c r="AN649" s="18">
        <v>-40.700000000000003</v>
      </c>
      <c r="AO649" s="10"/>
      <c r="AP649" s="49" t="s">
        <v>4490</v>
      </c>
      <c r="AQ649" s="41" t="s">
        <v>502</v>
      </c>
      <c r="AR649" s="41" t="s">
        <v>4453</v>
      </c>
      <c r="AS649" s="13">
        <v>12.12</v>
      </c>
      <c r="AT649" s="13">
        <v>12.12</v>
      </c>
      <c r="AU649" s="13">
        <v>10.9</v>
      </c>
      <c r="AV649" s="75">
        <f t="shared" si="14"/>
        <v>-0.1006600660066006</v>
      </c>
      <c r="AX649" s="16"/>
    </row>
    <row r="650" spans="1:50" x14ac:dyDescent="0.2">
      <c r="A650" t="s">
        <v>1293</v>
      </c>
      <c r="B650" s="2" t="s">
        <v>1292</v>
      </c>
      <c r="C650" s="1" t="s">
        <v>4372</v>
      </c>
      <c r="D650" s="12"/>
      <c r="E650" s="18">
        <v>1513.33897</v>
      </c>
      <c r="F650" s="3">
        <v>0.2197433787449331</v>
      </c>
      <c r="G650" s="3">
        <v>5.6827982167141314E-2</v>
      </c>
      <c r="H650" s="10"/>
      <c r="I650" s="5">
        <v>15.710281050015576</v>
      </c>
      <c r="J650" s="5">
        <v>6.1190352857620818</v>
      </c>
      <c r="K650" s="5">
        <v>1.9729503968131175</v>
      </c>
      <c r="N650" s="5">
        <v>9.1902503631717245</v>
      </c>
      <c r="O650" s="5">
        <v>4.3079604523220523</v>
      </c>
      <c r="P650" s="10"/>
      <c r="Q650" s="5">
        <v>11.885914014233098</v>
      </c>
      <c r="R650" s="5">
        <v>13.175755310319124</v>
      </c>
      <c r="S650" s="5">
        <v>15.394234003883447</v>
      </c>
      <c r="T650" s="5">
        <v>18.90800819948381</v>
      </c>
      <c r="W650" s="5">
        <v>13.057526170447002</v>
      </c>
      <c r="X650" s="5">
        <v>17.699149626009742</v>
      </c>
      <c r="Y650" s="10"/>
      <c r="Z650" s="5">
        <v>18.931647547541843</v>
      </c>
      <c r="AA650" s="3">
        <v>1.4473954899872832</v>
      </c>
      <c r="AB650" s="5">
        <v>1.0887316276537833</v>
      </c>
      <c r="AC650" s="5">
        <v>9.6972114580958912</v>
      </c>
      <c r="AD650" s="5">
        <v>8.5224028857800391</v>
      </c>
      <c r="AE650" s="10"/>
      <c r="AF650" s="5">
        <v>7.7794032489104268</v>
      </c>
      <c r="AG650" s="5">
        <v>23.306245434623811</v>
      </c>
      <c r="AH650" s="5">
        <v>13.079802775748723</v>
      </c>
      <c r="AI650" s="3">
        <v>0.33379049708939079</v>
      </c>
      <c r="AJ650" s="3"/>
      <c r="AK650" s="18">
        <v>510.5</v>
      </c>
      <c r="AL650" s="18">
        <v>6562.2</v>
      </c>
      <c r="AM650" s="18">
        <v>2190.4</v>
      </c>
      <c r="AN650" s="18">
        <v>286.5</v>
      </c>
      <c r="AO650" s="10"/>
      <c r="AP650" s="49" t="s">
        <v>4490</v>
      </c>
      <c r="AQ650" s="41" t="s">
        <v>502</v>
      </c>
      <c r="AR650" s="41" t="s">
        <v>4453</v>
      </c>
      <c r="AS650" s="13">
        <v>18.37</v>
      </c>
      <c r="AT650" s="13">
        <v>18.37</v>
      </c>
      <c r="AU650" s="13">
        <v>18.600000000000001</v>
      </c>
      <c r="AV650" s="75">
        <f t="shared" si="14"/>
        <v>1.2520413718018597E-2</v>
      </c>
      <c r="AX650" s="16"/>
    </row>
    <row r="651" spans="1:50" x14ac:dyDescent="0.2">
      <c r="A651" t="s">
        <v>1295</v>
      </c>
      <c r="B651" s="2" t="s">
        <v>1294</v>
      </c>
      <c r="C651" s="1" t="s">
        <v>4395</v>
      </c>
      <c r="D651" s="12"/>
      <c r="E651" s="18">
        <v>1873.0318000000002</v>
      </c>
      <c r="F651" s="3">
        <v>0.11918034432107437</v>
      </c>
      <c r="G651" s="3">
        <v>4.9652120161547712E-3</v>
      </c>
      <c r="H651" s="10"/>
      <c r="I651" s="5">
        <v>7.1130102822125103</v>
      </c>
      <c r="J651" s="5">
        <v>3.3177623945589207</v>
      </c>
      <c r="K651" s="5">
        <v>3.9755923472480692</v>
      </c>
      <c r="N651" s="5">
        <v>9.8074695422423446</v>
      </c>
      <c r="O651" s="5">
        <v>4.6407289404707841</v>
      </c>
      <c r="P651" s="10"/>
      <c r="Q651" s="5">
        <v>22.539032760338152</v>
      </c>
      <c r="R651" s="5">
        <v>7.9139657699102219</v>
      </c>
      <c r="S651" s="5">
        <v>1.4574294390678364</v>
      </c>
      <c r="T651" s="5">
        <v>6.3893936943671088</v>
      </c>
      <c r="W651" s="5">
        <v>2.7818794460145742</v>
      </c>
      <c r="X651" s="5">
        <v>12.363615222467201</v>
      </c>
      <c r="Y651" s="10"/>
      <c r="Z651" s="5">
        <v>9.1669559481050982</v>
      </c>
      <c r="AA651" s="3">
        <v>0.20159828573118727</v>
      </c>
      <c r="AB651" s="5">
        <v>2.7303754266211606</v>
      </c>
      <c r="AC651" s="5">
        <v>16.827379465400949</v>
      </c>
      <c r="AD651" s="5">
        <v>7.1031133158347339</v>
      </c>
      <c r="AE651" s="10"/>
      <c r="AF651" s="5">
        <v>3.0727964454824965</v>
      </c>
      <c r="AG651" s="5">
        <v>89.194915254237287</v>
      </c>
      <c r="AH651" s="5">
        <v>45.47139830508474</v>
      </c>
      <c r="AI651" s="3">
        <v>3.4450354448164806E-2</v>
      </c>
      <c r="AJ651" s="3"/>
      <c r="AK651" s="18">
        <v>336.8</v>
      </c>
      <c r="AL651" s="18">
        <v>10960.7</v>
      </c>
      <c r="AM651" s="18">
        <v>377.6</v>
      </c>
      <c r="AN651" s="18">
        <v>171.7</v>
      </c>
      <c r="AO651" s="10"/>
      <c r="AP651" s="49" t="s">
        <v>4490</v>
      </c>
      <c r="AQ651" s="41" t="s">
        <v>502</v>
      </c>
      <c r="AR651" s="41" t="s">
        <v>4453</v>
      </c>
      <c r="AS651" s="13">
        <v>58.6</v>
      </c>
      <c r="AT651" s="13">
        <v>58.6</v>
      </c>
      <c r="AU651" s="13">
        <v>56.59</v>
      </c>
      <c r="AV651" s="75">
        <f t="shared" si="14"/>
        <v>-3.4300341296928272E-2</v>
      </c>
      <c r="AX651" s="16"/>
    </row>
    <row r="652" spans="1:50" x14ac:dyDescent="0.2">
      <c r="A652" t="s">
        <v>1297</v>
      </c>
      <c r="B652" s="2" t="s">
        <v>1296</v>
      </c>
      <c r="C652" s="1" t="s">
        <v>4349</v>
      </c>
      <c r="D652" s="12"/>
      <c r="E652" s="18">
        <v>632.61432000000002</v>
      </c>
      <c r="F652" s="3">
        <v>0.48143066227588727</v>
      </c>
      <c r="G652" s="3">
        <v>0.12535283741284894</v>
      </c>
      <c r="H652" s="10"/>
      <c r="I652" s="5">
        <v>-42.012371365778236</v>
      </c>
      <c r="N652" s="5">
        <v>-57.830560023074383</v>
      </c>
      <c r="O652" s="5">
        <v>0.48141756374386269</v>
      </c>
      <c r="P652" s="10"/>
      <c r="Q652" s="5">
        <v>112.98190135689565</v>
      </c>
      <c r="R652" s="5">
        <v>83.871347481420301</v>
      </c>
      <c r="W652" s="5">
        <v>99.086776853581625</v>
      </c>
      <c r="X652" s="5">
        <v>25.658138167206509</v>
      </c>
      <c r="Y652" s="10"/>
      <c r="Z652" s="5">
        <v>1.264593567847152</v>
      </c>
      <c r="AA652" s="3">
        <v>0.58455837673734612</v>
      </c>
      <c r="AB652" s="5">
        <v>0</v>
      </c>
      <c r="AC652" s="5">
        <v>8.3358934971838199</v>
      </c>
      <c r="AD652" s="5">
        <v>6.3157743367693122</v>
      </c>
      <c r="AE652" s="10"/>
      <c r="AF652" s="5">
        <v>7.4460300036589837</v>
      </c>
      <c r="AG652" s="5">
        <v>22.011898323418063</v>
      </c>
      <c r="AH652" s="5">
        <v>2.1633315305570577</v>
      </c>
      <c r="AI652" s="3">
        <v>0.33827296011708746</v>
      </c>
      <c r="AJ652" s="3"/>
      <c r="AK652" s="18">
        <v>81.400000000000006</v>
      </c>
      <c r="AL652" s="18">
        <v>1093.2</v>
      </c>
      <c r="AM652" s="18">
        <v>369.8</v>
      </c>
      <c r="AN652" s="18">
        <v>8</v>
      </c>
      <c r="AO652" s="10"/>
      <c r="AP652" s="49" t="s">
        <v>4490</v>
      </c>
      <c r="AQ652" s="41" t="s">
        <v>502</v>
      </c>
      <c r="AR652" s="41" t="s">
        <v>4453</v>
      </c>
      <c r="AS652" s="13">
        <v>51.99</v>
      </c>
      <c r="AT652" s="13">
        <v>51.99</v>
      </c>
      <c r="AU652" s="13">
        <v>43.05</v>
      </c>
      <c r="AV652" s="75">
        <f t="shared" si="14"/>
        <v>-0.17195614541257942</v>
      </c>
      <c r="AX652" s="16"/>
    </row>
    <row r="653" spans="1:50" x14ac:dyDescent="0.2">
      <c r="A653" t="s">
        <v>1299</v>
      </c>
      <c r="B653" s="2" t="s">
        <v>1298</v>
      </c>
      <c r="C653" s="1" t="s">
        <v>4333</v>
      </c>
      <c r="D653" s="12"/>
      <c r="E653" s="18">
        <v>5665.9294900000004</v>
      </c>
      <c r="F653" s="3">
        <v>0.48128545731285455</v>
      </c>
      <c r="G653" s="3">
        <v>5.4095272548123428E-2</v>
      </c>
      <c r="H653" s="10"/>
      <c r="I653" s="5">
        <v>8.7869246876932845</v>
      </c>
      <c r="J653" s="5">
        <v>3.943259840296002</v>
      </c>
      <c r="K653" s="5">
        <v>7.9491623083784351</v>
      </c>
      <c r="M653" s="5">
        <v>0</v>
      </c>
      <c r="N653" s="5">
        <v>6.9343709632245147</v>
      </c>
      <c r="O653" s="5">
        <v>7.5593187338884569</v>
      </c>
      <c r="P653" s="10"/>
      <c r="Q653" s="5">
        <v>38.677547361129875</v>
      </c>
      <c r="R653" s="5">
        <v>7.2431803706711175</v>
      </c>
      <c r="S653" s="5">
        <v>9.8113151061287187</v>
      </c>
      <c r="T653" s="5">
        <v>9.2026654672917036</v>
      </c>
      <c r="V653" s="5">
        <v>12.883198941918803</v>
      </c>
      <c r="W653" s="5">
        <v>17.209584157580981</v>
      </c>
      <c r="X653" s="5">
        <v>15.967476197846926</v>
      </c>
      <c r="Y653" s="10"/>
      <c r="Z653" s="5">
        <v>5.9760715447943209</v>
      </c>
      <c r="AA653" s="3">
        <v>0.29499131659684669</v>
      </c>
      <c r="AB653" s="5">
        <v>0.74178473407017276</v>
      </c>
      <c r="AC653" s="5">
        <v>6.2320230105465013</v>
      </c>
      <c r="AD653" s="5">
        <v>6.5892860053729683</v>
      </c>
      <c r="AE653" s="10"/>
      <c r="AF653" s="5">
        <v>14.390480143904801</v>
      </c>
      <c r="AG653" s="5">
        <v>24.889314347253798</v>
      </c>
      <c r="AH653" s="5">
        <v>20.258465956683018</v>
      </c>
      <c r="AI653" s="3">
        <v>0.57817905078179055</v>
      </c>
      <c r="AJ653" s="3"/>
      <c r="AK653" s="18">
        <v>416</v>
      </c>
      <c r="AL653" s="18">
        <v>2890.8</v>
      </c>
      <c r="AM653" s="18">
        <v>1671.4</v>
      </c>
      <c r="AN653" s="18">
        <v>338.6</v>
      </c>
      <c r="AO653" s="10"/>
      <c r="AP653" s="49" t="s">
        <v>4490</v>
      </c>
      <c r="AQ653" s="41" t="s">
        <v>502</v>
      </c>
      <c r="AR653" s="41" t="s">
        <v>4453</v>
      </c>
      <c r="AS653" s="13">
        <v>134.81</v>
      </c>
      <c r="AT653" s="13">
        <v>134.81</v>
      </c>
      <c r="AU653" s="13">
        <v>148.36000000000001</v>
      </c>
      <c r="AV653" s="75">
        <f t="shared" si="14"/>
        <v>0.10051183146650855</v>
      </c>
      <c r="AX653" s="16"/>
    </row>
    <row r="654" spans="1:50" x14ac:dyDescent="0.2">
      <c r="A654" t="s">
        <v>1301</v>
      </c>
      <c r="B654" s="2" t="s">
        <v>1300</v>
      </c>
      <c r="C654" s="1" t="s">
        <v>4412</v>
      </c>
      <c r="D654" s="12"/>
      <c r="E654" s="18">
        <v>745.90210000000002</v>
      </c>
      <c r="F654" s="3">
        <v>0.73732021196063591</v>
      </c>
      <c r="G654" s="3">
        <v>0.14572958032964381</v>
      </c>
      <c r="H654" s="10"/>
      <c r="I654" s="5">
        <v>28.828466983640951</v>
      </c>
      <c r="J654" s="5">
        <v>6.1187105712554271</v>
      </c>
      <c r="K654" s="5">
        <v>6.306791456263154</v>
      </c>
      <c r="L654" s="5">
        <v>9.6372032618918162</v>
      </c>
      <c r="N654" s="5">
        <v>21.390235373072723</v>
      </c>
      <c r="O654" s="5">
        <v>7.5743812221452682</v>
      </c>
      <c r="P654" s="10"/>
      <c r="Q654" s="5">
        <v>74.31124497733056</v>
      </c>
      <c r="R654" s="5">
        <v>45.167778061270106</v>
      </c>
      <c r="S654" s="5">
        <v>16.091087434738181</v>
      </c>
      <c r="T654" s="5">
        <v>13.750675129746041</v>
      </c>
      <c r="U654" s="5">
        <v>15.819528027583249</v>
      </c>
      <c r="W654" s="5">
        <v>24.055749198802246</v>
      </c>
      <c r="X654" s="5">
        <v>20.860884741819131</v>
      </c>
      <c r="Y654" s="10"/>
      <c r="Z654" s="5">
        <v>2.453405078226754</v>
      </c>
      <c r="AA654" s="3">
        <v>0.25365259060136708</v>
      </c>
      <c r="AB654" s="5">
        <v>0</v>
      </c>
      <c r="AC654" s="5">
        <v>6.6625155666251556</v>
      </c>
      <c r="AD654" s="5">
        <v>4.914170697969638</v>
      </c>
      <c r="AE654" s="10"/>
      <c r="AF654" s="5">
        <v>12.14988644965935</v>
      </c>
      <c r="AG654" s="5">
        <v>16.966173361522198</v>
      </c>
      <c r="AH654" s="5">
        <v>9.6723044397463021</v>
      </c>
      <c r="AI654" s="3">
        <v>0.71612414837244509</v>
      </c>
      <c r="AJ654" s="3"/>
      <c r="AK654" s="18">
        <v>32.1</v>
      </c>
      <c r="AL654" s="18">
        <v>264.2</v>
      </c>
      <c r="AM654" s="18">
        <v>189.2</v>
      </c>
      <c r="AN654" s="18">
        <v>18.3</v>
      </c>
      <c r="AO654" s="10"/>
      <c r="AP654" s="49" t="s">
        <v>4490</v>
      </c>
      <c r="AQ654" s="41" t="s">
        <v>502</v>
      </c>
      <c r="AR654" s="41" t="s">
        <v>4453</v>
      </c>
      <c r="AS654" s="13">
        <v>56.9</v>
      </c>
      <c r="AT654" s="13">
        <v>56.9</v>
      </c>
      <c r="AU654" s="13">
        <v>52.37</v>
      </c>
      <c r="AV654" s="75">
        <f t="shared" si="14"/>
        <v>-7.9613356766256582E-2</v>
      </c>
      <c r="AX654" s="16"/>
    </row>
    <row r="655" spans="1:50" x14ac:dyDescent="0.2">
      <c r="A655" t="s">
        <v>1303</v>
      </c>
      <c r="B655" s="2" t="s">
        <v>1302</v>
      </c>
      <c r="C655" s="1" t="s">
        <v>4315</v>
      </c>
      <c r="D655" s="12"/>
      <c r="E655" s="18">
        <v>420.53983999999997</v>
      </c>
      <c r="F655" s="3">
        <v>0.32628942631290597</v>
      </c>
      <c r="G655" s="3">
        <v>1.1889479959853507E-3</v>
      </c>
      <c r="H655" s="10"/>
      <c r="I655" s="5">
        <v>1.0126851837617887</v>
      </c>
      <c r="K655" s="5">
        <v>-3.9242380075196106</v>
      </c>
      <c r="L655" s="5">
        <v>3.5227191650515453</v>
      </c>
      <c r="N655" s="5">
        <v>-18.340251084818984</v>
      </c>
      <c r="O655" s="5">
        <v>1.698809804664466</v>
      </c>
      <c r="P655" s="10"/>
      <c r="Q655" s="5">
        <v>49.760226676141912</v>
      </c>
      <c r="R655" s="5">
        <v>41.172739840263354</v>
      </c>
      <c r="T655" s="5">
        <v>29.016346242894741</v>
      </c>
      <c r="U655" s="5">
        <v>33.883763856346505</v>
      </c>
      <c r="W655" s="5">
        <v>30.640378147228475</v>
      </c>
      <c r="X655" s="5">
        <v>24.037943361462059</v>
      </c>
      <c r="Y655" s="10"/>
      <c r="Z655" s="5">
        <v>-6.8007825370362065</v>
      </c>
      <c r="AA655" s="3">
        <v>0.57782872604888047</v>
      </c>
      <c r="AB655" s="5">
        <v>0</v>
      </c>
      <c r="AC655" s="5">
        <v>4.4399254363667175</v>
      </c>
      <c r="AD655" s="5">
        <v>6.7918977332192734</v>
      </c>
      <c r="AE655" s="10"/>
      <c r="AF655" s="5">
        <v>4.1011191985599122</v>
      </c>
      <c r="AG655" s="5">
        <v>21.563786008230451</v>
      </c>
      <c r="AH655" s="5">
        <v>-11.769547325102883</v>
      </c>
      <c r="AI655" s="3">
        <v>0.19018548955153791</v>
      </c>
      <c r="AJ655" s="3"/>
      <c r="AK655" s="18">
        <v>52.4</v>
      </c>
      <c r="AL655" s="18">
        <v>1277.7</v>
      </c>
      <c r="AM655" s="18">
        <v>243</v>
      </c>
      <c r="AN655" s="18">
        <v>-28.6</v>
      </c>
      <c r="AO655" s="10"/>
      <c r="AP655" s="49" t="s">
        <v>4490</v>
      </c>
      <c r="AQ655" s="41" t="s">
        <v>502</v>
      </c>
      <c r="AR655" s="41" t="s">
        <v>4453</v>
      </c>
      <c r="AS655" s="13">
        <v>9.5299999999999994</v>
      </c>
      <c r="AT655" s="13">
        <v>9.5299999999999994</v>
      </c>
      <c r="AU655" s="13">
        <v>10.15</v>
      </c>
      <c r="AV655" s="75">
        <f t="shared" si="14"/>
        <v>6.5057712486883634E-2</v>
      </c>
      <c r="AX655" s="16"/>
    </row>
    <row r="656" spans="1:50" x14ac:dyDescent="0.2">
      <c r="A656" t="s">
        <v>1305</v>
      </c>
      <c r="B656" s="2" t="s">
        <v>1304</v>
      </c>
      <c r="C656" s="1" t="s">
        <v>4395</v>
      </c>
      <c r="D656" s="12"/>
      <c r="E656" s="18">
        <v>11193.385200000001</v>
      </c>
      <c r="F656" s="3">
        <v>9.2682470441016518E-2</v>
      </c>
      <c r="G656" s="3">
        <v>0.5358343247224262</v>
      </c>
      <c r="H656" s="10"/>
      <c r="I656" s="5">
        <v>4.1209497848425043</v>
      </c>
      <c r="J656" s="5">
        <v>2.2841826740082283</v>
      </c>
      <c r="K656" s="5">
        <v>3.0871234460731336</v>
      </c>
      <c r="M656" s="5">
        <v>7.4160632368669406</v>
      </c>
      <c r="N656" s="5">
        <v>9.5928882817086851</v>
      </c>
      <c r="O656" s="5">
        <v>5.5758317114995695</v>
      </c>
      <c r="P656" s="10"/>
      <c r="Q656" s="5">
        <v>23.3463317711111</v>
      </c>
      <c r="R656" s="5">
        <v>13.601910998153082</v>
      </c>
      <c r="S656" s="5">
        <v>3.031376330994664</v>
      </c>
      <c r="T656" s="5">
        <v>5.5284513970516587</v>
      </c>
      <c r="V656" s="5">
        <v>7.1210648769020706</v>
      </c>
      <c r="W656" s="5">
        <v>2.9409216173790642</v>
      </c>
      <c r="X656" s="5">
        <v>11.880412240428225</v>
      </c>
      <c r="Y656" s="10"/>
      <c r="Z656" s="5">
        <v>6.7307609497795173</v>
      </c>
      <c r="AA656" s="3">
        <v>0.13649132703840119</v>
      </c>
      <c r="AB656" s="5">
        <v>1.6730038022813687</v>
      </c>
      <c r="AC656" s="5">
        <v>32.390686059148607</v>
      </c>
      <c r="AD656" s="5">
        <v>4.823780496821314</v>
      </c>
      <c r="AE656" s="10"/>
      <c r="AF656" s="5">
        <v>2.3403263559040277</v>
      </c>
      <c r="AG656" s="5">
        <v>91.687393637910716</v>
      </c>
      <c r="AH656" s="5">
        <v>49.312737269276084</v>
      </c>
      <c r="AI656" s="3">
        <v>2.5525061440249668E-2</v>
      </c>
      <c r="AJ656" s="3"/>
      <c r="AK656" s="18">
        <v>1400.8</v>
      </c>
      <c r="AL656" s="18">
        <v>59854.9</v>
      </c>
      <c r="AM656" s="18">
        <v>1527.8</v>
      </c>
      <c r="AN656" s="18">
        <v>753.4</v>
      </c>
      <c r="AO656" s="10"/>
      <c r="AP656" s="49" t="s">
        <v>4490</v>
      </c>
      <c r="AQ656" s="41" t="s">
        <v>502</v>
      </c>
      <c r="AR656" s="41" t="s">
        <v>4453</v>
      </c>
      <c r="AS656" s="13">
        <v>78.900000000000006</v>
      </c>
      <c r="AT656" s="13">
        <v>78.900000000000006</v>
      </c>
      <c r="AU656" s="13">
        <v>79.48</v>
      </c>
      <c r="AV656" s="75">
        <f t="shared" si="14"/>
        <v>7.3510773130545104E-3</v>
      </c>
      <c r="AX656" s="16"/>
    </row>
    <row r="657" spans="1:50" x14ac:dyDescent="0.2">
      <c r="A657" t="s">
        <v>1307</v>
      </c>
      <c r="B657" s="2" t="s">
        <v>1306</v>
      </c>
      <c r="C657" s="1" t="s">
        <v>4437</v>
      </c>
      <c r="D657" s="12"/>
      <c r="E657" s="18">
        <v>6771.892679999999</v>
      </c>
      <c r="F657" s="3">
        <v>0.48059952374282117</v>
      </c>
      <c r="G657" s="3">
        <v>5.7000312651144976E-3</v>
      </c>
      <c r="H657" s="10"/>
      <c r="I657" s="5">
        <v>4.3939303372944938</v>
      </c>
      <c r="J657" s="5">
        <v>1.1567182771142295</v>
      </c>
      <c r="K657" s="5">
        <v>1.6415139522180513</v>
      </c>
      <c r="L657" s="5">
        <v>-0.51481329819355204</v>
      </c>
      <c r="M657" s="5">
        <v>5.0437833102090366</v>
      </c>
      <c r="N657" s="5">
        <v>9.0157302726777218</v>
      </c>
      <c r="O657" s="5">
        <v>4.3056254018081423</v>
      </c>
      <c r="P657" s="10"/>
      <c r="Q657" s="5">
        <v>16.927434721298944</v>
      </c>
      <c r="R657" s="5">
        <v>0.9380946906892359</v>
      </c>
      <c r="S657" s="5">
        <v>0.56456755139719328</v>
      </c>
      <c r="T657" s="5">
        <v>1.7392255249257387</v>
      </c>
      <c r="U657" s="5">
        <v>48.571411685326979</v>
      </c>
      <c r="V657" s="5">
        <v>2.0245700080121889</v>
      </c>
      <c r="W657" s="5">
        <v>9.3409210158982567</v>
      </c>
      <c r="X657" s="5">
        <v>6.0621784898749738</v>
      </c>
      <c r="Y657" s="10"/>
      <c r="Z657" s="5">
        <v>1.7203462237975105</v>
      </c>
      <c r="AA657" s="3">
        <v>5.6439169676859094E-2</v>
      </c>
      <c r="AB657" s="5">
        <v>2.1300514762440095</v>
      </c>
      <c r="AC657" s="5">
        <v>1.7298575187157619</v>
      </c>
      <c r="AD657" s="5">
        <v>3.2628837539601339</v>
      </c>
      <c r="AE657" s="10"/>
      <c r="AF657" s="5">
        <v>4.7660736797870848</v>
      </c>
      <c r="AG657" s="5">
        <v>35.609628466771326</v>
      </c>
      <c r="AH657" s="5">
        <v>30.481423338566199</v>
      </c>
      <c r="AI657" s="3">
        <v>0.13384227482840735</v>
      </c>
      <c r="AJ657" s="3"/>
      <c r="AK657" s="18">
        <v>136.1</v>
      </c>
      <c r="AL657" s="18">
        <v>2855.6</v>
      </c>
      <c r="AM657" s="18">
        <v>382.2</v>
      </c>
      <c r="AN657" s="18">
        <v>116.5</v>
      </c>
      <c r="AO657" s="10"/>
      <c r="AP657" s="49" t="s">
        <v>4490</v>
      </c>
      <c r="AQ657" s="41" t="s">
        <v>502</v>
      </c>
      <c r="AR657" s="41" t="s">
        <v>4453</v>
      </c>
      <c r="AS657" s="13">
        <v>169.01</v>
      </c>
      <c r="AT657" s="13">
        <v>169.01</v>
      </c>
      <c r="AU657" s="13">
        <v>197.78</v>
      </c>
      <c r="AV657" s="75">
        <f t="shared" si="14"/>
        <v>0.17022661380983384</v>
      </c>
      <c r="AX657" s="16"/>
    </row>
    <row r="658" spans="1:50" x14ac:dyDescent="0.2">
      <c r="A658" t="s">
        <v>1309</v>
      </c>
      <c r="B658" s="2" t="s">
        <v>1308</v>
      </c>
      <c r="C658" s="1" t="s">
        <v>4323</v>
      </c>
      <c r="D658" s="12"/>
      <c r="E658" s="18">
        <v>13929.75</v>
      </c>
      <c r="F658" s="3">
        <v>0.36923841470990187</v>
      </c>
      <c r="G658" s="3">
        <v>4.3719377591126908E-2</v>
      </c>
      <c r="H658" s="10"/>
      <c r="I658" s="5">
        <v>1.1251470742761656</v>
      </c>
      <c r="J658" s="5">
        <v>-2.6240839004721295</v>
      </c>
      <c r="K658" s="5">
        <v>0.97179330129070052</v>
      </c>
      <c r="M658" s="5">
        <v>9.3825648055581503</v>
      </c>
      <c r="N658" s="5">
        <v>8.8877620230189525</v>
      </c>
      <c r="O658" s="5">
        <v>5.1860713357580286</v>
      </c>
      <c r="P658" s="10"/>
      <c r="Q658" s="5">
        <v>17.037241629719528</v>
      </c>
      <c r="R658" s="5">
        <v>7.696356731566131</v>
      </c>
      <c r="S658" s="5">
        <v>9.8931375301631554</v>
      </c>
      <c r="T658" s="5">
        <v>5.8144778278345211</v>
      </c>
      <c r="V658" s="5">
        <v>4.0638485462421192</v>
      </c>
      <c r="W658" s="5">
        <v>7.2924749262848154</v>
      </c>
      <c r="X658" s="5">
        <v>11.966321138109658</v>
      </c>
      <c r="Y658" s="10"/>
      <c r="Z658" s="5">
        <v>2.3044203951973294</v>
      </c>
      <c r="AA658" s="3">
        <v>0.67266103124607401</v>
      </c>
      <c r="AB658" s="5">
        <v>2.6926829268292685</v>
      </c>
      <c r="AC658" s="5">
        <v>3.1164280277462626</v>
      </c>
      <c r="AD658" s="5">
        <v>6.7633948583279135</v>
      </c>
      <c r="AE658" s="10"/>
      <c r="AF658" s="5">
        <v>4.0439806187103988</v>
      </c>
      <c r="AG658" s="5">
        <v>6.9477054429028806</v>
      </c>
      <c r="AH658" s="5">
        <v>3.4258271077908216</v>
      </c>
      <c r="AI658" s="3">
        <v>0.58205988321530622</v>
      </c>
      <c r="AJ658" s="3"/>
      <c r="AK658" s="18">
        <v>651</v>
      </c>
      <c r="AL658" s="18">
        <v>16098</v>
      </c>
      <c r="AM658" s="18">
        <v>9370</v>
      </c>
      <c r="AN658" s="18">
        <v>321</v>
      </c>
      <c r="AO658" s="10"/>
      <c r="AP658" s="49" t="s">
        <v>4490</v>
      </c>
      <c r="AQ658" s="41" t="s">
        <v>502</v>
      </c>
      <c r="AR658" s="41" t="s">
        <v>4453</v>
      </c>
      <c r="AS658" s="13">
        <v>102.5</v>
      </c>
      <c r="AT658" s="13">
        <v>102.5</v>
      </c>
      <c r="AU658" s="13">
        <v>104.03</v>
      </c>
      <c r="AV658" s="75">
        <f t="shared" si="14"/>
        <v>1.4926829268292696E-2</v>
      </c>
      <c r="AX658" s="16"/>
    </row>
    <row r="659" spans="1:50" x14ac:dyDescent="0.2">
      <c r="A659" t="s">
        <v>1311</v>
      </c>
      <c r="B659" s="2" t="s">
        <v>1310</v>
      </c>
      <c r="C659" s="1" t="s">
        <v>4421</v>
      </c>
      <c r="D659" s="12"/>
      <c r="E659" s="18">
        <v>546.36</v>
      </c>
      <c r="F659" s="3">
        <v>8.4745762711864403E-2</v>
      </c>
      <c r="G659" s="3">
        <v>0.72296654220660372</v>
      </c>
      <c r="H659" s="10"/>
      <c r="I659" s="5">
        <v>-18.31828107157062</v>
      </c>
      <c r="J659" s="5">
        <v>0.16707264773316538</v>
      </c>
      <c r="K659" s="5">
        <v>5.3828433934115578</v>
      </c>
      <c r="L659" s="5">
        <v>3.2514824177072041</v>
      </c>
      <c r="O659" s="5">
        <v>2.6648129563975704</v>
      </c>
      <c r="P659" s="10"/>
      <c r="Q659" s="5">
        <v>76.252605884224948</v>
      </c>
      <c r="R659" s="5">
        <v>14.564789633386757</v>
      </c>
      <c r="S659" s="5">
        <v>41.237918479893388</v>
      </c>
      <c r="T659" s="5">
        <v>13.328494164431126</v>
      </c>
      <c r="U659" s="5">
        <v>43.747499760740183</v>
      </c>
      <c r="X659" s="5">
        <v>20.939602725125269</v>
      </c>
      <c r="Y659" s="10"/>
      <c r="Z659" s="5">
        <v>-74.859067281645792</v>
      </c>
      <c r="AA659" s="3">
        <v>2.0224760231349292</v>
      </c>
      <c r="AB659" s="5">
        <v>0</v>
      </c>
      <c r="AC659" s="5">
        <v>-9.0355529365547049</v>
      </c>
      <c r="AD659" s="5">
        <v>4.833615948349876</v>
      </c>
      <c r="AE659" s="10"/>
      <c r="AF659" s="5">
        <v>-2.9986962190352022</v>
      </c>
      <c r="AG659" s="5">
        <v>-4.1628959276018094</v>
      </c>
      <c r="AH659" s="5">
        <v>-37.013574660633488</v>
      </c>
      <c r="AI659" s="3">
        <v>0.72033898305084743</v>
      </c>
      <c r="AJ659" s="3"/>
      <c r="AK659" s="18">
        <v>-46</v>
      </c>
      <c r="AL659" s="18">
        <v>1534</v>
      </c>
      <c r="AM659" s="18">
        <v>1105</v>
      </c>
      <c r="AN659" s="18">
        <v>-409</v>
      </c>
      <c r="AO659" s="10"/>
      <c r="AP659" s="49" t="s">
        <v>4490</v>
      </c>
      <c r="AQ659" s="41" t="s">
        <v>502</v>
      </c>
      <c r="AR659" s="41" t="s">
        <v>4453</v>
      </c>
      <c r="AS659" s="13">
        <v>6.96</v>
      </c>
      <c r="AT659" s="13">
        <v>6.96</v>
      </c>
      <c r="AU659" s="13">
        <v>6.79</v>
      </c>
      <c r="AV659" s="75">
        <f t="shared" si="14"/>
        <v>-2.4425287356321879E-2</v>
      </c>
      <c r="AX659" s="16"/>
    </row>
    <row r="660" spans="1:50" x14ac:dyDescent="0.2">
      <c r="A660" t="s">
        <v>1313</v>
      </c>
      <c r="B660" s="2" t="s">
        <v>1312</v>
      </c>
      <c r="C660" s="1" t="s">
        <v>4341</v>
      </c>
      <c r="D660" s="12"/>
      <c r="E660" s="18">
        <v>60079.22</v>
      </c>
      <c r="F660" s="3">
        <v>0.41865014672318224</v>
      </c>
      <c r="G660" s="3">
        <v>4.6438685455636739E-3</v>
      </c>
      <c r="H660" s="10"/>
      <c r="I660" s="5">
        <v>0.11241979474047195</v>
      </c>
      <c r="J660" s="5">
        <v>1.7032779278191881</v>
      </c>
      <c r="K660" s="5">
        <v>2.7253867952566364</v>
      </c>
      <c r="L660" s="5">
        <v>-16.822892570730069</v>
      </c>
      <c r="M660" s="5">
        <v>5.9854118182126745</v>
      </c>
      <c r="N660" s="5">
        <v>2.124594508427835</v>
      </c>
      <c r="O660" s="5">
        <v>4.6663705554886477</v>
      </c>
      <c r="P660" s="10"/>
      <c r="Q660" s="5">
        <v>22.470644106467262</v>
      </c>
      <c r="R660" s="5">
        <v>8.1914084554615467</v>
      </c>
      <c r="S660" s="5">
        <v>10.893592646227681</v>
      </c>
      <c r="T660" s="5">
        <v>6.0176032966735704</v>
      </c>
      <c r="U660" s="5">
        <v>56.805365816446418</v>
      </c>
      <c r="V660" s="5">
        <v>3.5996550706795762</v>
      </c>
      <c r="W660" s="5">
        <v>7.1824443386794679</v>
      </c>
      <c r="X660" s="5">
        <v>12.24254503313934</v>
      </c>
      <c r="Y660" s="10"/>
      <c r="Z660" s="5">
        <v>3.1375240890277869</v>
      </c>
      <c r="AA660" s="3">
        <v>0.31824647523719513</v>
      </c>
      <c r="AB660" s="5">
        <v>2.0179223365416528</v>
      </c>
      <c r="AC660" s="5">
        <v>3.3667234128907881</v>
      </c>
      <c r="AD660" s="5">
        <v>4.2928579534295039</v>
      </c>
      <c r="AE660" s="10"/>
      <c r="AF660" s="5">
        <v>6.4911422671448751</v>
      </c>
      <c r="AG660" s="5">
        <v>12.494769874476988</v>
      </c>
      <c r="AH660" s="5">
        <v>9.8587866108786617</v>
      </c>
      <c r="AI660" s="3">
        <v>0.51950874904901645</v>
      </c>
      <c r="AJ660" s="3"/>
      <c r="AK660" s="18">
        <v>2389</v>
      </c>
      <c r="AL660" s="18">
        <v>36804</v>
      </c>
      <c r="AM660" s="18">
        <v>19120</v>
      </c>
      <c r="AN660" s="18">
        <v>1885</v>
      </c>
      <c r="AO660" s="10"/>
      <c r="AP660" s="49" t="s">
        <v>4490</v>
      </c>
      <c r="AQ660" s="41" t="s">
        <v>502</v>
      </c>
      <c r="AR660" s="41" t="s">
        <v>4453</v>
      </c>
      <c r="AS660" s="13">
        <v>150.65</v>
      </c>
      <c r="AT660" s="13">
        <v>150.65</v>
      </c>
      <c r="AU660" s="13">
        <v>164.76</v>
      </c>
      <c r="AV660" s="75">
        <f t="shared" si="14"/>
        <v>9.3660803186192965E-2</v>
      </c>
      <c r="AX660" s="16"/>
    </row>
    <row r="661" spans="1:50" x14ac:dyDescent="0.2">
      <c r="A661" t="s">
        <v>1315</v>
      </c>
      <c r="B661" s="2" t="s">
        <v>1314</v>
      </c>
      <c r="C661" s="1" t="s">
        <v>4425</v>
      </c>
      <c r="D661" s="12"/>
      <c r="E661" s="18">
        <v>47119.34</v>
      </c>
      <c r="F661" s="3">
        <v>0.40901234955849541</v>
      </c>
      <c r="G661" s="3">
        <v>4.5161922896203556E-2</v>
      </c>
      <c r="H661" s="10"/>
      <c r="I661" s="5">
        <v>11.750660761976706</v>
      </c>
      <c r="J661" s="5">
        <v>2.5753837016270813</v>
      </c>
      <c r="K661" s="5">
        <v>-0.12680598961620454</v>
      </c>
      <c r="L661" s="5">
        <v>3.9127613280845415</v>
      </c>
      <c r="N661" s="5">
        <v>2.7660939378209841</v>
      </c>
      <c r="O661" s="5">
        <v>6.1224161984543368</v>
      </c>
      <c r="P661" s="10"/>
      <c r="Q661" s="5">
        <v>21.890934556163238</v>
      </c>
      <c r="R661" s="5">
        <v>12.76293678832848</v>
      </c>
      <c r="S661" s="5">
        <v>5.2375288817861669</v>
      </c>
      <c r="T661" s="5">
        <v>6.3491140476631767</v>
      </c>
      <c r="U661" s="5">
        <v>15.842919406302114</v>
      </c>
      <c r="W661" s="5">
        <v>80.465909432554312</v>
      </c>
      <c r="X661" s="5">
        <v>17.433240648170891</v>
      </c>
      <c r="Y661" s="10"/>
      <c r="Z661" s="5">
        <v>27.491896108901358</v>
      </c>
      <c r="AA661" s="3">
        <v>0.22878079361892592</v>
      </c>
      <c r="AB661" s="5">
        <v>1.0298955800314691</v>
      </c>
      <c r="AC661" s="5">
        <v>5.3955476140037391</v>
      </c>
      <c r="AD661" s="5">
        <v>5.7247555523137281</v>
      </c>
      <c r="AE661" s="10"/>
      <c r="AF661" s="5">
        <v>9.2040348175847662</v>
      </c>
      <c r="AG661" s="5">
        <v>27.170686456400745</v>
      </c>
      <c r="AH661" s="5">
        <v>120.16697588126159</v>
      </c>
      <c r="AI661" s="3">
        <v>0.33874870376771515</v>
      </c>
      <c r="AJ661" s="3"/>
      <c r="AK661" s="18">
        <v>2929</v>
      </c>
      <c r="AL661" s="18">
        <v>31823</v>
      </c>
      <c r="AM661" s="18">
        <v>10780</v>
      </c>
      <c r="AN661" s="18">
        <v>12954</v>
      </c>
      <c r="AO661" s="10"/>
      <c r="AP661" s="49" t="s">
        <v>4490</v>
      </c>
      <c r="AQ661" s="41" t="s">
        <v>502</v>
      </c>
      <c r="AR661" s="41" t="s">
        <v>4453</v>
      </c>
      <c r="AS661" s="13">
        <v>69.91</v>
      </c>
      <c r="AT661" s="13">
        <v>69.91</v>
      </c>
      <c r="AU661" s="13">
        <v>76.72</v>
      </c>
      <c r="AV661" s="75">
        <f t="shared" si="14"/>
        <v>9.7410956944643079E-2</v>
      </c>
      <c r="AX661" s="16"/>
    </row>
    <row r="662" spans="1:50" x14ac:dyDescent="0.2">
      <c r="A662" t="s">
        <v>1317</v>
      </c>
      <c r="B662" s="2" t="s">
        <v>1316</v>
      </c>
      <c r="C662" s="1" t="s">
        <v>4424</v>
      </c>
      <c r="D662" s="12"/>
      <c r="E662" s="18">
        <v>856.26800000000003</v>
      </c>
      <c r="F662" s="3">
        <v>0.41120165567196992</v>
      </c>
      <c r="G662" s="3">
        <v>9.9384772057346527E-2</v>
      </c>
      <c r="H662" s="10"/>
      <c r="I662" s="5">
        <v>23.732973778767349</v>
      </c>
      <c r="J662" s="5">
        <v>1.9544161278250347</v>
      </c>
      <c r="K662" s="5">
        <v>0.64401238823700147</v>
      </c>
      <c r="L662" s="5">
        <v>3.3740219785173373</v>
      </c>
      <c r="M662" s="5">
        <v>0</v>
      </c>
      <c r="N662" s="5">
        <v>8.5451981835613839</v>
      </c>
      <c r="O662" s="5">
        <v>6.2348072050648415</v>
      </c>
      <c r="P662" s="10"/>
      <c r="Q662" s="5">
        <v>47.707780151985943</v>
      </c>
      <c r="R662" s="5">
        <v>10.222304101426978</v>
      </c>
      <c r="S662" s="5">
        <v>5.023121212862895</v>
      </c>
      <c r="T662" s="5">
        <v>7.693518787081735</v>
      </c>
      <c r="U662" s="5">
        <v>41.306547984669166</v>
      </c>
      <c r="V662" s="5">
        <v>0</v>
      </c>
      <c r="W662" s="5">
        <v>7.3855246902061964</v>
      </c>
      <c r="X662" s="5">
        <v>15.238086046238022</v>
      </c>
      <c r="Y662" s="10"/>
      <c r="Z662" s="5">
        <v>9.5180480877482285</v>
      </c>
      <c r="AA662" s="3">
        <v>1.0660213858278016</v>
      </c>
      <c r="AB662" s="5">
        <v>1.0714285714285714</v>
      </c>
      <c r="AC662" s="5">
        <v>7.0655100209392749</v>
      </c>
      <c r="AD662" s="5">
        <v>7.6772935138620486</v>
      </c>
      <c r="AE662" s="10"/>
      <c r="AF662" s="5">
        <v>7.6380804553097912</v>
      </c>
      <c r="AG662" s="5">
        <v>12.938212094653812</v>
      </c>
      <c r="AH662" s="5">
        <v>8.9285714285714288</v>
      </c>
      <c r="AI662" s="3">
        <v>0.59035053679989646</v>
      </c>
      <c r="AJ662" s="3"/>
      <c r="AK662" s="18">
        <v>118.1</v>
      </c>
      <c r="AL662" s="18">
        <v>1546.2</v>
      </c>
      <c r="AM662" s="18">
        <v>912.8</v>
      </c>
      <c r="AN662" s="18">
        <v>81.5</v>
      </c>
      <c r="AO662" s="10"/>
      <c r="AP662" s="49" t="s">
        <v>4490</v>
      </c>
      <c r="AQ662" s="41" t="s">
        <v>502</v>
      </c>
      <c r="AR662" s="41" t="s">
        <v>4453</v>
      </c>
      <c r="AS662" s="13">
        <v>28</v>
      </c>
      <c r="AT662" s="13">
        <v>28</v>
      </c>
      <c r="AU662" s="13">
        <v>32.81</v>
      </c>
      <c r="AV662" s="75">
        <f t="shared" si="14"/>
        <v>0.17178571428571443</v>
      </c>
      <c r="AX662" s="16"/>
    </row>
    <row r="663" spans="1:50" x14ac:dyDescent="0.2">
      <c r="A663" t="s">
        <v>1319</v>
      </c>
      <c r="B663" s="2" t="s">
        <v>1318</v>
      </c>
      <c r="C663" s="1" t="s">
        <v>4348</v>
      </c>
      <c r="D663" s="12"/>
      <c r="E663" s="18">
        <v>1247.2152000000001</v>
      </c>
      <c r="F663" s="3">
        <v>0.39671469211709642</v>
      </c>
      <c r="G663" s="3">
        <v>5.1234141469731924E-2</v>
      </c>
      <c r="H663" s="10"/>
      <c r="I663" s="5">
        <v>12.424731468668369</v>
      </c>
      <c r="J663" s="5">
        <v>1.5750610911532816</v>
      </c>
      <c r="K663" s="5">
        <v>2.0256643166021475</v>
      </c>
      <c r="N663" s="5">
        <v>10.543891107684182</v>
      </c>
      <c r="O663" s="5">
        <v>4.7060538904753813</v>
      </c>
      <c r="P663" s="10"/>
      <c r="Q663" s="5">
        <v>32.900370254835067</v>
      </c>
      <c r="R663" s="5">
        <v>10.769894015951122</v>
      </c>
      <c r="S663" s="5">
        <v>6.9730878391951361</v>
      </c>
      <c r="T663" s="5">
        <v>7.3820626718275895</v>
      </c>
      <c r="W663" s="5">
        <v>23.155908105496025</v>
      </c>
      <c r="X663" s="5">
        <v>17.734811764798806</v>
      </c>
      <c r="Y663" s="10"/>
      <c r="Z663" s="5">
        <v>3.7202882068788128</v>
      </c>
      <c r="AA663" s="3">
        <v>2.5505622445909895</v>
      </c>
      <c r="AB663" s="5">
        <v>0</v>
      </c>
      <c r="AC663" s="5">
        <v>7.6046511627906987</v>
      </c>
      <c r="AD663" s="5">
        <v>6.6381382631011743</v>
      </c>
      <c r="AE663" s="10"/>
      <c r="AF663" s="5">
        <v>6.0016518307791138</v>
      </c>
      <c r="AG663" s="5">
        <v>2.0558926157618438</v>
      </c>
      <c r="AH663" s="5">
        <v>1.4586149445160479</v>
      </c>
      <c r="AI663" s="3">
        <v>2.9192438285766724</v>
      </c>
      <c r="AJ663" s="3"/>
      <c r="AK663" s="18">
        <v>65.400000000000006</v>
      </c>
      <c r="AL663" s="18">
        <v>1089.7</v>
      </c>
      <c r="AM663" s="18">
        <v>3181.1</v>
      </c>
      <c r="AN663" s="18">
        <v>46.4</v>
      </c>
      <c r="AO663" s="10"/>
      <c r="AP663" s="49" t="s">
        <v>4490</v>
      </c>
      <c r="AQ663" s="41" t="s">
        <v>502</v>
      </c>
      <c r="AR663" s="41" t="s">
        <v>4453</v>
      </c>
      <c r="AS663" s="13">
        <v>47.64</v>
      </c>
      <c r="AT663" s="13">
        <v>47.64</v>
      </c>
      <c r="AU663" s="13">
        <v>48.23</v>
      </c>
      <c r="AV663" s="75">
        <f t="shared" si="14"/>
        <v>1.2384550797648997E-2</v>
      </c>
      <c r="AX663" s="16"/>
    </row>
    <row r="664" spans="1:50" x14ac:dyDescent="0.2">
      <c r="A664" t="s">
        <v>1321</v>
      </c>
      <c r="B664" s="2" t="s">
        <v>1320</v>
      </c>
      <c r="C664" s="1" t="s">
        <v>4416</v>
      </c>
      <c r="D664" s="12"/>
      <c r="E664" s="18">
        <v>2297.1523699999998</v>
      </c>
      <c r="F664" s="3">
        <v>0.5653504251481577</v>
      </c>
      <c r="G664" s="3">
        <v>0.31190791231667409</v>
      </c>
      <c r="H664" s="10"/>
      <c r="I664" s="5">
        <v>-8.0889154869905084</v>
      </c>
      <c r="J664" s="5">
        <v>-1.7266878501251779</v>
      </c>
      <c r="K664" s="5">
        <v>-2.0961197936584939</v>
      </c>
      <c r="N664" s="5">
        <v>-1.2969167539963626E-2</v>
      </c>
      <c r="O664" s="5">
        <v>2.5483890519905792</v>
      </c>
      <c r="P664" s="10"/>
      <c r="Q664" s="5">
        <v>42.227904734751256</v>
      </c>
      <c r="R664" s="5">
        <v>25.208999563923566</v>
      </c>
      <c r="S664" s="5">
        <v>8.1933772167075869</v>
      </c>
      <c r="T664" s="5">
        <v>5.1315431068705664</v>
      </c>
      <c r="W664" s="5">
        <v>6.7830411669463198</v>
      </c>
      <c r="X664" s="5">
        <v>15.138483444323841</v>
      </c>
      <c r="Y664" s="10"/>
      <c r="Z664" s="5">
        <v>6.1554471460680693</v>
      </c>
      <c r="AA664" s="3">
        <v>0.84678753808568663</v>
      </c>
      <c r="AB664" s="5">
        <v>0</v>
      </c>
      <c r="AC664" s="5">
        <v>6.0827170996662527</v>
      </c>
      <c r="AD664" s="5">
        <v>7.3601153838797471</v>
      </c>
      <c r="AE664" s="10"/>
      <c r="AF664" s="5">
        <v>2.9937516104096882</v>
      </c>
      <c r="AG664" s="5">
        <v>9.5568579066419908</v>
      </c>
      <c r="AH664" s="5">
        <v>7.2691754061279052</v>
      </c>
      <c r="AI664" s="3">
        <v>0.31325689255346562</v>
      </c>
      <c r="AJ664" s="3"/>
      <c r="AK664" s="18">
        <v>185.9</v>
      </c>
      <c r="AL664" s="18">
        <v>6209.6</v>
      </c>
      <c r="AM664" s="18">
        <v>1945.2</v>
      </c>
      <c r="AN664" s="18">
        <v>141.4</v>
      </c>
      <c r="AO664" s="10"/>
      <c r="AP664" s="49" t="s">
        <v>4490</v>
      </c>
      <c r="AQ664" s="41" t="s">
        <v>502</v>
      </c>
      <c r="AR664" s="41" t="s">
        <v>4453</v>
      </c>
      <c r="AS664" s="13">
        <v>25.33</v>
      </c>
      <c r="AT664" s="13">
        <v>25.33</v>
      </c>
      <c r="AU664" s="13">
        <v>23.46</v>
      </c>
      <c r="AV664" s="75">
        <f t="shared" si="14"/>
        <v>-7.3825503355704591E-2</v>
      </c>
      <c r="AX664" s="16"/>
    </row>
    <row r="665" spans="1:50" x14ac:dyDescent="0.2">
      <c r="A665" t="s">
        <v>1323</v>
      </c>
      <c r="B665" s="2" t="s">
        <v>1322</v>
      </c>
      <c r="C665" s="1" t="s">
        <v>4325</v>
      </c>
      <c r="D665" s="12"/>
      <c r="E665" s="18">
        <v>61103.9</v>
      </c>
      <c r="F665" s="3">
        <v>0.36199463679675403</v>
      </c>
      <c r="G665" s="3">
        <v>2.2951071862843453E-2</v>
      </c>
      <c r="H665" s="10"/>
      <c r="I665" s="5">
        <v>-1.6422487150131535</v>
      </c>
      <c r="J665" s="5">
        <v>-1.1131140557174504</v>
      </c>
      <c r="K665" s="5">
        <v>0.51831880402371289</v>
      </c>
      <c r="L665" s="5">
        <v>1.4179960776694081</v>
      </c>
      <c r="M665" s="5">
        <v>7.8077672338295674</v>
      </c>
      <c r="N665" s="5">
        <v>-0.54944723309485588</v>
      </c>
      <c r="O665" s="5">
        <v>5.3614545985909148</v>
      </c>
      <c r="P665" s="10"/>
      <c r="Q665" s="5">
        <v>9.0149802102480336</v>
      </c>
      <c r="R665" s="5">
        <v>10.172208641647199</v>
      </c>
      <c r="S665" s="5">
        <v>7.7628541192710578</v>
      </c>
      <c r="T665" s="5">
        <v>5.3819197265989862</v>
      </c>
      <c r="U665" s="5">
        <v>13.487947819290245</v>
      </c>
      <c r="V665" s="5">
        <v>5.9821716167744547</v>
      </c>
      <c r="W665" s="5">
        <v>15.571152395736693</v>
      </c>
      <c r="X665" s="5">
        <v>12.849763198922384</v>
      </c>
      <c r="Y665" s="10"/>
      <c r="Z665" s="5">
        <v>1.719857488638205</v>
      </c>
      <c r="AA665" s="3">
        <v>0.19854051869029635</v>
      </c>
      <c r="AB665" s="5">
        <v>0.89866604259302585</v>
      </c>
      <c r="AC665" s="5">
        <v>2.3484867348082119</v>
      </c>
      <c r="AD665" s="5">
        <v>4.9745634575939892</v>
      </c>
      <c r="AE665" s="10"/>
      <c r="AF665" s="5">
        <v>8.1424648073509331</v>
      </c>
      <c r="AG665" s="5">
        <v>12.439414421840482</v>
      </c>
      <c r="AH665" s="5">
        <v>8.662501236440372</v>
      </c>
      <c r="AI665" s="3">
        <v>0.65456978369132979</v>
      </c>
      <c r="AJ665" s="3"/>
      <c r="AK665" s="18">
        <v>1509.1</v>
      </c>
      <c r="AL665" s="18">
        <v>18533.7</v>
      </c>
      <c r="AM665" s="18">
        <v>12131.6</v>
      </c>
      <c r="AN665" s="18">
        <v>1050.9000000000001</v>
      </c>
      <c r="AO665" s="10"/>
      <c r="AP665" s="49" t="s">
        <v>4490</v>
      </c>
      <c r="AQ665" s="41" t="s">
        <v>502</v>
      </c>
      <c r="AR665" s="41" t="s">
        <v>4453</v>
      </c>
      <c r="AS665" s="13">
        <v>213.65</v>
      </c>
      <c r="AT665" s="13">
        <v>213.65</v>
      </c>
      <c r="AU665" s="13">
        <v>222.22</v>
      </c>
      <c r="AV665" s="75">
        <f t="shared" ref="AV665:AV728" si="15">+(AU665/AT665-1)</f>
        <v>4.0112333255324151E-2</v>
      </c>
      <c r="AX665" s="16"/>
    </row>
    <row r="666" spans="1:50" x14ac:dyDescent="0.2">
      <c r="A666" t="s">
        <v>1325</v>
      </c>
      <c r="B666" s="2" t="s">
        <v>1324</v>
      </c>
      <c r="C666" s="1" t="s">
        <v>4390</v>
      </c>
      <c r="D666" s="12"/>
      <c r="E666" s="18">
        <v>2009.5359999999998</v>
      </c>
      <c r="F666" s="3">
        <v>0.41445492432550995</v>
      </c>
      <c r="G666" s="3">
        <v>0.21771194942514094</v>
      </c>
      <c r="H666" s="10"/>
      <c r="I666" s="5">
        <v>-1.7137028847601092</v>
      </c>
      <c r="J666" s="5">
        <v>-0.10943795690515148</v>
      </c>
      <c r="K666" s="5">
        <v>-3.5825729729872142</v>
      </c>
      <c r="L666" s="5">
        <v>-6.4126677660514275</v>
      </c>
      <c r="N666" s="5">
        <v>-5.4461751429100147</v>
      </c>
      <c r="O666" s="5">
        <v>2.8054701536713642</v>
      </c>
      <c r="P666" s="10"/>
      <c r="Q666" s="5">
        <v>19.34144951326094</v>
      </c>
      <c r="R666" s="5">
        <v>5.3544609642213441</v>
      </c>
      <c r="S666" s="5">
        <v>128.48635166801569</v>
      </c>
      <c r="T666" s="5">
        <v>19.50418353500611</v>
      </c>
      <c r="U666" s="5">
        <v>22.297711132395229</v>
      </c>
      <c r="W666" s="5">
        <v>16.69625227261114</v>
      </c>
      <c r="X666" s="5">
        <v>17.329671837008547</v>
      </c>
      <c r="Y666" s="10"/>
      <c r="Z666" s="5">
        <v>4.6727204688047399</v>
      </c>
      <c r="AA666" s="3">
        <v>1.0116265645402722</v>
      </c>
      <c r="AB666" s="5">
        <v>1.6242555495397943</v>
      </c>
      <c r="AC666" s="5">
        <v>3.8266180549063602</v>
      </c>
      <c r="AD666" s="5">
        <v>7.1912044386580494</v>
      </c>
      <c r="AE666" s="10"/>
      <c r="AF666" s="5">
        <v>3.3669664400087744</v>
      </c>
      <c r="AG666" s="5">
        <v>6.0406316100152484</v>
      </c>
      <c r="AH666" s="5">
        <v>4.6190171675930936</v>
      </c>
      <c r="AI666" s="3">
        <v>0.55738648826497039</v>
      </c>
      <c r="AJ666" s="3"/>
      <c r="AK666" s="18">
        <v>122.8</v>
      </c>
      <c r="AL666" s="18">
        <v>3647.2</v>
      </c>
      <c r="AM666" s="18">
        <v>2032.9</v>
      </c>
      <c r="AN666" s="18">
        <v>93.9</v>
      </c>
      <c r="AO666" s="10"/>
      <c r="AP666" s="49" t="s">
        <v>4490</v>
      </c>
      <c r="AQ666" s="41" t="s">
        <v>502</v>
      </c>
      <c r="AR666" s="41" t="s">
        <v>4453</v>
      </c>
      <c r="AS666" s="13">
        <v>36.94</v>
      </c>
      <c r="AT666" s="13">
        <v>36.94</v>
      </c>
      <c r="AU666" s="13">
        <v>34.99</v>
      </c>
      <c r="AV666" s="75">
        <f t="shared" si="15"/>
        <v>-5.2788305360043197E-2</v>
      </c>
      <c r="AX666" s="16"/>
    </row>
    <row r="667" spans="1:50" x14ac:dyDescent="0.2">
      <c r="A667" t="s">
        <v>1327</v>
      </c>
      <c r="B667" s="2" t="s">
        <v>1326</v>
      </c>
      <c r="C667" s="1" t="s">
        <v>4430</v>
      </c>
      <c r="D667" s="12"/>
      <c r="E667" s="18">
        <v>20915.2</v>
      </c>
      <c r="F667" s="3">
        <v>0.19922149461791405</v>
      </c>
      <c r="G667" s="3">
        <v>4.0162178702570382E-3</v>
      </c>
      <c r="H667" s="10"/>
      <c r="I667" s="5">
        <v>-1.5003862544905504</v>
      </c>
      <c r="J667" s="5">
        <v>-3.5838868845438681</v>
      </c>
      <c r="K667" s="5">
        <v>-12.951211554745296</v>
      </c>
      <c r="M667" s="5">
        <v>4.4428520265057871</v>
      </c>
      <c r="N667" s="5">
        <v>1.4870682894557317</v>
      </c>
      <c r="O667" s="5">
        <v>1.5553748261019251</v>
      </c>
      <c r="P667" s="10"/>
      <c r="Q667" s="5">
        <v>18.435668159659532</v>
      </c>
      <c r="R667" s="5">
        <v>6.9800016611111682</v>
      </c>
      <c r="S667" s="5">
        <v>34.333036757361292</v>
      </c>
      <c r="T667" s="5">
        <v>39.965759900641743</v>
      </c>
      <c r="V667" s="5">
        <v>15.048883621997577</v>
      </c>
      <c r="W667" s="5">
        <v>9.6947923637884443</v>
      </c>
      <c r="X667" s="5">
        <v>14.773013009973225</v>
      </c>
      <c r="Y667" s="10"/>
      <c r="Z667" s="5">
        <v>3.8966875764993878</v>
      </c>
      <c r="AA667" s="3">
        <v>0.6730033659730722</v>
      </c>
      <c r="AB667" s="5">
        <v>4.8146802325581399</v>
      </c>
      <c r="AC667" s="5">
        <v>2.735060781300708</v>
      </c>
      <c r="AD667" s="5">
        <v>3.6470363653142375</v>
      </c>
      <c r="AE667" s="10"/>
      <c r="AF667" s="5">
        <v>1.96593687642281</v>
      </c>
      <c r="AG667" s="5">
        <v>9.9389030974708721</v>
      </c>
      <c r="AH667" s="5">
        <v>5.7899971582836027</v>
      </c>
      <c r="AI667" s="3">
        <v>0.19780219780219779</v>
      </c>
      <c r="AJ667" s="3"/>
      <c r="AK667" s="18">
        <v>1399</v>
      </c>
      <c r="AL667" s="18">
        <v>71162</v>
      </c>
      <c r="AM667" s="18">
        <v>14076</v>
      </c>
      <c r="AN667" s="18">
        <v>815</v>
      </c>
      <c r="AO667" s="10"/>
      <c r="AP667" s="49" t="s">
        <v>4490</v>
      </c>
      <c r="AQ667" s="41" t="s">
        <v>502</v>
      </c>
      <c r="AR667" s="41" t="s">
        <v>4453</v>
      </c>
      <c r="AS667" s="13">
        <v>55.04</v>
      </c>
      <c r="AT667" s="13">
        <v>55.04</v>
      </c>
      <c r="AU667" s="13">
        <v>62.93</v>
      </c>
      <c r="AV667" s="75">
        <f t="shared" si="15"/>
        <v>0.14335029069767447</v>
      </c>
      <c r="AX667" s="16"/>
    </row>
    <row r="668" spans="1:50" x14ac:dyDescent="0.2">
      <c r="A668" t="s">
        <v>1329</v>
      </c>
      <c r="B668" s="2" t="s">
        <v>1328</v>
      </c>
      <c r="C668" s="1" t="s">
        <v>4408</v>
      </c>
      <c r="D668" s="12"/>
      <c r="E668" s="18">
        <v>69871.843999999997</v>
      </c>
      <c r="F668" s="3">
        <v>0.66995993265553833</v>
      </c>
      <c r="G668" s="3">
        <v>1.8788684037020692E-2</v>
      </c>
      <c r="H668" s="10"/>
      <c r="I668" s="5">
        <v>11.114857575536716</v>
      </c>
      <c r="J668" s="5">
        <v>0.97948783339959955</v>
      </c>
      <c r="K668" s="5">
        <v>0.85855010934609477</v>
      </c>
      <c r="L668" s="5">
        <v>0.63105341617169919</v>
      </c>
      <c r="N668" s="5">
        <v>12.538566723776896</v>
      </c>
      <c r="O668" s="5">
        <v>6.049213420917237</v>
      </c>
      <c r="P668" s="10"/>
      <c r="Q668" s="5">
        <v>9.4010106563124474</v>
      </c>
      <c r="R668" s="5">
        <v>6.167828082544399</v>
      </c>
      <c r="S668" s="5">
        <v>6.0566394641415773</v>
      </c>
      <c r="T668" s="5">
        <v>4.1952242415664092</v>
      </c>
      <c r="U668" s="5">
        <v>5.013552333183604</v>
      </c>
      <c r="W668" s="5">
        <v>7.4572040856031361</v>
      </c>
      <c r="X668" s="5">
        <v>13.091172046940864</v>
      </c>
      <c r="Y668" s="10"/>
      <c r="Z668" s="5">
        <v>2.0929746751781737</v>
      </c>
      <c r="AA668" s="3">
        <v>7.0489051355221141E-2</v>
      </c>
      <c r="AB668" s="5">
        <v>0</v>
      </c>
      <c r="AC668" s="5">
        <v>2.5650278814200225</v>
      </c>
      <c r="AD668" s="5">
        <v>3.9032878476938535</v>
      </c>
      <c r="AE668" s="10"/>
      <c r="AF668" s="5">
        <v>21.336187207162528</v>
      </c>
      <c r="AG668" s="5">
        <v>33.192560708194591</v>
      </c>
      <c r="AH668" s="5">
        <v>29.692195240802405</v>
      </c>
      <c r="AI668" s="3">
        <v>0.64280027668654804</v>
      </c>
      <c r="AJ668" s="3"/>
      <c r="AK668" s="18">
        <v>1634.8</v>
      </c>
      <c r="AL668" s="18">
        <v>7662.1</v>
      </c>
      <c r="AM668" s="18">
        <v>4925.2</v>
      </c>
      <c r="AN668" s="18">
        <v>1462.4</v>
      </c>
      <c r="AO668" s="10"/>
      <c r="AP668" s="49" t="s">
        <v>4490</v>
      </c>
      <c r="AQ668" s="41" t="s">
        <v>502</v>
      </c>
      <c r="AR668" s="41" t="s">
        <v>4453</v>
      </c>
      <c r="AS668" s="13">
        <v>112.28</v>
      </c>
      <c r="AT668" s="13">
        <v>112.28</v>
      </c>
      <c r="AU668" s="13">
        <v>119.82</v>
      </c>
      <c r="AV668" s="75">
        <f t="shared" si="15"/>
        <v>6.7153544709654289E-2</v>
      </c>
      <c r="AX668" s="16"/>
    </row>
    <row r="669" spans="1:50" x14ac:dyDescent="0.2">
      <c r="A669" t="s">
        <v>1331</v>
      </c>
      <c r="B669" s="2" t="s">
        <v>1330</v>
      </c>
      <c r="C669" s="1" t="s">
        <v>4424</v>
      </c>
      <c r="D669" s="12"/>
      <c r="E669" s="18">
        <v>333.21939999999995</v>
      </c>
      <c r="F669" s="3">
        <v>0.40226876090750441</v>
      </c>
      <c r="G669" s="3">
        <v>0.18966482743801835</v>
      </c>
      <c r="H669" s="10"/>
      <c r="I669" s="5">
        <v>-1.8025281056828466</v>
      </c>
      <c r="J669" s="5">
        <v>0.95093445633190732</v>
      </c>
      <c r="K669" s="5">
        <v>1.1989547028320668</v>
      </c>
      <c r="L669" s="5">
        <v>1.3726905787952135</v>
      </c>
      <c r="O669" s="5">
        <v>3.6487346351063241</v>
      </c>
      <c r="P669" s="10"/>
      <c r="Q669" s="5">
        <v>50.950550469361609</v>
      </c>
      <c r="R669" s="5">
        <v>9.0104683644638008</v>
      </c>
      <c r="S669" s="5">
        <v>0.94283124572564614</v>
      </c>
      <c r="T669" s="5">
        <v>1.7517451294976782</v>
      </c>
      <c r="U669" s="5">
        <v>2.2260523141235646</v>
      </c>
      <c r="X669" s="5">
        <v>16.695777514295241</v>
      </c>
      <c r="Y669" s="10"/>
      <c r="Z669" s="5">
        <v>2.1007180254210893</v>
      </c>
      <c r="AA669" s="3">
        <v>0.23498031627210186</v>
      </c>
      <c r="AB669" s="5">
        <v>0</v>
      </c>
      <c r="AC669" s="5">
        <v>2.4804621134896365</v>
      </c>
      <c r="AD669" s="5">
        <v>5.5662512481539883</v>
      </c>
      <c r="AE669" s="10"/>
      <c r="AF669" s="5">
        <v>6.3699825479930192</v>
      </c>
      <c r="AG669" s="5">
        <v>9.3231162196679449</v>
      </c>
      <c r="AH669" s="5">
        <v>8.9399744572158362</v>
      </c>
      <c r="AI669" s="3">
        <v>0.68324607329842935</v>
      </c>
      <c r="AJ669" s="3"/>
      <c r="AK669" s="18">
        <v>7.3</v>
      </c>
      <c r="AL669" s="18">
        <v>114.6</v>
      </c>
      <c r="AM669" s="18">
        <v>78.3</v>
      </c>
      <c r="AN669" s="18">
        <v>7</v>
      </c>
      <c r="AO669" s="10"/>
      <c r="AP669" s="49" t="s">
        <v>4490</v>
      </c>
      <c r="AQ669" s="41" t="s">
        <v>502</v>
      </c>
      <c r="AR669" s="41" t="s">
        <v>4453</v>
      </c>
      <c r="AS669" s="13">
        <v>10.7</v>
      </c>
      <c r="AT669" s="13">
        <v>10.7</v>
      </c>
      <c r="AU669" s="13">
        <v>10.32</v>
      </c>
      <c r="AV669" s="75">
        <f t="shared" si="15"/>
        <v>-3.5514018691588656E-2</v>
      </c>
      <c r="AX669" s="16"/>
    </row>
    <row r="670" spans="1:50" x14ac:dyDescent="0.2">
      <c r="A670" t="s">
        <v>1333</v>
      </c>
      <c r="B670" s="2" t="s">
        <v>1332</v>
      </c>
      <c r="C670" s="1" t="s">
        <v>4402</v>
      </c>
      <c r="D670" s="12"/>
      <c r="E670" s="18">
        <v>1104.6945699999999</v>
      </c>
      <c r="F670" s="3">
        <v>0.68647354955847151</v>
      </c>
      <c r="G670" s="3">
        <v>0.20756868570468309</v>
      </c>
      <c r="H670" s="10"/>
      <c r="I670" s="5">
        <v>12.322864409758008</v>
      </c>
      <c r="J670" s="5">
        <v>2.1859867473855679</v>
      </c>
      <c r="K670" s="5">
        <v>-5.5964015740851538</v>
      </c>
      <c r="L670" s="5">
        <v>-2.3221343840926143</v>
      </c>
      <c r="N670" s="5">
        <v>29.329434661276881</v>
      </c>
      <c r="O670" s="5">
        <v>4.0630900625060473</v>
      </c>
      <c r="P670" s="10"/>
      <c r="Q670" s="5">
        <v>69.450803906538837</v>
      </c>
      <c r="R670" s="5">
        <v>19.491072680471149</v>
      </c>
      <c r="S670" s="5">
        <v>13.524647146137045</v>
      </c>
      <c r="T670" s="5">
        <v>17.21483205194567</v>
      </c>
      <c r="U670" s="5">
        <v>51.914992089491477</v>
      </c>
      <c r="W670" s="5">
        <v>47.154868414467316</v>
      </c>
      <c r="X670" s="5">
        <v>21.862877623919651</v>
      </c>
      <c r="Y670" s="10"/>
      <c r="Z670" s="5">
        <v>1.9643438638428359</v>
      </c>
      <c r="AA670" s="3">
        <v>0.55979273981585698</v>
      </c>
      <c r="AB670" s="5">
        <v>0</v>
      </c>
      <c r="AC670" s="5">
        <v>2.1071682502747078</v>
      </c>
      <c r="AD670" s="5">
        <v>4.3999149831032804</v>
      </c>
      <c r="AE670" s="10"/>
      <c r="AF670" s="5">
        <v>2.6904349261368328</v>
      </c>
      <c r="AG670" s="5">
        <v>5.2716688227684347</v>
      </c>
      <c r="AH670" s="5">
        <v>3.5090556274256146</v>
      </c>
      <c r="AI670" s="3">
        <v>0.51035734917883957</v>
      </c>
      <c r="AJ670" s="3"/>
      <c r="AK670" s="18">
        <v>32.6</v>
      </c>
      <c r="AL670" s="18">
        <v>1211.7</v>
      </c>
      <c r="AM670" s="18">
        <v>618.4</v>
      </c>
      <c r="AN670" s="18">
        <v>21.7</v>
      </c>
      <c r="AO670" s="10"/>
      <c r="AP670" s="49" t="s">
        <v>4490</v>
      </c>
      <c r="AQ670" s="41" t="s">
        <v>502</v>
      </c>
      <c r="AR670" s="41" t="s">
        <v>4453</v>
      </c>
      <c r="AS670" s="13">
        <v>41.41</v>
      </c>
      <c r="AT670" s="13">
        <v>41.41</v>
      </c>
      <c r="AU670" s="13">
        <v>44.35</v>
      </c>
      <c r="AV670" s="75">
        <f t="shared" si="15"/>
        <v>7.0997343636802768E-2</v>
      </c>
      <c r="AX670" s="16"/>
    </row>
    <row r="671" spans="1:50" x14ac:dyDescent="0.2">
      <c r="A671" t="s">
        <v>1335</v>
      </c>
      <c r="B671" s="2" t="s">
        <v>1334</v>
      </c>
      <c r="C671" s="1" t="s">
        <v>4413</v>
      </c>
      <c r="D671" s="12"/>
      <c r="E671" s="18">
        <v>224.62984000000003</v>
      </c>
      <c r="F671" s="3">
        <v>0.6957908163265305</v>
      </c>
      <c r="G671" s="3">
        <v>0.28981011605581869</v>
      </c>
      <c r="H671" s="10"/>
      <c r="O671" s="5">
        <v>-0.46858068760222782</v>
      </c>
      <c r="P671" s="10"/>
      <c r="Q671" s="5">
        <v>97.856556540356223</v>
      </c>
      <c r="X671" s="5">
        <v>26.40805101019826</v>
      </c>
      <c r="Y671" s="10"/>
      <c r="Z671" s="5">
        <v>-10.862314641723467</v>
      </c>
      <c r="AA671" s="3">
        <v>2.5375079285993345E-2</v>
      </c>
      <c r="AB671" s="5">
        <v>0</v>
      </c>
      <c r="AC671" s="5">
        <v>0</v>
      </c>
      <c r="AD671" s="5">
        <v>5.377904747646939</v>
      </c>
      <c r="AE671" s="10"/>
      <c r="AF671" s="5">
        <v>0</v>
      </c>
      <c r="AG671" s="5">
        <v>0</v>
      </c>
      <c r="AH671" s="5">
        <v>-428.07017543859649</v>
      </c>
      <c r="AI671" s="3">
        <v>3.6352040816326529E-2</v>
      </c>
      <c r="AJ671" s="3"/>
      <c r="AK671" s="18">
        <v>0</v>
      </c>
      <c r="AL671" s="18">
        <v>156.80000000000001</v>
      </c>
      <c r="AM671" s="18">
        <v>5.7</v>
      </c>
      <c r="AN671" s="18">
        <v>-24.4</v>
      </c>
      <c r="AO671" s="10"/>
      <c r="AP671" s="49" t="s">
        <v>4490</v>
      </c>
      <c r="AQ671" s="41" t="s">
        <v>502</v>
      </c>
      <c r="AR671" s="41" t="s">
        <v>4453</v>
      </c>
      <c r="AS671" s="13">
        <v>6.62</v>
      </c>
      <c r="AT671" s="13">
        <v>6.62</v>
      </c>
      <c r="AU671" s="13">
        <v>6.74</v>
      </c>
      <c r="AV671" s="75">
        <f t="shared" si="15"/>
        <v>1.812688821752273E-2</v>
      </c>
      <c r="AX671" s="16"/>
    </row>
    <row r="672" spans="1:50" x14ac:dyDescent="0.2">
      <c r="A672" t="s">
        <v>1337</v>
      </c>
      <c r="B672" s="2" t="s">
        <v>1336</v>
      </c>
      <c r="C672" s="1" t="s">
        <v>4368</v>
      </c>
      <c r="D672" s="12"/>
      <c r="E672" s="18">
        <v>610.77599999999995</v>
      </c>
      <c r="F672" s="3">
        <v>0.48822841876774081</v>
      </c>
      <c r="G672" s="3">
        <v>2.0629494282683014E-2</v>
      </c>
      <c r="H672" s="10"/>
      <c r="I672" s="5">
        <v>2.3047083358540554</v>
      </c>
      <c r="J672" s="5">
        <v>-0.17701479688109042</v>
      </c>
      <c r="K672" s="5">
        <v>0.96218893449386833</v>
      </c>
      <c r="L672" s="5">
        <v>1.570911731738895</v>
      </c>
      <c r="N672" s="5">
        <v>3.1747001565995623</v>
      </c>
      <c r="O672" s="5">
        <v>4.008171790605302</v>
      </c>
      <c r="P672" s="10"/>
      <c r="Q672" s="5">
        <v>28.047269727647219</v>
      </c>
      <c r="R672" s="5">
        <v>7.2355722491789454</v>
      </c>
      <c r="S672" s="5">
        <v>6.2392144605060897</v>
      </c>
      <c r="T672" s="5">
        <v>3.2367896524295241</v>
      </c>
      <c r="U672" s="5">
        <v>2.7756024386128191</v>
      </c>
      <c r="W672" s="5">
        <v>7.0445037823988619</v>
      </c>
      <c r="X672" s="5">
        <v>14.556846458453455</v>
      </c>
      <c r="Y672" s="10"/>
      <c r="Z672" s="5">
        <v>4.6170772918385801</v>
      </c>
      <c r="AA672" s="3">
        <v>0.73840491440397149</v>
      </c>
      <c r="AB672" s="5">
        <v>0</v>
      </c>
      <c r="AC672" s="5">
        <v>5.696386946386947</v>
      </c>
      <c r="AD672" s="5">
        <v>6.4882066939524199</v>
      </c>
      <c r="AE672" s="10"/>
      <c r="AF672" s="5">
        <v>6.5286358323593268</v>
      </c>
      <c r="AG672" s="5">
        <v>8.6696230598669626</v>
      </c>
      <c r="AH672" s="5">
        <v>6.2527716186252773</v>
      </c>
      <c r="AI672" s="3">
        <v>0.75304725329771249</v>
      </c>
      <c r="AJ672" s="3"/>
      <c r="AK672" s="18">
        <v>39.1</v>
      </c>
      <c r="AL672" s="18">
        <v>598.9</v>
      </c>
      <c r="AM672" s="18">
        <v>451</v>
      </c>
      <c r="AN672" s="18">
        <v>28.2</v>
      </c>
      <c r="AO672" s="10"/>
      <c r="AP672" s="49" t="s">
        <v>4490</v>
      </c>
      <c r="AQ672" s="41" t="s">
        <v>502</v>
      </c>
      <c r="AR672" s="41" t="s">
        <v>4453</v>
      </c>
      <c r="AS672" s="13">
        <v>17</v>
      </c>
      <c r="AT672" s="13">
        <v>17</v>
      </c>
      <c r="AU672" s="13">
        <v>14.7</v>
      </c>
      <c r="AV672" s="75">
        <f t="shared" si="15"/>
        <v>-0.1352941176470589</v>
      </c>
      <c r="AX672" s="16"/>
    </row>
    <row r="673" spans="1:50" x14ac:dyDescent="0.2">
      <c r="A673" t="s">
        <v>1339</v>
      </c>
      <c r="B673" s="2" t="s">
        <v>1338</v>
      </c>
      <c r="C673" s="1" t="s">
        <v>4338</v>
      </c>
      <c r="D673" s="12"/>
      <c r="E673" s="18">
        <v>6454.5260000000007</v>
      </c>
      <c r="F673" s="3">
        <v>0.27299621917370098</v>
      </c>
      <c r="G673" s="3">
        <v>3.2752211393989268E-2</v>
      </c>
      <c r="H673" s="10"/>
      <c r="I673" s="5">
        <v>6.7954503462945919</v>
      </c>
      <c r="J673" s="5">
        <v>1.4277872195117716</v>
      </c>
      <c r="K673" s="5">
        <v>1.767023134892292</v>
      </c>
      <c r="L673" s="5">
        <v>-18.50889248819119</v>
      </c>
      <c r="M673" s="5">
        <v>4.7743155440953409</v>
      </c>
      <c r="N673" s="5">
        <v>9.0194570854085541</v>
      </c>
      <c r="O673" s="5">
        <v>4.4453749761401395</v>
      </c>
      <c r="P673" s="10"/>
      <c r="Q673" s="5">
        <v>21.713591805401126</v>
      </c>
      <c r="R673" s="5">
        <v>5.2330651753440387</v>
      </c>
      <c r="S673" s="5">
        <v>3.0563939001168947</v>
      </c>
      <c r="T673" s="5">
        <v>38.923901824781161</v>
      </c>
      <c r="U673" s="5">
        <v>164.26794916412447</v>
      </c>
      <c r="V673" s="5">
        <v>6.7786524906382999</v>
      </c>
      <c r="W673" s="5">
        <v>3.7085074434559813</v>
      </c>
      <c r="X673" s="5">
        <v>12.103021765021712</v>
      </c>
      <c r="Y673" s="10"/>
      <c r="Z673" s="5">
        <v>4.0142374513635861</v>
      </c>
      <c r="AA673" s="3">
        <v>0.76420793719012048</v>
      </c>
      <c r="AB673" s="5">
        <v>1.2600150653975213</v>
      </c>
      <c r="AC673" s="5">
        <v>4.9965091218164703</v>
      </c>
      <c r="AD673" s="5">
        <v>4.9625249278127797</v>
      </c>
      <c r="AE673" s="10"/>
      <c r="AF673" s="5">
        <v>3.760265914308885</v>
      </c>
      <c r="AG673" s="5">
        <v>6.6739650488586131</v>
      </c>
      <c r="AH673" s="5">
        <v>5.2528078498155137</v>
      </c>
      <c r="AI673" s="3">
        <v>0.56342307560510352</v>
      </c>
      <c r="AJ673" s="3"/>
      <c r="AK673" s="18">
        <v>329.2</v>
      </c>
      <c r="AL673" s="18">
        <v>8754.7000000000007</v>
      </c>
      <c r="AM673" s="18">
        <v>4932.6000000000004</v>
      </c>
      <c r="AN673" s="18">
        <v>259.10000000000002</v>
      </c>
      <c r="AO673" s="10"/>
      <c r="AP673" s="49" t="s">
        <v>4490</v>
      </c>
      <c r="AQ673" s="41" t="s">
        <v>502</v>
      </c>
      <c r="AR673" s="41" t="s">
        <v>4453</v>
      </c>
      <c r="AS673" s="13">
        <v>146.03</v>
      </c>
      <c r="AT673" s="13">
        <v>146.03</v>
      </c>
      <c r="AU673" s="13">
        <v>158.81</v>
      </c>
      <c r="AV673" s="75">
        <f t="shared" si="15"/>
        <v>8.751626378141486E-2</v>
      </c>
      <c r="AX673" s="16"/>
    </row>
    <row r="674" spans="1:50" x14ac:dyDescent="0.2">
      <c r="A674" t="s">
        <v>1341</v>
      </c>
      <c r="B674" s="2" t="s">
        <v>1340</v>
      </c>
      <c r="C674" s="1" t="s">
        <v>4331</v>
      </c>
      <c r="D674" s="12"/>
      <c r="E674" s="18">
        <v>1409.2082399999999</v>
      </c>
      <c r="F674" s="3">
        <v>0.75982722275038228</v>
      </c>
      <c r="G674" s="3">
        <v>0.29073063041413949</v>
      </c>
      <c r="H674" s="10"/>
      <c r="I674" s="5">
        <v>-3.9875905094902033</v>
      </c>
      <c r="K674" s="5">
        <v>0.27114822732447713</v>
      </c>
      <c r="L674" s="5">
        <v>2.1258561045160489</v>
      </c>
      <c r="N674" s="5">
        <v>-8.5982854238131861</v>
      </c>
      <c r="O674" s="5">
        <v>2.4089533999067316</v>
      </c>
      <c r="P674" s="10"/>
      <c r="Q674" s="5">
        <v>74.507490654575122</v>
      </c>
      <c r="R674" s="5">
        <v>39.919985676665831</v>
      </c>
      <c r="T674" s="5">
        <v>6.9224450651600948</v>
      </c>
      <c r="U674" s="5">
        <v>34.044881199126323</v>
      </c>
      <c r="W674" s="5">
        <v>12.916639507945909</v>
      </c>
      <c r="X674" s="5">
        <v>19.49127545136168</v>
      </c>
      <c r="Y674" s="10"/>
      <c r="Z674" s="5">
        <v>1.4192366629931146</v>
      </c>
      <c r="AA674" s="3">
        <v>0.72664917145247476</v>
      </c>
      <c r="AB674" s="5">
        <v>0</v>
      </c>
      <c r="AC674" s="5">
        <v>5.3838183231154479</v>
      </c>
      <c r="AD674" s="5">
        <v>8.3973599025160155</v>
      </c>
      <c r="AE674" s="10"/>
      <c r="AF674" s="5">
        <v>2.5771917496796592</v>
      </c>
      <c r="AG674" s="5">
        <v>12.177734375</v>
      </c>
      <c r="AH674" s="5">
        <v>1.953125</v>
      </c>
      <c r="AI674" s="3">
        <v>0.21163146364650931</v>
      </c>
      <c r="AJ674" s="3"/>
      <c r="AK674" s="18">
        <v>124.7</v>
      </c>
      <c r="AL674" s="18">
        <v>4838.6000000000004</v>
      </c>
      <c r="AM674" s="18">
        <v>1024</v>
      </c>
      <c r="AN674" s="18">
        <v>20</v>
      </c>
      <c r="AO674" s="10"/>
      <c r="AP674" s="49" t="s">
        <v>4490</v>
      </c>
      <c r="AQ674" s="41" t="s">
        <v>502</v>
      </c>
      <c r="AR674" s="41" t="s">
        <v>4453</v>
      </c>
      <c r="AS674" s="13">
        <v>7.76</v>
      </c>
      <c r="AT674" s="13">
        <v>7.76</v>
      </c>
      <c r="AU674" s="13">
        <v>8.9600000000000009</v>
      </c>
      <c r="AV674" s="75">
        <f t="shared" si="15"/>
        <v>0.15463917525773208</v>
      </c>
      <c r="AX674" s="16"/>
    </row>
    <row r="675" spans="1:50" x14ac:dyDescent="0.2">
      <c r="A675" t="s">
        <v>1343</v>
      </c>
      <c r="B675" s="2" t="s">
        <v>1342</v>
      </c>
      <c r="C675" s="1" t="s">
        <v>4424</v>
      </c>
      <c r="D675" s="12"/>
      <c r="E675" s="18">
        <v>41066.74</v>
      </c>
      <c r="F675" s="3">
        <v>0.60687922098319458</v>
      </c>
      <c r="G675" s="3">
        <v>6.9107019451750976E-2</v>
      </c>
      <c r="H675" s="10"/>
      <c r="I675" s="5">
        <v>4.5791361396689254</v>
      </c>
      <c r="J675" s="5">
        <v>9.6166093537007419E-2</v>
      </c>
      <c r="K675" s="5">
        <v>1.5217710358033034</v>
      </c>
      <c r="L675" s="5">
        <v>-7.8704225355427022</v>
      </c>
      <c r="N675" s="5">
        <v>14.54443341051736</v>
      </c>
      <c r="O675" s="5">
        <v>4.6850359536360209</v>
      </c>
      <c r="P675" s="10"/>
      <c r="Q675" s="5">
        <v>23.415224551791585</v>
      </c>
      <c r="R675" s="5">
        <v>6.5399949429393587</v>
      </c>
      <c r="S675" s="5">
        <v>8.3846016009102673</v>
      </c>
      <c r="T675" s="5">
        <v>6.6654604448453849</v>
      </c>
      <c r="U675" s="5">
        <v>37.664612979022003</v>
      </c>
      <c r="W675" s="5">
        <v>11.918710480677458</v>
      </c>
      <c r="X675" s="5">
        <v>14.442190922948845</v>
      </c>
      <c r="Y675" s="10"/>
      <c r="Z675" s="5">
        <v>1.6461009566379021</v>
      </c>
      <c r="AA675" s="3">
        <v>0.13930981616753607</v>
      </c>
      <c r="AB675" s="5">
        <v>0.47357058290967335</v>
      </c>
      <c r="AC675" s="5">
        <v>2.2327651439722809</v>
      </c>
      <c r="AD675" s="5">
        <v>3.6894594004025238</v>
      </c>
      <c r="AE675" s="10"/>
      <c r="AF675" s="5">
        <v>7.0441338149835078</v>
      </c>
      <c r="AG675" s="5">
        <v>15.679077084425799</v>
      </c>
      <c r="AH675" s="5">
        <v>11.816116063625239</v>
      </c>
      <c r="AI675" s="3">
        <v>0.44926967174493482</v>
      </c>
      <c r="AJ675" s="3"/>
      <c r="AK675" s="18">
        <v>897</v>
      </c>
      <c r="AL675" s="18">
        <v>12734</v>
      </c>
      <c r="AM675" s="18">
        <v>5721</v>
      </c>
      <c r="AN675" s="18">
        <v>676</v>
      </c>
      <c r="AO675" s="10"/>
      <c r="AP675" s="49" t="s">
        <v>4490</v>
      </c>
      <c r="AQ675" s="41" t="s">
        <v>502</v>
      </c>
      <c r="AR675" s="41" t="s">
        <v>4453</v>
      </c>
      <c r="AS675" s="13">
        <v>143.59</v>
      </c>
      <c r="AT675" s="13">
        <v>143.59</v>
      </c>
      <c r="AU675" s="13">
        <v>140.25</v>
      </c>
      <c r="AV675" s="75">
        <f t="shared" si="15"/>
        <v>-2.3260672748798727E-2</v>
      </c>
      <c r="AX675" s="16"/>
    </row>
    <row r="676" spans="1:50" x14ac:dyDescent="0.2">
      <c r="A676" t="s">
        <v>1345</v>
      </c>
      <c r="B676" s="2" t="s">
        <v>1344</v>
      </c>
      <c r="C676" s="1" t="s">
        <v>4325</v>
      </c>
      <c r="D676" s="12"/>
      <c r="E676" s="18">
        <v>5484.6</v>
      </c>
      <c r="F676" s="3">
        <v>0.53189198501227442</v>
      </c>
      <c r="G676" s="3">
        <v>5.8053458775480425E-2</v>
      </c>
      <c r="H676" s="10"/>
      <c r="I676" s="5">
        <v>4.7496417188060365</v>
      </c>
      <c r="J676" s="5">
        <v>1.5833004237188777</v>
      </c>
      <c r="K676" s="5">
        <v>0.44850808710755907</v>
      </c>
      <c r="N676" s="5">
        <v>-8.5670947327041986</v>
      </c>
      <c r="O676" s="5">
        <v>3.2394412720358514</v>
      </c>
      <c r="P676" s="10"/>
      <c r="Q676" s="5">
        <v>33.277540754559062</v>
      </c>
      <c r="R676" s="5">
        <v>36.592644353770659</v>
      </c>
      <c r="S676" s="5">
        <v>1.3793491299054899</v>
      </c>
      <c r="T676" s="5">
        <v>6.2824012105136386</v>
      </c>
      <c r="W676" s="5">
        <v>26.086445494331091</v>
      </c>
      <c r="X676" s="5">
        <v>17.628225214354288</v>
      </c>
      <c r="Y676" s="10"/>
      <c r="Z676" s="5">
        <v>4.1807971410859501</v>
      </c>
      <c r="AA676" s="3">
        <v>0.39215257265798781</v>
      </c>
      <c r="AB676" s="5">
        <v>1.0830324909747291</v>
      </c>
      <c r="AC676" s="5">
        <v>4.4332082390351513</v>
      </c>
      <c r="AD676" s="5">
        <v>6.0931113675622361</v>
      </c>
      <c r="AE676" s="10"/>
      <c r="AF676" s="5">
        <v>6.6648003789999564</v>
      </c>
      <c r="AG676" s="5">
        <v>14.389994420680678</v>
      </c>
      <c r="AH676" s="5">
        <v>10.661149339780547</v>
      </c>
      <c r="AI676" s="3">
        <v>0.46315517464145745</v>
      </c>
      <c r="AJ676" s="3"/>
      <c r="AK676" s="18">
        <v>309.5</v>
      </c>
      <c r="AL676" s="18">
        <v>4643.8</v>
      </c>
      <c r="AM676" s="18">
        <v>2150.8000000000002</v>
      </c>
      <c r="AN676" s="18">
        <v>229.3</v>
      </c>
      <c r="AO676" s="10"/>
      <c r="AP676" s="49" t="s">
        <v>4490</v>
      </c>
      <c r="AQ676" s="41" t="s">
        <v>502</v>
      </c>
      <c r="AR676" s="41" t="s">
        <v>4453</v>
      </c>
      <c r="AS676" s="13">
        <v>22.16</v>
      </c>
      <c r="AT676" s="13">
        <v>22.16</v>
      </c>
      <c r="AU676" s="13">
        <v>22.71</v>
      </c>
      <c r="AV676" s="75">
        <f t="shared" si="15"/>
        <v>2.4819494584837676E-2</v>
      </c>
      <c r="AX676" s="16"/>
    </row>
    <row r="677" spans="1:50" x14ac:dyDescent="0.2">
      <c r="A677" t="s">
        <v>1347</v>
      </c>
      <c r="B677" s="2" t="s">
        <v>1346</v>
      </c>
      <c r="C677" s="1" t="s">
        <v>4412</v>
      </c>
      <c r="D677" s="12"/>
      <c r="E677" s="18">
        <v>208307.00699999998</v>
      </c>
      <c r="F677" s="3">
        <v>0.13479470392603901</v>
      </c>
      <c r="G677" s="3">
        <v>1.5457953365918221E-2</v>
      </c>
      <c r="H677" s="10"/>
      <c r="I677" s="5">
        <v>6.7742878450064463</v>
      </c>
      <c r="J677" s="5">
        <v>3.9168580400154758</v>
      </c>
      <c r="K677" s="5">
        <v>3.2768952784600645</v>
      </c>
      <c r="L677" s="5">
        <v>4.8696930775750706</v>
      </c>
      <c r="M677" s="5">
        <v>6.9133817649951395</v>
      </c>
      <c r="N677" s="5">
        <v>-10.064813988207622</v>
      </c>
      <c r="O677" s="5">
        <v>6.4704042258713432</v>
      </c>
      <c r="P677" s="10"/>
      <c r="Q677" s="5">
        <v>15.472406800699359</v>
      </c>
      <c r="R677" s="5">
        <v>6.5166173795550595</v>
      </c>
      <c r="S677" s="5">
        <v>8.7363872373677882</v>
      </c>
      <c r="T677" s="5">
        <v>8.063689796599725</v>
      </c>
      <c r="U677" s="5">
        <v>54.550390441620777</v>
      </c>
      <c r="V677" s="5">
        <v>5.2665443157430616</v>
      </c>
      <c r="W677" s="5">
        <v>59.844948748000938</v>
      </c>
      <c r="X677" s="5">
        <v>13.948108773841685</v>
      </c>
      <c r="Y677" s="10"/>
      <c r="Z677" s="5">
        <v>2.9143042701391222</v>
      </c>
      <c r="AA677" s="3">
        <v>0.12830245311911184</v>
      </c>
      <c r="AB677" s="5">
        <v>1.4809007360947777</v>
      </c>
      <c r="AC677" s="5">
        <v>2.6285896724217466</v>
      </c>
      <c r="AD677" s="5">
        <v>4.9673426523674955</v>
      </c>
      <c r="AE677" s="10"/>
      <c r="AF677" s="5">
        <v>12.192474220335084</v>
      </c>
      <c r="AG677" s="5">
        <v>21.810351601231748</v>
      </c>
      <c r="AH677" s="5">
        <v>22.714330079360032</v>
      </c>
      <c r="AI677" s="3">
        <v>0.55902235980673098</v>
      </c>
      <c r="AJ677" s="3"/>
      <c r="AK677" s="18">
        <v>5829.1</v>
      </c>
      <c r="AL677" s="18">
        <v>47809</v>
      </c>
      <c r="AM677" s="18">
        <v>26726.3</v>
      </c>
      <c r="AN677" s="18">
        <v>6070.7</v>
      </c>
      <c r="AO677" s="10"/>
      <c r="AP677" s="49" t="s">
        <v>4490</v>
      </c>
      <c r="AQ677" s="41" t="s">
        <v>502</v>
      </c>
      <c r="AR677" s="41" t="s">
        <v>4453</v>
      </c>
      <c r="AS677" s="13">
        <v>229.59</v>
      </c>
      <c r="AT677" s="13">
        <v>229.59</v>
      </c>
      <c r="AU677" s="13">
        <v>254.76</v>
      </c>
      <c r="AV677" s="75">
        <f t="shared" si="15"/>
        <v>0.10963021037501619</v>
      </c>
      <c r="AX677" s="16"/>
    </row>
    <row r="678" spans="1:50" x14ac:dyDescent="0.2">
      <c r="A678" t="s">
        <v>1349</v>
      </c>
      <c r="B678" s="2" t="s">
        <v>1348</v>
      </c>
      <c r="C678" s="1" t="s">
        <v>4439</v>
      </c>
      <c r="D678" s="12"/>
      <c r="E678" s="18">
        <v>824.73300000000006</v>
      </c>
      <c r="F678" s="3">
        <v>0.18971676745978006</v>
      </c>
      <c r="G678" s="3">
        <v>0.1633255853712656</v>
      </c>
      <c r="H678" s="10"/>
      <c r="I678" s="5">
        <v>1.6940741604276419</v>
      </c>
      <c r="J678" s="5">
        <v>-0.73802286295991315</v>
      </c>
      <c r="M678" s="5">
        <v>-12.997403105264823</v>
      </c>
      <c r="N678" s="5">
        <v>-6.0819715869705506</v>
      </c>
      <c r="O678" s="5">
        <v>1.5484869988662653</v>
      </c>
      <c r="P678" s="10"/>
      <c r="Q678" s="5">
        <v>16.799850603012125</v>
      </c>
      <c r="R678" s="5">
        <v>23.337109268654856</v>
      </c>
      <c r="S678" s="5">
        <v>3.4059921074826258</v>
      </c>
      <c r="V678" s="5">
        <v>10.567666645354983</v>
      </c>
      <c r="W678" s="5">
        <v>14.53208252411555</v>
      </c>
      <c r="X678" s="5">
        <v>18.951360036587857</v>
      </c>
      <c r="Y678" s="10"/>
      <c r="Z678" s="5">
        <v>21.813120124937402</v>
      </c>
      <c r="AA678" s="3">
        <v>0.20382354046703596</v>
      </c>
      <c r="AB678" s="5">
        <v>9.703504043126685</v>
      </c>
      <c r="AC678" s="5">
        <v>1.6805021259364246</v>
      </c>
      <c r="AD678" s="5">
        <v>6.8235572087438232</v>
      </c>
      <c r="AE678" s="10"/>
      <c r="AF678" s="5">
        <v>1.5504237980713103</v>
      </c>
      <c r="AG678" s="5">
        <v>39.500297441998818</v>
      </c>
      <c r="AH678" s="5">
        <v>107.01963117192147</v>
      </c>
      <c r="AI678" s="3">
        <v>3.9250939827678799E-2</v>
      </c>
      <c r="AJ678" s="3"/>
      <c r="AK678" s="18">
        <v>66.400000000000006</v>
      </c>
      <c r="AL678" s="18">
        <v>4282.7</v>
      </c>
      <c r="AM678" s="18">
        <v>168.1</v>
      </c>
      <c r="AN678" s="18">
        <v>179.9</v>
      </c>
      <c r="AO678" s="10"/>
      <c r="AP678" s="49" t="s">
        <v>4490</v>
      </c>
      <c r="AQ678" s="41" t="s">
        <v>502</v>
      </c>
      <c r="AR678" s="41" t="s">
        <v>4453</v>
      </c>
      <c r="AS678" s="13">
        <v>18.55</v>
      </c>
      <c r="AT678" s="13">
        <v>18.55</v>
      </c>
      <c r="AU678" s="13">
        <v>18.18</v>
      </c>
      <c r="AV678" s="75">
        <f t="shared" si="15"/>
        <v>-1.9946091644204911E-2</v>
      </c>
      <c r="AX678" s="16"/>
    </row>
    <row r="679" spans="1:50" x14ac:dyDescent="0.2">
      <c r="A679" t="s">
        <v>1351</v>
      </c>
      <c r="B679" s="2" t="s">
        <v>1350</v>
      </c>
      <c r="C679" s="1" t="s">
        <v>4430</v>
      </c>
      <c r="D679" s="12"/>
      <c r="F679" s="3">
        <v>0.24858312342569269</v>
      </c>
      <c r="G679" s="3"/>
      <c r="H679" s="10"/>
      <c r="O679" s="5" t="s">
        <v>4443</v>
      </c>
      <c r="P679" s="10"/>
      <c r="Q679" s="5">
        <v>42.078100253879107</v>
      </c>
      <c r="X679" s="5">
        <v>23.969161652416446</v>
      </c>
      <c r="Y679" s="10"/>
      <c r="AA679" s="3">
        <v>0</v>
      </c>
      <c r="AB679" s="5" t="s">
        <v>4443</v>
      </c>
      <c r="AD679" s="5">
        <v>-0.72521410526325347</v>
      </c>
      <c r="AE679" s="10"/>
      <c r="AF679" s="5">
        <v>0</v>
      </c>
      <c r="AI679" s="3">
        <v>0</v>
      </c>
      <c r="AJ679" s="3"/>
      <c r="AK679" s="18">
        <v>0</v>
      </c>
      <c r="AL679" s="18">
        <v>5081.6000000000004</v>
      </c>
      <c r="AM679" s="18">
        <v>0</v>
      </c>
      <c r="AN679" s="18">
        <v>0</v>
      </c>
      <c r="AO679" s="10"/>
      <c r="AP679" s="49" t="s">
        <v>4490</v>
      </c>
      <c r="AQ679" s="41" t="s">
        <v>502</v>
      </c>
      <c r="AR679" s="41" t="s">
        <v>4453</v>
      </c>
      <c r="AS679" s="13">
        <v>26.36</v>
      </c>
      <c r="AT679" s="13">
        <v>26.36</v>
      </c>
      <c r="AU679" s="13">
        <v>28.79</v>
      </c>
      <c r="AV679" s="75">
        <f t="shared" si="15"/>
        <v>9.2185128983307996E-2</v>
      </c>
      <c r="AX679" s="16"/>
    </row>
    <row r="680" spans="1:50" x14ac:dyDescent="0.2">
      <c r="A680" t="s">
        <v>1353</v>
      </c>
      <c r="B680" s="2" t="s">
        <v>1352</v>
      </c>
      <c r="C680" s="1" t="s">
        <v>4342</v>
      </c>
      <c r="D680" s="12"/>
      <c r="E680" s="18">
        <v>6414.1522400000003</v>
      </c>
      <c r="F680" s="3">
        <v>0.4072508376840957</v>
      </c>
      <c r="G680" s="3">
        <v>0.10428502083698593</v>
      </c>
      <c r="H680" s="10"/>
      <c r="I680" s="5">
        <v>8.0260156522269686</v>
      </c>
      <c r="J680" s="5">
        <v>4.4671884215202331</v>
      </c>
      <c r="K680" s="5">
        <v>5.1150100777826966</v>
      </c>
      <c r="L680" s="5">
        <v>3.4864015984959549</v>
      </c>
      <c r="M680" s="5">
        <v>3.8847673640520255</v>
      </c>
      <c r="N680" s="5">
        <v>8.4239807602955796</v>
      </c>
      <c r="O680" s="5">
        <v>7.620647814530777</v>
      </c>
      <c r="P680" s="10"/>
      <c r="Q680" s="5">
        <v>23.949031392046358</v>
      </c>
      <c r="R680" s="5">
        <v>6.2110255608608194</v>
      </c>
      <c r="S680" s="5">
        <v>14.933657294896863</v>
      </c>
      <c r="T680" s="5">
        <v>19.948475004535492</v>
      </c>
      <c r="U680" s="5">
        <v>40.654492495049844</v>
      </c>
      <c r="V680" s="5">
        <v>10.278128346621578</v>
      </c>
      <c r="W680" s="5">
        <v>6.0874962611020207</v>
      </c>
      <c r="X680" s="5">
        <v>13.606459250665086</v>
      </c>
      <c r="Y680" s="10"/>
      <c r="Z680" s="5">
        <v>5.0372985846060931</v>
      </c>
      <c r="AA680" s="3">
        <v>1.438210328478265</v>
      </c>
      <c r="AB680" s="5">
        <v>0.44023027429732475</v>
      </c>
      <c r="AC680" s="5">
        <v>8.3177184234763555</v>
      </c>
      <c r="AD680" s="5">
        <v>6.9056938960205621</v>
      </c>
      <c r="AE680" s="10"/>
      <c r="AF680" s="5">
        <v>10.204161147042781</v>
      </c>
      <c r="AG680" s="5">
        <v>5.6781103318193153</v>
      </c>
      <c r="AH680" s="5">
        <v>3.5024769916205059</v>
      </c>
      <c r="AI680" s="3">
        <v>1.7971051196134964</v>
      </c>
      <c r="AJ680" s="3"/>
      <c r="AK680" s="18">
        <v>523.79999999999995</v>
      </c>
      <c r="AL680" s="18">
        <v>5133.2</v>
      </c>
      <c r="AM680" s="18">
        <v>9224.9</v>
      </c>
      <c r="AN680" s="18">
        <v>323.10000000000002</v>
      </c>
      <c r="AO680" s="10"/>
      <c r="AP680" s="49" t="s">
        <v>4490</v>
      </c>
      <c r="AQ680" s="41" t="s">
        <v>502</v>
      </c>
      <c r="AR680" s="41" t="s">
        <v>4453</v>
      </c>
      <c r="AS680" s="13">
        <v>118.12</v>
      </c>
      <c r="AT680" s="13">
        <v>118.12</v>
      </c>
      <c r="AU680" s="13">
        <v>121.49</v>
      </c>
      <c r="AV680" s="75">
        <f t="shared" si="15"/>
        <v>2.8530308161191842E-2</v>
      </c>
      <c r="AX680" s="16"/>
    </row>
    <row r="681" spans="1:50" x14ac:dyDescent="0.2">
      <c r="A681" t="s">
        <v>1355</v>
      </c>
      <c r="B681" s="2" t="s">
        <v>1354</v>
      </c>
      <c r="C681" s="1" t="s">
        <v>4412</v>
      </c>
      <c r="D681" s="12"/>
      <c r="E681" s="18">
        <v>2948.5360000000001</v>
      </c>
      <c r="F681" s="3">
        <v>0.52953485181119653</v>
      </c>
      <c r="G681" s="3">
        <v>0.15177023444855345</v>
      </c>
      <c r="H681" s="10"/>
      <c r="I681" s="5">
        <v>15.421233652685068</v>
      </c>
      <c r="J681" s="5">
        <v>5.3445438698829104</v>
      </c>
      <c r="K681" s="5">
        <v>3.0266151388635087</v>
      </c>
      <c r="N681" s="5">
        <v>9.4981111018495117</v>
      </c>
      <c r="O681" s="5">
        <v>5.4750981817438786</v>
      </c>
      <c r="P681" s="10"/>
      <c r="Q681" s="5">
        <v>35.804735182136476</v>
      </c>
      <c r="R681" s="5">
        <v>12.989014726684411</v>
      </c>
      <c r="S681" s="5">
        <v>16.708077587718108</v>
      </c>
      <c r="T681" s="5">
        <v>27.611124416691275</v>
      </c>
      <c r="W681" s="5">
        <v>18.498251072149895</v>
      </c>
      <c r="X681" s="5">
        <v>20.002896933049545</v>
      </c>
      <c r="Y681" s="10"/>
      <c r="Z681" s="5">
        <v>10.147408747934568</v>
      </c>
      <c r="AA681" s="3">
        <v>0.57950793207205198</v>
      </c>
      <c r="AB681" s="5">
        <v>0</v>
      </c>
      <c r="AC681" s="5">
        <v>11.348736385746008</v>
      </c>
      <c r="AD681" s="5">
        <v>7.6275252169023986</v>
      </c>
      <c r="AE681" s="10"/>
      <c r="AF681" s="5">
        <v>14.72626234906696</v>
      </c>
      <c r="AG681" s="5">
        <v>25.124363551237781</v>
      </c>
      <c r="AH681" s="5">
        <v>17.510388014279858</v>
      </c>
      <c r="AI681" s="3">
        <v>0.58613474204171245</v>
      </c>
      <c r="AJ681" s="3"/>
      <c r="AK681" s="18">
        <v>429.3</v>
      </c>
      <c r="AL681" s="18">
        <v>2915.2</v>
      </c>
      <c r="AM681" s="18">
        <v>1708.7</v>
      </c>
      <c r="AN681" s="18">
        <v>299.2</v>
      </c>
      <c r="AO681" s="10"/>
      <c r="AP681" s="49" t="s">
        <v>4490</v>
      </c>
      <c r="AQ681" s="41" t="s">
        <v>502</v>
      </c>
      <c r="AR681" s="41" t="s">
        <v>4453</v>
      </c>
      <c r="AS681" s="13">
        <v>55.01</v>
      </c>
      <c r="AT681" s="13">
        <v>55.01</v>
      </c>
      <c r="AU681" s="13">
        <v>47.67</v>
      </c>
      <c r="AV681" s="75">
        <f t="shared" si="15"/>
        <v>-0.133430285402654</v>
      </c>
      <c r="AX681" s="16"/>
    </row>
    <row r="682" spans="1:50" x14ac:dyDescent="0.2">
      <c r="A682" t="s">
        <v>1357</v>
      </c>
      <c r="B682" s="2" t="s">
        <v>1356</v>
      </c>
      <c r="C682" s="1" t="s">
        <v>4341</v>
      </c>
      <c r="D682" s="12"/>
      <c r="E682" s="18">
        <v>56924.712</v>
      </c>
      <c r="F682" s="3">
        <v>0.37947230844633228</v>
      </c>
      <c r="G682" s="3">
        <v>5.0241800081483066E-2</v>
      </c>
      <c r="H682" s="10"/>
      <c r="I682" s="5">
        <v>2.3406996955464825</v>
      </c>
      <c r="J682" s="5">
        <v>0.18346447158502169</v>
      </c>
      <c r="K682" s="5">
        <v>1.1917029102771324</v>
      </c>
      <c r="L682" s="5">
        <v>-0.63655936255633583</v>
      </c>
      <c r="M682" s="5">
        <v>2.2613557796183521</v>
      </c>
      <c r="N682" s="5">
        <v>1.0296029605181469</v>
      </c>
      <c r="O682" s="5">
        <v>4.9870385568021796</v>
      </c>
      <c r="P682" s="10"/>
      <c r="Q682" s="5">
        <v>19.412608778367545</v>
      </c>
      <c r="R682" s="5">
        <v>8.4983062441599113</v>
      </c>
      <c r="S682" s="5">
        <v>4.5736138844296512</v>
      </c>
      <c r="T682" s="5">
        <v>8.8884335555357943</v>
      </c>
      <c r="U682" s="5">
        <v>20.470726426354318</v>
      </c>
      <c r="V682" s="5">
        <v>2.9524670457010629</v>
      </c>
      <c r="W682" s="5">
        <v>11.077345934752609</v>
      </c>
      <c r="X682" s="5">
        <v>12.426380610881097</v>
      </c>
      <c r="Y682" s="10"/>
      <c r="Z682" s="5">
        <v>4.1388000346844089</v>
      </c>
      <c r="AA682" s="3">
        <v>0.31351937274623365</v>
      </c>
      <c r="AB682" s="5">
        <v>2.122740647330811</v>
      </c>
      <c r="AC682" s="5">
        <v>4.8395567713518854</v>
      </c>
      <c r="AD682" s="5">
        <v>5.5058104585089733</v>
      </c>
      <c r="AE682" s="10"/>
      <c r="AF682" s="5">
        <v>12.269237052769155</v>
      </c>
      <c r="AG682" s="5">
        <v>16.831960553594442</v>
      </c>
      <c r="AH682" s="5">
        <v>13.201098223791114</v>
      </c>
      <c r="AI682" s="3">
        <v>0.72892501225289985</v>
      </c>
      <c r="AJ682" s="3"/>
      <c r="AK682" s="18">
        <v>3004</v>
      </c>
      <c r="AL682" s="18">
        <v>24484</v>
      </c>
      <c r="AM682" s="18">
        <v>17847</v>
      </c>
      <c r="AN682" s="18">
        <v>2356</v>
      </c>
      <c r="AO682" s="10"/>
      <c r="AP682" s="49" t="s">
        <v>4490</v>
      </c>
      <c r="AQ682" s="41" t="s">
        <v>502</v>
      </c>
      <c r="AR682" s="41" t="s">
        <v>4453</v>
      </c>
      <c r="AS682" s="13">
        <v>95.16</v>
      </c>
      <c r="AT682" s="13">
        <v>95.16</v>
      </c>
      <c r="AU682" s="13">
        <v>97.01</v>
      </c>
      <c r="AV682" s="75">
        <f t="shared" si="15"/>
        <v>1.944094157208931E-2</v>
      </c>
      <c r="AX682" s="16"/>
    </row>
    <row r="683" spans="1:50" x14ac:dyDescent="0.2">
      <c r="A683" t="s">
        <v>1359</v>
      </c>
      <c r="B683" s="2" t="s">
        <v>1358</v>
      </c>
      <c r="C683" s="1" t="s">
        <v>4437</v>
      </c>
      <c r="D683" s="12"/>
      <c r="E683" s="18">
        <v>1801.9575</v>
      </c>
      <c r="F683" s="3">
        <v>0.25602037104401604</v>
      </c>
      <c r="G683" s="3">
        <v>0.30000707563857637</v>
      </c>
      <c r="H683" s="10"/>
      <c r="I683" s="5">
        <v>-8.9081599001509311</v>
      </c>
      <c r="J683" s="5">
        <v>-1.3157792424632728</v>
      </c>
      <c r="K683" s="5">
        <v>-0.3787731616463143</v>
      </c>
      <c r="L683" s="5">
        <v>3.2053028496050615</v>
      </c>
      <c r="N683" s="5">
        <v>3.5903066807977133</v>
      </c>
      <c r="O683" s="5">
        <v>3.4695556489920447</v>
      </c>
      <c r="P683" s="10"/>
      <c r="Q683" s="5">
        <v>21.89232399287231</v>
      </c>
      <c r="R683" s="5">
        <v>6.0409958145178821</v>
      </c>
      <c r="S683" s="5">
        <v>2.0294063265571594</v>
      </c>
      <c r="T683" s="5">
        <v>2.961539880569124</v>
      </c>
      <c r="U683" s="5">
        <v>23.202550230244654</v>
      </c>
      <c r="W683" s="5">
        <v>26.979549971442403</v>
      </c>
      <c r="X683" s="5">
        <v>13.036426609614686</v>
      </c>
      <c r="Y683" s="10"/>
      <c r="Z683" s="5">
        <v>-0.4994568406857543</v>
      </c>
      <c r="AA683" s="3">
        <v>0.33113988537465511</v>
      </c>
      <c r="AB683" s="5">
        <v>1.3333333333333335</v>
      </c>
      <c r="AC683" s="5">
        <v>1.7266054198790453</v>
      </c>
      <c r="AD683" s="5">
        <v>5.4779198402001876</v>
      </c>
      <c r="AE683" s="10"/>
      <c r="AF683" s="5">
        <v>1.8139929671395656</v>
      </c>
      <c r="AG683" s="5">
        <v>12.535612535612534</v>
      </c>
      <c r="AH683" s="5">
        <v>-1.5082956259426845</v>
      </c>
      <c r="AI683" s="3">
        <v>0.14470716624226992</v>
      </c>
      <c r="AJ683" s="3"/>
      <c r="AK683" s="18">
        <v>74.8</v>
      </c>
      <c r="AL683" s="18">
        <v>4123.5</v>
      </c>
      <c r="AM683" s="18">
        <v>596.70000000000005</v>
      </c>
      <c r="AN683" s="18">
        <v>-9</v>
      </c>
      <c r="AO683" s="10"/>
      <c r="AP683" s="49" t="s">
        <v>4490</v>
      </c>
      <c r="AQ683" s="41" t="s">
        <v>502</v>
      </c>
      <c r="AR683" s="41" t="s">
        <v>4453</v>
      </c>
      <c r="AS683" s="13">
        <v>10.5</v>
      </c>
      <c r="AT683" s="13">
        <v>10.5</v>
      </c>
      <c r="AU683" s="13">
        <v>9.68</v>
      </c>
      <c r="AV683" s="75">
        <f t="shared" si="15"/>
        <v>-7.8095238095238106E-2</v>
      </c>
      <c r="AX683" s="16"/>
    </row>
    <row r="684" spans="1:50" x14ac:dyDescent="0.2">
      <c r="A684" t="s">
        <v>1361</v>
      </c>
      <c r="B684" s="2" t="s">
        <v>1360</v>
      </c>
      <c r="C684" s="1" t="s">
        <v>4403</v>
      </c>
      <c r="D684" s="12"/>
      <c r="E684" s="18">
        <v>1138.0208399999999</v>
      </c>
      <c r="F684" s="3">
        <v>0.3137070920322152</v>
      </c>
      <c r="G684" s="3">
        <v>9.4550113862589727E-2</v>
      </c>
      <c r="H684" s="10"/>
      <c r="I684" s="5">
        <v>0.18987033813995882</v>
      </c>
      <c r="J684" s="5">
        <v>2.7173229148303335</v>
      </c>
      <c r="K684" s="5">
        <v>-7.2620412357766533</v>
      </c>
      <c r="L684" s="5">
        <v>0.50225358438877243</v>
      </c>
      <c r="M684" s="5">
        <v>20.387376509144943</v>
      </c>
      <c r="N684" s="5">
        <v>9.468595938882407</v>
      </c>
      <c r="O684" s="5">
        <v>5.5119099136061358</v>
      </c>
      <c r="P684" s="10"/>
      <c r="Q684" s="5">
        <v>20.45901937407999</v>
      </c>
      <c r="R684" s="5">
        <v>5.4447969910331535</v>
      </c>
      <c r="S684" s="5">
        <v>5.8959944804814892</v>
      </c>
      <c r="T684" s="5">
        <v>11.452732840873159</v>
      </c>
      <c r="U684" s="5">
        <v>14.601978530654131</v>
      </c>
      <c r="V684" s="5">
        <v>20.107194533184849</v>
      </c>
      <c r="W684" s="5">
        <v>3.8889807384152855</v>
      </c>
      <c r="X684" s="5">
        <v>11.669383755939858</v>
      </c>
      <c r="Y684" s="10"/>
      <c r="Z684" s="5">
        <v>12.706269948448396</v>
      </c>
      <c r="AA684" s="3">
        <v>0.62213271946759785</v>
      </c>
      <c r="AB684" s="5">
        <v>2.5025025025025025</v>
      </c>
      <c r="AC684" s="5">
        <v>15.796425112265563</v>
      </c>
      <c r="AD684" s="5">
        <v>7.781103239315291</v>
      </c>
      <c r="AE684" s="10"/>
      <c r="AF684" s="5">
        <v>4.6758933458440852</v>
      </c>
      <c r="AG684" s="5">
        <v>25.338983050847457</v>
      </c>
      <c r="AH684" s="5">
        <v>20.423728813559322</v>
      </c>
      <c r="AI684" s="3">
        <v>0.18453358354836188</v>
      </c>
      <c r="AJ684" s="3"/>
      <c r="AK684" s="18">
        <v>179.4</v>
      </c>
      <c r="AL684" s="18">
        <v>3836.7</v>
      </c>
      <c r="AM684" s="18">
        <v>708</v>
      </c>
      <c r="AN684" s="18">
        <v>144.6</v>
      </c>
      <c r="AO684" s="10"/>
      <c r="AP684" s="49" t="s">
        <v>4490</v>
      </c>
      <c r="AQ684" s="41" t="s">
        <v>502</v>
      </c>
      <c r="AR684" s="41" t="s">
        <v>4453</v>
      </c>
      <c r="AS684" s="13">
        <v>39.96</v>
      </c>
      <c r="AT684" s="13">
        <v>39.96</v>
      </c>
      <c r="AU684" s="13">
        <v>38.6</v>
      </c>
      <c r="AV684" s="75">
        <f t="shared" si="15"/>
        <v>-3.4034034034034044E-2</v>
      </c>
      <c r="AX684" s="16"/>
    </row>
    <row r="685" spans="1:50" x14ac:dyDescent="0.2">
      <c r="A685" t="s">
        <v>1363</v>
      </c>
      <c r="B685" s="2" t="s">
        <v>1362</v>
      </c>
      <c r="C685" s="1" t="s">
        <v>4319</v>
      </c>
      <c r="D685" s="12"/>
      <c r="E685" s="18">
        <v>3631.0199999999995</v>
      </c>
      <c r="F685" s="3">
        <v>0.57879071349604561</v>
      </c>
      <c r="G685" s="3">
        <v>7.7113318020831621E-3</v>
      </c>
      <c r="H685" s="10"/>
      <c r="I685" s="5">
        <v>-2.2540522613879923</v>
      </c>
      <c r="J685" s="5">
        <v>-0.15497593374773949</v>
      </c>
      <c r="K685" s="5">
        <v>0.1135327971807725</v>
      </c>
      <c r="L685" s="5">
        <v>2.0144806818921674</v>
      </c>
      <c r="M685" s="5">
        <v>-3.7264322805182273</v>
      </c>
      <c r="N685" s="5">
        <v>-4.5319028864217978</v>
      </c>
      <c r="O685" s="5">
        <v>3.9793735197037932</v>
      </c>
      <c r="P685" s="10"/>
      <c r="Q685" s="5">
        <v>49.433614452679315</v>
      </c>
      <c r="R685" s="5">
        <v>22.590166810479261</v>
      </c>
      <c r="S685" s="5">
        <v>17.187740920255205</v>
      </c>
      <c r="T685" s="5">
        <v>2.0259114915863603</v>
      </c>
      <c r="U685" s="5">
        <v>9.4874667603510883</v>
      </c>
      <c r="V685" s="5">
        <v>25.646920787592165</v>
      </c>
      <c r="W685" s="5">
        <v>6.2806276839986142</v>
      </c>
      <c r="X685" s="5">
        <v>15.109929881959484</v>
      </c>
      <c r="Y685" s="10"/>
      <c r="Z685" s="5">
        <v>4.0759896668153859</v>
      </c>
      <c r="AA685" s="3">
        <v>0.84191218996315098</v>
      </c>
      <c r="AB685" s="5">
        <v>7.9734620024125462</v>
      </c>
      <c r="AC685" s="5">
        <v>6.7152905631874606</v>
      </c>
      <c r="AD685" s="5">
        <v>9.4030141611348128</v>
      </c>
      <c r="AE685" s="10"/>
      <c r="AF685" s="5">
        <v>4.8388468407177481</v>
      </c>
      <c r="AG685" s="5">
        <v>18.613019299967288</v>
      </c>
      <c r="AH685" s="5">
        <v>4.8413477265292766</v>
      </c>
      <c r="AI685" s="3">
        <v>0.25997108597669871</v>
      </c>
      <c r="AJ685" s="3"/>
      <c r="AK685" s="18">
        <v>569</v>
      </c>
      <c r="AL685" s="18">
        <v>11759</v>
      </c>
      <c r="AM685" s="18">
        <v>3057</v>
      </c>
      <c r="AN685" s="18">
        <v>148</v>
      </c>
      <c r="AO685" s="10"/>
      <c r="AP685" s="49" t="s">
        <v>4490</v>
      </c>
      <c r="AQ685" s="41" t="s">
        <v>502</v>
      </c>
      <c r="AR685" s="41" t="s">
        <v>4453</v>
      </c>
      <c r="AS685" s="13">
        <v>8.2899999999999991</v>
      </c>
      <c r="AT685" s="13">
        <v>8.2899999999999991</v>
      </c>
      <c r="AU685" s="13">
        <v>8.14</v>
      </c>
      <c r="AV685" s="75">
        <f t="shared" si="15"/>
        <v>-1.8094089264173552E-2</v>
      </c>
      <c r="AX685" s="16"/>
    </row>
    <row r="686" spans="1:50" x14ac:dyDescent="0.2">
      <c r="A686" t="s">
        <v>1365</v>
      </c>
      <c r="B686" s="2" t="s">
        <v>1364</v>
      </c>
      <c r="C686" s="1" t="s">
        <v>4413</v>
      </c>
      <c r="D686" s="12"/>
      <c r="E686" s="18">
        <v>1231.4529600000001</v>
      </c>
      <c r="F686" s="3">
        <v>0.92784191829484897</v>
      </c>
      <c r="G686" s="3">
        <v>3.7354248594278416E-3</v>
      </c>
      <c r="H686" s="10"/>
      <c r="I686" s="5">
        <v>8.7854269459922385</v>
      </c>
      <c r="J686" s="5">
        <v>-10.591408492839689</v>
      </c>
      <c r="K686" s="5">
        <v>-6.9757178003901217</v>
      </c>
      <c r="L686" s="5">
        <v>-10.95499098030886</v>
      </c>
      <c r="N686" s="5">
        <v>13.392588925774771</v>
      </c>
      <c r="O686" s="5">
        <v>1.5893011813400415</v>
      </c>
      <c r="P686" s="10"/>
      <c r="Q686" s="5">
        <v>37.291126590739474</v>
      </c>
      <c r="R686" s="5">
        <v>65.821643318610356</v>
      </c>
      <c r="S686" s="5">
        <v>33.161229964809387</v>
      </c>
      <c r="T686" s="5">
        <v>24.101764017022003</v>
      </c>
      <c r="U686" s="5">
        <v>35.301505568558539</v>
      </c>
      <c r="W686" s="5">
        <v>18.053698432417001</v>
      </c>
      <c r="X686" s="5">
        <v>20.80305923124401</v>
      </c>
      <c r="Y686" s="10"/>
      <c r="Z686" s="5">
        <v>-6.7968491463937033</v>
      </c>
      <c r="AA686" s="3">
        <v>7.884994648922683E-2</v>
      </c>
      <c r="AB686" s="5">
        <v>0</v>
      </c>
      <c r="AC686" s="5">
        <v>-10.813861609662489</v>
      </c>
      <c r="AD686" s="5">
        <v>2.9437501276867661</v>
      </c>
      <c r="AE686" s="10"/>
      <c r="AF686" s="5">
        <v>-21.269982238010655</v>
      </c>
      <c r="AG686" s="5">
        <v>-98.661174047373848</v>
      </c>
      <c r="AH686" s="5">
        <v>-86.199794026776516</v>
      </c>
      <c r="AI686" s="3">
        <v>0.2155861456483126</v>
      </c>
      <c r="AJ686" s="3"/>
      <c r="AK686" s="18">
        <v>-95.8</v>
      </c>
      <c r="AL686" s="18">
        <v>450.4</v>
      </c>
      <c r="AM686" s="18">
        <v>97.1</v>
      </c>
      <c r="AN686" s="18">
        <v>-83.7</v>
      </c>
      <c r="AO686" s="10"/>
      <c r="AP686" s="49" t="s">
        <v>4490</v>
      </c>
      <c r="AQ686" s="41" t="s">
        <v>502</v>
      </c>
      <c r="AR686" s="41" t="s">
        <v>4453</v>
      </c>
      <c r="AS686" s="13">
        <v>60.96</v>
      </c>
      <c r="AT686" s="13">
        <v>60.96</v>
      </c>
      <c r="AU686" s="13">
        <v>85.85</v>
      </c>
      <c r="AV686" s="75">
        <f t="shared" si="15"/>
        <v>0.40830052493438318</v>
      </c>
      <c r="AX686" s="16"/>
    </row>
    <row r="687" spans="1:50" x14ac:dyDescent="0.2">
      <c r="A687" t="s">
        <v>1367</v>
      </c>
      <c r="B687" s="2" t="s">
        <v>1366</v>
      </c>
      <c r="C687" s="1" t="s">
        <v>4319</v>
      </c>
      <c r="D687" s="12"/>
      <c r="E687" s="18">
        <v>81000.48000000001</v>
      </c>
      <c r="F687" s="3">
        <v>0.33770900939132298</v>
      </c>
      <c r="G687" s="3">
        <v>3.6419537266939648E-3</v>
      </c>
      <c r="H687" s="10"/>
      <c r="I687" s="5">
        <v>-11.100466409128863</v>
      </c>
      <c r="J687" s="5">
        <v>0.11989523471296337</v>
      </c>
      <c r="K687" s="5">
        <v>1.3154508274222756</v>
      </c>
      <c r="L687" s="5">
        <v>32.79528837179204</v>
      </c>
      <c r="M687" s="5">
        <v>12.205933259372394</v>
      </c>
      <c r="N687" s="5">
        <v>11.031367201886441</v>
      </c>
      <c r="O687" s="5">
        <v>4.5383513224182011</v>
      </c>
      <c r="P687" s="10"/>
      <c r="Q687" s="5">
        <v>27.566168207061043</v>
      </c>
      <c r="R687" s="5">
        <v>11.815323621931883</v>
      </c>
      <c r="S687" s="5">
        <v>10.158467635293125</v>
      </c>
      <c r="T687" s="5">
        <v>8.0919573457920677</v>
      </c>
      <c r="U687" s="5">
        <v>71.231656301167405</v>
      </c>
      <c r="V687" s="5">
        <v>8.1231030236977944</v>
      </c>
      <c r="W687" s="5">
        <v>31.014495534712211</v>
      </c>
      <c r="X687" s="5">
        <v>16.232441064468478</v>
      </c>
      <c r="Y687" s="10"/>
      <c r="Z687" s="5">
        <v>5.9002119493612861</v>
      </c>
      <c r="AA687" s="3">
        <v>0.41145188275427502</v>
      </c>
      <c r="AB687" s="5">
        <v>6.6641679160419782</v>
      </c>
      <c r="AC687" s="5">
        <v>3.9327943097638332</v>
      </c>
      <c r="AD687" s="5">
        <v>5.6244238506965782</v>
      </c>
      <c r="AE687" s="10"/>
      <c r="AF687" s="5">
        <v>5.0364972715785088</v>
      </c>
      <c r="AG687" s="5">
        <v>19.158480307731082</v>
      </c>
      <c r="AH687" s="5">
        <v>14.3399804367525</v>
      </c>
      <c r="AI687" s="3">
        <v>0.26288605310443725</v>
      </c>
      <c r="AJ687" s="3"/>
      <c r="AK687" s="18">
        <v>6385.1</v>
      </c>
      <c r="AL687" s="18">
        <v>126776.6</v>
      </c>
      <c r="AM687" s="18">
        <v>33327.800000000003</v>
      </c>
      <c r="AN687" s="18">
        <v>4779.2</v>
      </c>
      <c r="AO687" s="10"/>
      <c r="AP687" s="41" t="s">
        <v>4451</v>
      </c>
      <c r="AQ687" s="41" t="s">
        <v>900</v>
      </c>
      <c r="AR687" s="41" t="s">
        <v>4452</v>
      </c>
      <c r="AS687" s="13">
        <v>40.020000000000003</v>
      </c>
      <c r="AT687" s="13">
        <v>40.020000000000003</v>
      </c>
      <c r="AU687" s="13">
        <v>41.86</v>
      </c>
      <c r="AV687" s="75">
        <f t="shared" si="15"/>
        <v>4.5977011494252817E-2</v>
      </c>
      <c r="AX687" s="16"/>
    </row>
    <row r="688" spans="1:50" x14ac:dyDescent="0.2">
      <c r="A688" t="s">
        <v>1369</v>
      </c>
      <c r="B688" s="2" t="s">
        <v>1368</v>
      </c>
      <c r="C688" s="1" t="s">
        <v>4410</v>
      </c>
      <c r="D688" s="12"/>
      <c r="E688" s="18">
        <v>7314.12</v>
      </c>
      <c r="F688" s="3">
        <v>0.26644891046288316</v>
      </c>
      <c r="G688" s="3">
        <v>1.0008039244639137E-2</v>
      </c>
      <c r="H688" s="10"/>
      <c r="I688" s="5">
        <v>8.490351280861308</v>
      </c>
      <c r="J688" s="5">
        <v>2.359785019478013</v>
      </c>
      <c r="K688" s="5">
        <v>3.0782834026223505</v>
      </c>
      <c r="L688" s="5">
        <v>13.766468022231953</v>
      </c>
      <c r="M688" s="5">
        <v>5.1684292086500401</v>
      </c>
      <c r="N688" s="5">
        <v>16.902477798908684</v>
      </c>
      <c r="O688" s="5">
        <v>6.8262222310822782</v>
      </c>
      <c r="P688" s="10"/>
      <c r="Q688" s="5">
        <v>13.978955070942161</v>
      </c>
      <c r="R688" s="5">
        <v>8.5948471063684</v>
      </c>
      <c r="S688" s="5">
        <v>4.8810397244634034</v>
      </c>
      <c r="T688" s="5">
        <v>5.8219684780278858</v>
      </c>
      <c r="U688" s="5">
        <v>68.369857064198271</v>
      </c>
      <c r="V688" s="5">
        <v>3.8603009272307682</v>
      </c>
      <c r="W688" s="5">
        <v>11.981768465467775</v>
      </c>
      <c r="X688" s="5">
        <v>12.9189838310435</v>
      </c>
      <c r="Y688" s="10"/>
      <c r="Z688" s="5">
        <v>5.2323451078188494</v>
      </c>
      <c r="AA688" s="3">
        <v>0.67081207308603086</v>
      </c>
      <c r="AB688" s="5">
        <v>1.5159718462371417</v>
      </c>
      <c r="AC688" s="5">
        <v>6.9991926397132547</v>
      </c>
      <c r="AD688" s="5">
        <v>7.1386181135378344</v>
      </c>
      <c r="AE688" s="10"/>
      <c r="AF688" s="5">
        <v>11.929713136445432</v>
      </c>
      <c r="AG688" s="5">
        <v>16.078998858633621</v>
      </c>
      <c r="AH688" s="5">
        <v>7.8000163052339815</v>
      </c>
      <c r="AI688" s="3">
        <v>0.74194377655793975</v>
      </c>
      <c r="AJ688" s="3"/>
      <c r="AK688" s="18">
        <v>788.9</v>
      </c>
      <c r="AL688" s="18">
        <v>6612.9</v>
      </c>
      <c r="AM688" s="18">
        <v>4906.3999999999996</v>
      </c>
      <c r="AN688" s="18">
        <v>382.7</v>
      </c>
      <c r="AO688" s="10"/>
      <c r="AP688" s="49" t="s">
        <v>4490</v>
      </c>
      <c r="AQ688" s="41" t="s">
        <v>502</v>
      </c>
      <c r="AR688" s="41" t="s">
        <v>4453</v>
      </c>
      <c r="AS688" s="13">
        <v>73.88</v>
      </c>
      <c r="AT688" s="13">
        <v>73.88</v>
      </c>
      <c r="AU688" s="13">
        <v>63.56</v>
      </c>
      <c r="AV688" s="75">
        <f t="shared" si="15"/>
        <v>-0.1396859772604222</v>
      </c>
      <c r="AX688" s="16"/>
    </row>
    <row r="689" spans="1:50" x14ac:dyDescent="0.2">
      <c r="A689" t="s">
        <v>1371</v>
      </c>
      <c r="B689" s="2" t="s">
        <v>1370</v>
      </c>
      <c r="C689" s="1" t="s">
        <v>4397</v>
      </c>
      <c r="D689" s="12"/>
      <c r="E689" s="18">
        <v>1549.1590799999999</v>
      </c>
      <c r="F689" s="3">
        <v>0.28941407752468057</v>
      </c>
      <c r="G689" s="3">
        <v>0.12813403256171729</v>
      </c>
      <c r="H689" s="10"/>
      <c r="I689" s="5">
        <v>2.443883527475935</v>
      </c>
      <c r="J689" s="5">
        <v>3.5339659583290848</v>
      </c>
      <c r="K689" s="5">
        <v>3.3979241489422476</v>
      </c>
      <c r="N689" s="5">
        <v>8.5420936682816322</v>
      </c>
      <c r="O689" s="5">
        <v>5.5812075540494686</v>
      </c>
      <c r="P689" s="10"/>
      <c r="Q689" s="5">
        <v>38.840799810723013</v>
      </c>
      <c r="R689" s="5">
        <v>8.225703811280269</v>
      </c>
      <c r="S689" s="5">
        <v>8.0198287572716662</v>
      </c>
      <c r="T689" s="5">
        <v>7.5888290465762784</v>
      </c>
      <c r="W689" s="5">
        <v>11.48414076905328</v>
      </c>
      <c r="X689" s="5">
        <v>15.948890340514176</v>
      </c>
      <c r="Y689" s="10"/>
      <c r="Z689" s="5">
        <v>18.274430538147186</v>
      </c>
      <c r="AA689" s="3">
        <v>0.95548612089598972</v>
      </c>
      <c r="AB689" s="5">
        <v>0</v>
      </c>
      <c r="AC689" s="5">
        <v>13.107183045761438</v>
      </c>
      <c r="AD689" s="5">
        <v>9.7775849224068203</v>
      </c>
      <c r="AE689" s="10"/>
      <c r="AF689" s="5">
        <v>11.947091756057951</v>
      </c>
      <c r="AG689" s="5">
        <v>37.771922713146871</v>
      </c>
      <c r="AH689" s="5">
        <v>19.125793811647078</v>
      </c>
      <c r="AI689" s="3">
        <v>0.31629556818667465</v>
      </c>
      <c r="AJ689" s="3"/>
      <c r="AK689" s="18">
        <v>559.1</v>
      </c>
      <c r="AL689" s="18">
        <v>4679.8</v>
      </c>
      <c r="AM689" s="18">
        <v>1480.2</v>
      </c>
      <c r="AN689" s="18">
        <v>283.10000000000002</v>
      </c>
      <c r="AO689" s="10"/>
      <c r="AP689" s="49" t="s">
        <v>4490</v>
      </c>
      <c r="AQ689" s="41" t="s">
        <v>502</v>
      </c>
      <c r="AR689" s="41" t="s">
        <v>4453</v>
      </c>
      <c r="AS689" s="13">
        <v>50.12</v>
      </c>
      <c r="AT689" s="13">
        <v>50.12</v>
      </c>
      <c r="AU689" s="13">
        <v>54.02</v>
      </c>
      <c r="AV689" s="75">
        <f t="shared" si="15"/>
        <v>7.7813248204309682E-2</v>
      </c>
      <c r="AX689" s="16"/>
    </row>
    <row r="690" spans="1:50" x14ac:dyDescent="0.2">
      <c r="A690" t="s">
        <v>1373</v>
      </c>
      <c r="B690" s="2" t="s">
        <v>1372</v>
      </c>
      <c r="C690" s="1" t="s">
        <v>4341</v>
      </c>
      <c r="D690" s="12"/>
      <c r="E690" s="18">
        <v>1956.2240499999998</v>
      </c>
      <c r="F690" s="3">
        <v>0.83426151070672194</v>
      </c>
      <c r="G690" s="3">
        <v>8.07167256736262E-2</v>
      </c>
      <c r="H690" s="10"/>
      <c r="I690" s="5">
        <v>7.1233864798631625</v>
      </c>
      <c r="J690" s="5">
        <v>10.711939774465369</v>
      </c>
      <c r="K690" s="5">
        <v>-1.7643095668456978</v>
      </c>
      <c r="L690" s="5">
        <v>-9.6229762751432961</v>
      </c>
      <c r="M690" s="5">
        <v>0</v>
      </c>
      <c r="N690" s="5">
        <v>11.070590973643421</v>
      </c>
      <c r="O690" s="5">
        <v>5.9506817679041637</v>
      </c>
      <c r="P690" s="10"/>
      <c r="Q690" s="5">
        <v>15.157400158703876</v>
      </c>
      <c r="R690" s="5">
        <v>18.525524625985078</v>
      </c>
      <c r="S690" s="5">
        <v>23.279877830715222</v>
      </c>
      <c r="T690" s="5">
        <v>10.123823356455739</v>
      </c>
      <c r="U690" s="5">
        <v>21.863298793485104</v>
      </c>
      <c r="V690" s="5">
        <v>0</v>
      </c>
      <c r="W690" s="5">
        <v>5.9525482987140137</v>
      </c>
      <c r="X690" s="5">
        <v>14.811915688288998</v>
      </c>
      <c r="Y690" s="10"/>
      <c r="Z690" s="5">
        <v>13.771428686811207</v>
      </c>
      <c r="AA690" s="3">
        <v>0.97591070920531831</v>
      </c>
      <c r="AB690" s="5">
        <v>8.4166228300894277E-2</v>
      </c>
      <c r="AC690" s="5">
        <v>24.809187531207648</v>
      </c>
      <c r="AD690" s="5">
        <v>6.2956092074704939</v>
      </c>
      <c r="AE690" s="10"/>
      <c r="AF690" s="5">
        <v>27.280571025178446</v>
      </c>
      <c r="AG690" s="5">
        <v>18.218008485673877</v>
      </c>
      <c r="AH690" s="5">
        <v>14.111361374469645</v>
      </c>
      <c r="AI690" s="3">
        <v>1.4974507804533688</v>
      </c>
      <c r="AJ690" s="3"/>
      <c r="AK690" s="18">
        <v>347.8</v>
      </c>
      <c r="AL690" s="18">
        <v>1274.9000000000001</v>
      </c>
      <c r="AM690" s="18">
        <v>1909.1</v>
      </c>
      <c r="AN690" s="18">
        <v>269.39999999999998</v>
      </c>
      <c r="AO690" s="10"/>
      <c r="AP690" s="49" t="s">
        <v>4490</v>
      </c>
      <c r="AQ690" s="41" t="s">
        <v>502</v>
      </c>
      <c r="AR690" s="41" t="s">
        <v>4453</v>
      </c>
      <c r="AS690" s="13">
        <v>95.05</v>
      </c>
      <c r="AT690" s="13">
        <v>95.05</v>
      </c>
      <c r="AU690" s="13">
        <v>134.06</v>
      </c>
      <c r="AV690" s="75">
        <f t="shared" si="15"/>
        <v>0.41041557075223567</v>
      </c>
      <c r="AX690" s="16"/>
    </row>
    <row r="691" spans="1:50" x14ac:dyDescent="0.2">
      <c r="A691" t="s">
        <v>1375</v>
      </c>
      <c r="B691" s="2" t="s">
        <v>1374</v>
      </c>
      <c r="C691" s="1" t="s">
        <v>4327</v>
      </c>
      <c r="D691" s="12"/>
      <c r="E691" s="18">
        <v>685.32287999999994</v>
      </c>
      <c r="F691" s="3">
        <v>0.83687696061345418</v>
      </c>
      <c r="G691" s="3">
        <v>0.18268761142193299</v>
      </c>
      <c r="H691" s="10"/>
      <c r="I691" s="5">
        <v>-8.6509971079815422</v>
      </c>
      <c r="J691" s="5">
        <v>1.5844746893514308</v>
      </c>
      <c r="K691" s="5">
        <v>-0.13699460689303247</v>
      </c>
      <c r="L691" s="5">
        <v>0.28463748818564455</v>
      </c>
      <c r="N691" s="5">
        <v>-4.0860518531936192</v>
      </c>
      <c r="O691" s="5">
        <v>3.945638104732458</v>
      </c>
      <c r="P691" s="10"/>
      <c r="Q691" s="5">
        <v>53.336241193618491</v>
      </c>
      <c r="R691" s="5">
        <v>15.748333090158207</v>
      </c>
      <c r="S691" s="5">
        <v>6.8458541874198335</v>
      </c>
      <c r="T691" s="5">
        <v>1.8811665647377185</v>
      </c>
      <c r="U691" s="5">
        <v>1.6871219967258464</v>
      </c>
      <c r="W691" s="5">
        <v>65.934711432930698</v>
      </c>
      <c r="X691" s="5">
        <v>18.830698372053867</v>
      </c>
      <c r="Y691" s="10"/>
      <c r="Z691" s="5">
        <v>5.7345232658801653</v>
      </c>
      <c r="AA691" s="3">
        <v>0.26060708785908332</v>
      </c>
      <c r="AB691" s="5">
        <v>0</v>
      </c>
      <c r="AC691" s="5">
        <v>2.3758285271584749</v>
      </c>
      <c r="AD691" s="5">
        <v>5.4314232508836131</v>
      </c>
      <c r="AE691" s="10"/>
      <c r="AF691" s="5">
        <v>9.6200766817706533</v>
      </c>
      <c r="AG691" s="5">
        <v>15.453527435610305</v>
      </c>
      <c r="AH691" s="5">
        <v>22.004479283314669</v>
      </c>
      <c r="AI691" s="3">
        <v>0.6225165562913908</v>
      </c>
      <c r="AJ691" s="3"/>
      <c r="AK691" s="18">
        <v>27.6</v>
      </c>
      <c r="AL691" s="18">
        <v>286.89999999999998</v>
      </c>
      <c r="AM691" s="18">
        <v>178.6</v>
      </c>
      <c r="AN691" s="18">
        <v>39.299999999999997</v>
      </c>
      <c r="AO691" s="10"/>
      <c r="AP691" s="49" t="s">
        <v>4490</v>
      </c>
      <c r="AQ691" s="41" t="s">
        <v>502</v>
      </c>
      <c r="AR691" s="41" t="s">
        <v>4453</v>
      </c>
      <c r="AS691" s="13">
        <v>4.07</v>
      </c>
      <c r="AT691" s="13">
        <v>4.07</v>
      </c>
      <c r="AU691" s="13">
        <v>5.05</v>
      </c>
      <c r="AV691" s="75">
        <f t="shared" si="15"/>
        <v>0.24078624078624067</v>
      </c>
      <c r="AX691" s="16"/>
    </row>
    <row r="692" spans="1:50" x14ac:dyDescent="0.2">
      <c r="A692" t="s">
        <v>1377</v>
      </c>
      <c r="B692" s="2" t="s">
        <v>1376</v>
      </c>
      <c r="C692" s="1" t="s">
        <v>4412</v>
      </c>
      <c r="D692" s="12"/>
      <c r="E692" s="18">
        <v>800.32533000000001</v>
      </c>
      <c r="F692" s="3">
        <v>-6.7019323723971638E-2</v>
      </c>
      <c r="G692" s="3">
        <v>1.9307148506720386</v>
      </c>
      <c r="H692" s="10"/>
      <c r="I692" s="5">
        <v>-4.1568917882244891</v>
      </c>
      <c r="K692" s="5">
        <v>-0.65680081428766612</v>
      </c>
      <c r="O692" s="5">
        <v>2.3269052954558731</v>
      </c>
      <c r="P692" s="10"/>
      <c r="Q692" s="5">
        <v>56.570232540400134</v>
      </c>
      <c r="R692" s="5">
        <v>8.8869825511760965</v>
      </c>
      <c r="T692" s="5">
        <v>11.426745924185058</v>
      </c>
      <c r="X692" s="5">
        <v>20.774519331221448</v>
      </c>
      <c r="Y692" s="10"/>
      <c r="Z692" s="5">
        <v>8.683968555637243</v>
      </c>
      <c r="AA692" s="3">
        <v>3.5320636421691165</v>
      </c>
      <c r="AB692" s="5">
        <v>0</v>
      </c>
      <c r="AC692" s="5">
        <v>6.6514667108229633</v>
      </c>
      <c r="AD692" s="5">
        <v>8.4106988186599594</v>
      </c>
      <c r="AE692" s="10"/>
      <c r="AF692" s="5">
        <v>5.6722027307387339</v>
      </c>
      <c r="AG692" s="5">
        <v>18.47318522711193</v>
      </c>
      <c r="AH692" s="5">
        <v>2.4586104429036362</v>
      </c>
      <c r="AI692" s="3">
        <v>0.30705060664979422</v>
      </c>
      <c r="AJ692" s="3"/>
      <c r="AK692" s="18">
        <v>522.20000000000005</v>
      </c>
      <c r="AL692" s="18">
        <v>9206.2999999999993</v>
      </c>
      <c r="AM692" s="18">
        <v>2826.8</v>
      </c>
      <c r="AN692" s="18">
        <v>69.5</v>
      </c>
      <c r="AO692" s="10"/>
      <c r="AP692" s="49" t="s">
        <v>4490</v>
      </c>
      <c r="AQ692" s="41" t="s">
        <v>502</v>
      </c>
      <c r="AR692" s="41" t="s">
        <v>4453</v>
      </c>
      <c r="AS692" s="13">
        <v>3.43</v>
      </c>
      <c r="AT692" s="13">
        <v>3.43</v>
      </c>
      <c r="AU692" s="13">
        <v>4.25</v>
      </c>
      <c r="AV692" s="75">
        <f t="shared" si="15"/>
        <v>0.23906705539358586</v>
      </c>
      <c r="AX692" s="16"/>
    </row>
    <row r="693" spans="1:50" x14ac:dyDescent="0.2">
      <c r="A693" t="s">
        <v>1379</v>
      </c>
      <c r="B693" s="2" t="s">
        <v>1378</v>
      </c>
      <c r="C693" s="1" t="s">
        <v>4339</v>
      </c>
      <c r="D693" s="12"/>
      <c r="E693" s="18">
        <v>1118.1510900000001</v>
      </c>
      <c r="F693" s="3">
        <v>0.8590539894887721</v>
      </c>
      <c r="G693" s="3">
        <v>9.2384652596457242E-2</v>
      </c>
      <c r="H693" s="10"/>
      <c r="I693" s="5">
        <v>16.023663091740488</v>
      </c>
      <c r="J693" s="5">
        <v>0.91942540206276946</v>
      </c>
      <c r="K693" s="5">
        <v>0.80140447549871419</v>
      </c>
      <c r="L693" s="5">
        <v>0.88522372335017496</v>
      </c>
      <c r="N693" s="5">
        <v>12.032479079391955</v>
      </c>
      <c r="O693" s="5">
        <v>5.8091258883427104</v>
      </c>
      <c r="P693" s="10"/>
      <c r="Q693" s="5">
        <v>27.774592647430296</v>
      </c>
      <c r="R693" s="5">
        <v>17.783527475162973</v>
      </c>
      <c r="S693" s="5">
        <v>2.0688428152326539</v>
      </c>
      <c r="T693" s="5">
        <v>7.1835924399503366</v>
      </c>
      <c r="U693" s="5">
        <v>11.94400138386867</v>
      </c>
      <c r="W693" s="5">
        <v>14.624907392376091</v>
      </c>
      <c r="X693" s="5">
        <v>17.42828750422396</v>
      </c>
      <c r="Y693" s="10"/>
      <c r="Z693" s="5">
        <v>1.5024803132821702</v>
      </c>
      <c r="AA693" s="3">
        <v>9.2474085948438325E-2</v>
      </c>
      <c r="AB693" s="5">
        <v>0</v>
      </c>
      <c r="AC693" s="5">
        <v>1.3489882588058955</v>
      </c>
      <c r="AD693" s="5">
        <v>3.6859553556750235</v>
      </c>
      <c r="AE693" s="10"/>
      <c r="AF693" s="5">
        <v>7.7400860009555652</v>
      </c>
      <c r="AG693" s="5">
        <v>15.667311411992261</v>
      </c>
      <c r="AH693" s="5">
        <v>16.247582205029012</v>
      </c>
      <c r="AI693" s="3">
        <v>0.49402771141901575</v>
      </c>
      <c r="AJ693" s="3"/>
      <c r="AK693" s="18">
        <v>16.2</v>
      </c>
      <c r="AL693" s="18">
        <v>209.3</v>
      </c>
      <c r="AM693" s="18">
        <v>103.4</v>
      </c>
      <c r="AN693" s="18">
        <v>16.8</v>
      </c>
      <c r="AO693" s="10"/>
      <c r="AP693" s="49" t="s">
        <v>4490</v>
      </c>
      <c r="AQ693" s="41" t="s">
        <v>502</v>
      </c>
      <c r="AR693" s="41" t="s">
        <v>4453</v>
      </c>
      <c r="AS693" s="13">
        <v>19.53</v>
      </c>
      <c r="AT693" s="13">
        <v>19.53</v>
      </c>
      <c r="AU693" s="13">
        <v>20.32</v>
      </c>
      <c r="AV693" s="75">
        <f t="shared" si="15"/>
        <v>4.0450588837685597E-2</v>
      </c>
      <c r="AX693" s="16"/>
    </row>
    <row r="694" spans="1:50" x14ac:dyDescent="0.2">
      <c r="A694" t="s">
        <v>1381</v>
      </c>
      <c r="B694" s="2" t="s">
        <v>1380</v>
      </c>
      <c r="C694" s="1" t="s">
        <v>4319</v>
      </c>
      <c r="D694" s="12"/>
      <c r="E694" s="18">
        <v>26364</v>
      </c>
      <c r="F694" s="3">
        <v>0.22461087674819724</v>
      </c>
      <c r="G694" s="3">
        <v>1.0696404187528447E-2</v>
      </c>
      <c r="H694" s="10"/>
      <c r="I694" s="5">
        <v>-13.954017795883781</v>
      </c>
      <c r="J694" s="5">
        <v>0.4897161829643234</v>
      </c>
      <c r="K694" s="5">
        <v>1.3552120399898726</v>
      </c>
      <c r="L694" s="5">
        <v>9.4361348160181837</v>
      </c>
      <c r="M694" s="5">
        <v>0.24549749648715541</v>
      </c>
      <c r="O694" s="5">
        <v>3.2507605691575163</v>
      </c>
      <c r="P694" s="10"/>
      <c r="Q694" s="5">
        <v>46.866539439935472</v>
      </c>
      <c r="R694" s="5">
        <v>32.303932168295347</v>
      </c>
      <c r="S694" s="5">
        <v>9.634774655902719</v>
      </c>
      <c r="T694" s="5">
        <v>7.8968800591448032</v>
      </c>
      <c r="U694" s="5">
        <v>44.124482928529844</v>
      </c>
      <c r="V694" s="5">
        <v>20.051473682894407</v>
      </c>
      <c r="X694" s="5">
        <v>20.064701540085434</v>
      </c>
      <c r="Y694" s="10"/>
      <c r="Z694" s="5">
        <v>13.950842057350933</v>
      </c>
      <c r="AA694" s="3">
        <v>1.9756106812319829</v>
      </c>
      <c r="AB694" s="5">
        <v>6.2564102564102564</v>
      </c>
      <c r="AC694" s="5">
        <v>8.1048199458407861</v>
      </c>
      <c r="AD694" s="5">
        <v>7.184567607844822</v>
      </c>
      <c r="AE694" s="10"/>
      <c r="AF694" s="5">
        <v>7.5102346169032232</v>
      </c>
      <c r="AG694" s="5">
        <v>13.877315925890372</v>
      </c>
      <c r="AH694" s="5">
        <v>7.0615340309110115</v>
      </c>
      <c r="AI694" s="3">
        <v>0.54118783898921474</v>
      </c>
      <c r="AJ694" s="3"/>
      <c r="AK694" s="18">
        <v>7228</v>
      </c>
      <c r="AL694" s="18">
        <v>96242</v>
      </c>
      <c r="AM694" s="18">
        <v>52085</v>
      </c>
      <c r="AN694" s="18">
        <v>3678</v>
      </c>
      <c r="AO694" s="10"/>
      <c r="AP694" s="41" t="s">
        <v>4451</v>
      </c>
      <c r="AQ694" s="41" t="s">
        <v>900</v>
      </c>
      <c r="AR694" s="41" t="s">
        <v>4452</v>
      </c>
      <c r="AS694" s="13">
        <v>9.75</v>
      </c>
      <c r="AT694" s="13">
        <v>9.75</v>
      </c>
      <c r="AU694" s="13">
        <v>9.51</v>
      </c>
      <c r="AV694" s="75">
        <f t="shared" si="15"/>
        <v>-2.4615384615384595E-2</v>
      </c>
      <c r="AX694" s="16"/>
    </row>
    <row r="695" spans="1:50" x14ac:dyDescent="0.2">
      <c r="A695" t="s">
        <v>1383</v>
      </c>
      <c r="B695" s="2" t="s">
        <v>1382</v>
      </c>
      <c r="C695" s="1" t="s">
        <v>4339</v>
      </c>
      <c r="D695" s="12"/>
      <c r="E695" s="18">
        <v>1290.6902399999999</v>
      </c>
      <c r="F695" s="3">
        <v>0.49471935445591547</v>
      </c>
      <c r="G695" s="3">
        <v>0.10560241007168383</v>
      </c>
      <c r="H695" s="10"/>
      <c r="I695" s="5">
        <v>-13.647383706550157</v>
      </c>
      <c r="J695" s="5">
        <v>-3.7129893330167869</v>
      </c>
      <c r="K695" s="5">
        <v>-1.782759300640643</v>
      </c>
      <c r="L695" s="5">
        <v>-1.9060112982413915</v>
      </c>
      <c r="M695" s="5">
        <v>0</v>
      </c>
      <c r="N695" s="5">
        <v>-12.259848413572904</v>
      </c>
      <c r="O695" s="5">
        <v>2.4991591650317559</v>
      </c>
      <c r="P695" s="10"/>
      <c r="Q695" s="5">
        <v>14.089100440811228</v>
      </c>
      <c r="R695" s="5">
        <v>25.182687310933044</v>
      </c>
      <c r="S695" s="5">
        <v>16.304759787876943</v>
      </c>
      <c r="T695" s="5">
        <v>5.6692849808372836</v>
      </c>
      <c r="U695" s="5">
        <v>11.303472195549661</v>
      </c>
      <c r="V695" s="5">
        <v>0</v>
      </c>
      <c r="W695" s="5">
        <v>29.342389651946444</v>
      </c>
      <c r="X695" s="5">
        <v>16.390902641658442</v>
      </c>
      <c r="Y695" s="10"/>
      <c r="Z695" s="5">
        <v>0.32540727975133682</v>
      </c>
      <c r="AA695" s="3">
        <v>0.40962578286793283</v>
      </c>
      <c r="AB695" s="5">
        <v>0.1863932898415657</v>
      </c>
      <c r="AC695" s="5">
        <v>0.94339622641509446</v>
      </c>
      <c r="AD695" s="5">
        <v>4.179334549457776</v>
      </c>
      <c r="AE695" s="10"/>
      <c r="AF695" s="5">
        <v>1.9105256912305684</v>
      </c>
      <c r="AG695" s="5">
        <v>3.0452052203518063</v>
      </c>
      <c r="AH695" s="5">
        <v>0.79440136183090604</v>
      </c>
      <c r="AI695" s="3">
        <v>0.62738815711403828</v>
      </c>
      <c r="AJ695" s="3"/>
      <c r="AK695" s="18">
        <v>16.100000000000001</v>
      </c>
      <c r="AL695" s="18">
        <v>842.7</v>
      </c>
      <c r="AM695" s="18">
        <v>528.70000000000005</v>
      </c>
      <c r="AN695" s="18">
        <v>4.2</v>
      </c>
      <c r="AO695" s="10"/>
      <c r="AP695" s="49" t="s">
        <v>4490</v>
      </c>
      <c r="AQ695" s="41" t="s">
        <v>502</v>
      </c>
      <c r="AR695" s="41" t="s">
        <v>4453</v>
      </c>
      <c r="AS695" s="13">
        <v>21.46</v>
      </c>
      <c r="AT695" s="13">
        <v>21.46</v>
      </c>
      <c r="AU695" s="13">
        <v>20.89</v>
      </c>
      <c r="AV695" s="75">
        <f t="shared" si="15"/>
        <v>-2.6561043802423079E-2</v>
      </c>
      <c r="AX695" s="16"/>
    </row>
    <row r="696" spans="1:50" x14ac:dyDescent="0.2">
      <c r="A696" t="s">
        <v>1385</v>
      </c>
      <c r="B696" s="2" t="s">
        <v>1384</v>
      </c>
      <c r="C696" s="1" t="s">
        <v>4341</v>
      </c>
      <c r="D696" s="12"/>
      <c r="E696" s="18">
        <v>3263.1340000000005</v>
      </c>
      <c r="F696" s="3">
        <v>0.45029374496025798</v>
      </c>
      <c r="G696" s="3">
        <v>0.12448155668752799</v>
      </c>
      <c r="H696" s="10"/>
      <c r="I696" s="5">
        <v>3.9263328482603326</v>
      </c>
      <c r="J696" s="5">
        <v>-0.48567605427430094</v>
      </c>
      <c r="K696" s="5">
        <v>0.26935299367149163</v>
      </c>
      <c r="M696" s="5">
        <v>0</v>
      </c>
      <c r="N696" s="5">
        <v>6.7809822917098987</v>
      </c>
      <c r="O696" s="5">
        <v>4.1295093625188173</v>
      </c>
      <c r="P696" s="10"/>
      <c r="Q696" s="5">
        <v>16.267355749973927</v>
      </c>
      <c r="R696" s="5">
        <v>6.3089297604005683</v>
      </c>
      <c r="S696" s="5">
        <v>5.7991455480739384</v>
      </c>
      <c r="T696" s="5">
        <v>14.261442394775163</v>
      </c>
      <c r="V696" s="5">
        <v>0</v>
      </c>
      <c r="W696" s="5">
        <v>6.0920357205473463</v>
      </c>
      <c r="X696" s="5">
        <v>12.384635891482191</v>
      </c>
      <c r="Y696" s="10"/>
      <c r="Z696" s="5">
        <v>4.6611631640012323</v>
      </c>
      <c r="AA696" s="3">
        <v>0.94629886483362302</v>
      </c>
      <c r="AB696" s="5">
        <v>0.91599057838262221</v>
      </c>
      <c r="AC696" s="5">
        <v>4.6000369480879364</v>
      </c>
      <c r="AD696" s="5">
        <v>7.0807802974473377</v>
      </c>
      <c r="AE696" s="10"/>
      <c r="AF696" s="5">
        <v>6.4537495680221175</v>
      </c>
      <c r="AG696" s="5">
        <v>7.2573593704459345</v>
      </c>
      <c r="AH696" s="5">
        <v>4.925677645001457</v>
      </c>
      <c r="AI696" s="3">
        <v>0.88926966939292706</v>
      </c>
      <c r="AJ696" s="3"/>
      <c r="AK696" s="18">
        <v>224.1</v>
      </c>
      <c r="AL696" s="18">
        <v>3472.4</v>
      </c>
      <c r="AM696" s="18">
        <v>3087.9</v>
      </c>
      <c r="AN696" s="18">
        <v>152.1</v>
      </c>
      <c r="AO696" s="10"/>
      <c r="AP696" s="49" t="s">
        <v>4490</v>
      </c>
      <c r="AQ696" s="41" t="s">
        <v>502</v>
      </c>
      <c r="AR696" s="41" t="s">
        <v>4453</v>
      </c>
      <c r="AS696" s="13">
        <v>76.42</v>
      </c>
      <c r="AT696" s="13">
        <v>76.42</v>
      </c>
      <c r="AU696" s="13">
        <v>80.040000000000006</v>
      </c>
      <c r="AV696" s="75">
        <f t="shared" si="15"/>
        <v>4.73697984820729E-2</v>
      </c>
      <c r="AX696" s="16"/>
    </row>
    <row r="697" spans="1:50" x14ac:dyDescent="0.2">
      <c r="A697" t="s">
        <v>1387</v>
      </c>
      <c r="B697" s="2" t="s">
        <v>1386</v>
      </c>
      <c r="C697" s="1" t="s">
        <v>4344</v>
      </c>
      <c r="D697" s="12"/>
      <c r="E697" s="18">
        <v>502.35970000000003</v>
      </c>
      <c r="F697" s="3">
        <v>0.81872133800917191</v>
      </c>
      <c r="G697" s="3">
        <v>0.1618362300956864</v>
      </c>
      <c r="H697" s="10"/>
      <c r="I697" s="5">
        <v>-0.64603598972207921</v>
      </c>
      <c r="J697" s="5">
        <v>-0.67042574018520029</v>
      </c>
      <c r="K697" s="5">
        <v>-0.67072003203531494</v>
      </c>
      <c r="L697" s="5">
        <v>-0.26460811737058421</v>
      </c>
      <c r="M697" s="5">
        <v>3.5902061182986595</v>
      </c>
      <c r="N697" s="5">
        <v>0.82266222258698796</v>
      </c>
      <c r="O697" s="5">
        <v>4.903644637263108</v>
      </c>
      <c r="P697" s="10"/>
      <c r="Q697" s="5">
        <v>18.912647349276874</v>
      </c>
      <c r="R697" s="5">
        <v>10.03683955004969</v>
      </c>
      <c r="S697" s="5">
        <v>2.6887999580293016</v>
      </c>
      <c r="T697" s="5">
        <v>4.8614199303598955</v>
      </c>
      <c r="U697" s="5">
        <v>15.729471449621329</v>
      </c>
      <c r="V697" s="5">
        <v>5.3007966072037664</v>
      </c>
      <c r="W697" s="5">
        <v>8.458393167477265</v>
      </c>
      <c r="X697" s="5">
        <v>11.85665064877136</v>
      </c>
      <c r="Y697" s="10"/>
      <c r="Z697" s="5">
        <v>5.41444705855187</v>
      </c>
      <c r="AA697" s="3">
        <v>0.72836256570740043</v>
      </c>
      <c r="AB697" s="5">
        <v>5.1813471502590671</v>
      </c>
      <c r="AC697" s="5">
        <v>8.7012707301313803</v>
      </c>
      <c r="AD697" s="5">
        <v>7.2449867987235628</v>
      </c>
      <c r="AE697" s="10"/>
      <c r="AF697" s="5">
        <v>10.898300512543836</v>
      </c>
      <c r="AG697" s="5">
        <v>11.041268106039901</v>
      </c>
      <c r="AH697" s="5">
        <v>7.4337250614922104</v>
      </c>
      <c r="AI697" s="3">
        <v>0.98705152414351227</v>
      </c>
      <c r="AJ697" s="3"/>
      <c r="AK697" s="18">
        <v>40.4</v>
      </c>
      <c r="AL697" s="18">
        <v>370.7</v>
      </c>
      <c r="AM697" s="18">
        <v>365.9</v>
      </c>
      <c r="AN697" s="18">
        <v>27.2</v>
      </c>
      <c r="AO697" s="10"/>
      <c r="AP697" s="49" t="s">
        <v>4490</v>
      </c>
      <c r="AQ697" s="41" t="s">
        <v>502</v>
      </c>
      <c r="AR697" s="41" t="s">
        <v>4453</v>
      </c>
      <c r="AS697" s="13">
        <v>19.3</v>
      </c>
      <c r="AT697" s="13">
        <v>19.3</v>
      </c>
      <c r="AU697" s="13">
        <v>18.940000000000001</v>
      </c>
      <c r="AV697" s="75">
        <f t="shared" si="15"/>
        <v>-1.865284974093262E-2</v>
      </c>
      <c r="AX697" s="16"/>
    </row>
    <row r="698" spans="1:50" x14ac:dyDescent="0.2">
      <c r="A698" t="s">
        <v>1389</v>
      </c>
      <c r="B698" s="2" t="s">
        <v>1388</v>
      </c>
      <c r="C698" s="1" t="s">
        <v>4396</v>
      </c>
      <c r="D698" s="12"/>
      <c r="E698" s="18">
        <v>1321.1559</v>
      </c>
      <c r="F698" s="3">
        <v>0.45669784533155167</v>
      </c>
      <c r="G698" s="3">
        <v>0.29852646459059068</v>
      </c>
      <c r="H698" s="10"/>
      <c r="I698" s="5">
        <v>0.71464921809875548</v>
      </c>
      <c r="J698" s="5">
        <v>7.7425497402232466</v>
      </c>
      <c r="K698" s="5">
        <v>-3.4036944930290351E-2</v>
      </c>
      <c r="L698" s="5">
        <v>6.0201898793495232</v>
      </c>
      <c r="N698" s="5">
        <v>26.447880895361525</v>
      </c>
      <c r="O698" s="5">
        <v>6.1127459786072329</v>
      </c>
      <c r="P698" s="10"/>
      <c r="Q698" s="5">
        <v>59.638558181433986</v>
      </c>
      <c r="R698" s="5">
        <v>25.828243090071112</v>
      </c>
      <c r="S698" s="5">
        <v>18.859583231669923</v>
      </c>
      <c r="T698" s="5">
        <v>22.914040058895242</v>
      </c>
      <c r="U698" s="5">
        <v>69.852413539669399</v>
      </c>
      <c r="W698" s="5">
        <v>31.118885318192451</v>
      </c>
      <c r="X698" s="5">
        <v>20.501536259594335</v>
      </c>
      <c r="Y698" s="10"/>
      <c r="Z698" s="5">
        <v>36.369666895481451</v>
      </c>
      <c r="AA698" s="3">
        <v>0.7186131477746116</v>
      </c>
      <c r="AB698" s="5">
        <v>0</v>
      </c>
      <c r="AC698" s="5">
        <v>35.740682082145497</v>
      </c>
      <c r="AD698" s="5">
        <v>10.247139692045524</v>
      </c>
      <c r="AE698" s="10"/>
      <c r="AF698" s="5">
        <v>28.269584098880905</v>
      </c>
      <c r="AG698" s="5">
        <v>71.308194649252172</v>
      </c>
      <c r="AH698" s="5">
        <v>50.610912155045298</v>
      </c>
      <c r="AI698" s="3">
        <v>0.396442291631869</v>
      </c>
      <c r="AJ698" s="3"/>
      <c r="AK698" s="18">
        <v>677</v>
      </c>
      <c r="AL698" s="18">
        <v>2394.8000000000002</v>
      </c>
      <c r="AM698" s="18">
        <v>949.4</v>
      </c>
      <c r="AN698" s="18">
        <v>480.5</v>
      </c>
      <c r="AO698" s="10"/>
      <c r="AP698" s="49" t="s">
        <v>4490</v>
      </c>
      <c r="AQ698" s="41" t="s">
        <v>502</v>
      </c>
      <c r="AR698" s="41" t="s">
        <v>4453</v>
      </c>
      <c r="AS698" s="13">
        <v>35.9</v>
      </c>
      <c r="AT698" s="13">
        <v>35.9</v>
      </c>
      <c r="AU698" s="13">
        <v>32.44</v>
      </c>
      <c r="AV698" s="75">
        <f t="shared" si="15"/>
        <v>-9.6378830083565514E-2</v>
      </c>
      <c r="AX698" s="16"/>
    </row>
    <row r="699" spans="1:50" x14ac:dyDescent="0.2">
      <c r="A699" t="s">
        <v>1391</v>
      </c>
      <c r="B699" s="2" t="s">
        <v>1390</v>
      </c>
      <c r="C699" s="1" t="s">
        <v>4320</v>
      </c>
      <c r="D699" s="12"/>
      <c r="E699" s="18">
        <v>20988.203840000002</v>
      </c>
      <c r="F699" s="3">
        <v>0.27819298329128389</v>
      </c>
      <c r="G699" s="3">
        <v>6.252559818858705E-2</v>
      </c>
      <c r="H699" s="10"/>
      <c r="I699" s="5">
        <v>-0.28891962926652476</v>
      </c>
      <c r="J699" s="5">
        <v>2.0762025149310075</v>
      </c>
      <c r="K699" s="5">
        <v>2.0220561194889606</v>
      </c>
      <c r="L699" s="5">
        <v>1.2386114954425764</v>
      </c>
      <c r="O699" s="5">
        <v>3.5012758719995789</v>
      </c>
      <c r="P699" s="10"/>
      <c r="Q699" s="5">
        <v>132.18084146808698</v>
      </c>
      <c r="R699" s="5">
        <v>36.236965099763331</v>
      </c>
      <c r="S699" s="5">
        <v>6.4895912045888933</v>
      </c>
      <c r="T699" s="5">
        <v>6.4225990710737184</v>
      </c>
      <c r="U699" s="5">
        <v>6.6358080289921659</v>
      </c>
      <c r="X699" s="5">
        <v>20.527890262871082</v>
      </c>
      <c r="Y699" s="10"/>
      <c r="Z699" s="5">
        <v>0.87382417951587799</v>
      </c>
      <c r="AA699" s="3">
        <v>5.056173496740729E-2</v>
      </c>
      <c r="AB699" s="5">
        <v>0</v>
      </c>
      <c r="AC699" s="5">
        <v>0.79684363422714743</v>
      </c>
      <c r="AD699" s="5">
        <v>2.3394795779356299</v>
      </c>
      <c r="AE699" s="10"/>
      <c r="AF699" s="5">
        <v>9.2969010329890054</v>
      </c>
      <c r="AG699" s="5">
        <v>18.403693931398418</v>
      </c>
      <c r="AH699" s="5">
        <v>17.282321899736147</v>
      </c>
      <c r="AI699" s="3">
        <v>0.50516494501832732</v>
      </c>
      <c r="AJ699" s="3"/>
      <c r="AK699" s="18">
        <v>195.3</v>
      </c>
      <c r="AL699" s="18">
        <v>2100.6999999999998</v>
      </c>
      <c r="AM699" s="18">
        <v>1061.2</v>
      </c>
      <c r="AN699" s="18">
        <v>183.4</v>
      </c>
      <c r="AO699" s="10"/>
      <c r="AP699" s="41" t="s">
        <v>4451</v>
      </c>
      <c r="AQ699" s="41" t="s">
        <v>900</v>
      </c>
      <c r="AR699" s="41" t="s">
        <v>4452</v>
      </c>
      <c r="AS699" s="13">
        <v>155.36000000000001</v>
      </c>
      <c r="AT699" s="13">
        <v>155.36000000000001</v>
      </c>
      <c r="AU699" s="13">
        <v>231.63</v>
      </c>
      <c r="AV699" s="75">
        <f t="shared" si="15"/>
        <v>0.49092430484037064</v>
      </c>
      <c r="AX699" s="16"/>
    </row>
    <row r="700" spans="1:50" x14ac:dyDescent="0.2">
      <c r="A700" t="s">
        <v>1393</v>
      </c>
      <c r="B700" s="2" t="s">
        <v>1392</v>
      </c>
      <c r="C700" s="1" t="s">
        <v>4339</v>
      </c>
      <c r="D700" s="12"/>
      <c r="E700" s="18">
        <v>1838.7560000000003</v>
      </c>
      <c r="F700" s="3">
        <v>0.52571939063381601</v>
      </c>
      <c r="G700" s="3">
        <v>0.1424332537867993</v>
      </c>
      <c r="H700" s="10"/>
      <c r="I700" s="5">
        <v>0.45079517832664295</v>
      </c>
      <c r="J700" s="5">
        <v>0.33139529284195646</v>
      </c>
      <c r="K700" s="5">
        <v>2.957363270713425</v>
      </c>
      <c r="L700" s="5">
        <v>-14.9090703323699</v>
      </c>
      <c r="N700" s="5">
        <v>9.9499434051436992</v>
      </c>
      <c r="O700" s="5">
        <v>4.5964908949072454</v>
      </c>
      <c r="P700" s="10"/>
      <c r="Q700" s="5">
        <v>32.979944789120445</v>
      </c>
      <c r="R700" s="5">
        <v>8.8013222144886161</v>
      </c>
      <c r="S700" s="5">
        <v>70.340655568952087</v>
      </c>
      <c r="T700" s="5">
        <v>29.077493381976172</v>
      </c>
      <c r="U700" s="5">
        <v>140.20165771776328</v>
      </c>
      <c r="W700" s="5">
        <v>40.364981264158224</v>
      </c>
      <c r="X700" s="5">
        <v>19.03744357124463</v>
      </c>
      <c r="Y700" s="10"/>
      <c r="Z700" s="5">
        <v>1.0604995986416903</v>
      </c>
      <c r="AA700" s="3">
        <v>0.61030392286959223</v>
      </c>
      <c r="AB700" s="5">
        <v>1.2099484651579655</v>
      </c>
      <c r="AC700" s="5">
        <v>2.7485533929510786</v>
      </c>
      <c r="AD700" s="5">
        <v>4.6589018217643687</v>
      </c>
      <c r="AE700" s="10"/>
      <c r="AF700" s="5">
        <v>2.9480910287756252</v>
      </c>
      <c r="AG700" s="5">
        <v>5.5872393512742828</v>
      </c>
      <c r="AH700" s="5">
        <v>1.7376581714489396</v>
      </c>
      <c r="AI700" s="3">
        <v>0.5276471694564604</v>
      </c>
      <c r="AJ700" s="3"/>
      <c r="AK700" s="18">
        <v>62.7</v>
      </c>
      <c r="AL700" s="18">
        <v>2126.8000000000002</v>
      </c>
      <c r="AM700" s="18">
        <v>1122.2</v>
      </c>
      <c r="AN700" s="18">
        <v>19.5</v>
      </c>
      <c r="AO700" s="10"/>
      <c r="AP700" s="49" t="s">
        <v>4490</v>
      </c>
      <c r="AQ700" s="41" t="s">
        <v>502</v>
      </c>
      <c r="AR700" s="41" t="s">
        <v>4453</v>
      </c>
      <c r="AS700" s="13">
        <v>89.26</v>
      </c>
      <c r="AT700" s="13">
        <v>89.26</v>
      </c>
      <c r="AU700" s="13">
        <v>89.66</v>
      </c>
      <c r="AV700" s="75">
        <f t="shared" si="15"/>
        <v>4.4812906116959983E-3</v>
      </c>
      <c r="AX700" s="16"/>
    </row>
    <row r="701" spans="1:50" x14ac:dyDescent="0.2">
      <c r="A701" t="s">
        <v>1395</v>
      </c>
      <c r="B701" s="2" t="s">
        <v>1394</v>
      </c>
      <c r="C701" s="1" t="s">
        <v>4410</v>
      </c>
      <c r="D701" s="12"/>
      <c r="E701" s="18">
        <v>4118.8701600000004</v>
      </c>
      <c r="F701" s="3">
        <v>0.35060031714868234</v>
      </c>
      <c r="G701" s="3">
        <v>4.816854921204896E-2</v>
      </c>
      <c r="H701" s="10"/>
      <c r="I701" s="5">
        <v>9.8407709475452894</v>
      </c>
      <c r="J701" s="5">
        <v>3.0472249073524211</v>
      </c>
      <c r="K701" s="5">
        <v>3.9107919861714544</v>
      </c>
      <c r="L701" s="5">
        <v>8.2830581439327506</v>
      </c>
      <c r="M701" s="5">
        <v>8.7331023187473296</v>
      </c>
      <c r="N701" s="5">
        <v>15.417050736036634</v>
      </c>
      <c r="O701" s="5">
        <v>7.1043272651384131</v>
      </c>
      <c r="P701" s="10"/>
      <c r="Q701" s="5">
        <v>24.148607060623576</v>
      </c>
      <c r="R701" s="5">
        <v>8.7373342376381746</v>
      </c>
      <c r="S701" s="5">
        <v>6.8430853207790774</v>
      </c>
      <c r="T701" s="5">
        <v>13.029491486847281</v>
      </c>
      <c r="U701" s="5">
        <v>26.95690830057087</v>
      </c>
      <c r="V701" s="5">
        <v>7.4024363822733514</v>
      </c>
      <c r="W701" s="5">
        <v>11.652309085771062</v>
      </c>
      <c r="X701" s="5">
        <v>16</v>
      </c>
      <c r="Y701" s="10"/>
      <c r="Z701" s="5">
        <v>4.5643584938836721</v>
      </c>
      <c r="AA701" s="3">
        <v>0.60553013402102474</v>
      </c>
      <c r="AB701" s="5">
        <v>0.27770431102882831</v>
      </c>
      <c r="AC701" s="5">
        <v>5.1654229392227062</v>
      </c>
      <c r="AD701" s="5">
        <v>6.1345284633274444</v>
      </c>
      <c r="AE701" s="10"/>
      <c r="AF701" s="5">
        <v>9.0425130257494537</v>
      </c>
      <c r="AG701" s="5">
        <v>9.6026622829878523</v>
      </c>
      <c r="AH701" s="5">
        <v>7.5377891824706307</v>
      </c>
      <c r="AI701" s="3">
        <v>0.94166729592992526</v>
      </c>
      <c r="AJ701" s="3"/>
      <c r="AK701" s="18">
        <v>239.5</v>
      </c>
      <c r="AL701" s="18">
        <v>2648.6</v>
      </c>
      <c r="AM701" s="18">
        <v>2494.1</v>
      </c>
      <c r="AN701" s="18">
        <v>188</v>
      </c>
      <c r="AO701" s="10"/>
      <c r="AP701" s="49" t="s">
        <v>4490</v>
      </c>
      <c r="AQ701" s="41" t="s">
        <v>502</v>
      </c>
      <c r="AR701" s="41" t="s">
        <v>4453</v>
      </c>
      <c r="AS701" s="13">
        <v>75.62</v>
      </c>
      <c r="AT701" s="13">
        <v>75.62</v>
      </c>
      <c r="AU701" s="13">
        <v>78.010000000000005</v>
      </c>
      <c r="AV701" s="75">
        <f t="shared" si="15"/>
        <v>3.1605395398042857E-2</v>
      </c>
      <c r="AX701" s="16"/>
    </row>
    <row r="702" spans="1:50" x14ac:dyDescent="0.2">
      <c r="A702" t="s">
        <v>1397</v>
      </c>
      <c r="B702" s="2" t="s">
        <v>1396</v>
      </c>
      <c r="C702" s="1" t="s">
        <v>4402</v>
      </c>
      <c r="D702" s="12"/>
      <c r="E702" s="18">
        <v>5153.8240000000005</v>
      </c>
      <c r="F702" s="3">
        <v>0.28830727865709771</v>
      </c>
      <c r="G702" s="3">
        <v>0.14928720887636052</v>
      </c>
      <c r="H702" s="10"/>
      <c r="I702" s="5">
        <v>15.698070939087266</v>
      </c>
      <c r="N702" s="5">
        <v>13.765079499102587</v>
      </c>
      <c r="O702" s="5">
        <v>2.9943433486779014</v>
      </c>
      <c r="P702" s="10"/>
      <c r="Q702" s="5">
        <v>15.728058139827239</v>
      </c>
      <c r="R702" s="5">
        <v>55.882567044666985</v>
      </c>
      <c r="W702" s="5">
        <v>11.619041041991823</v>
      </c>
      <c r="X702" s="5">
        <v>17.443153541546543</v>
      </c>
      <c r="Y702" s="10"/>
      <c r="Z702" s="5">
        <v>38.769271127613194</v>
      </c>
      <c r="AA702" s="3">
        <v>0.4858334316422136</v>
      </c>
      <c r="AB702" s="5">
        <v>0</v>
      </c>
      <c r="AC702" s="5">
        <v>29.794276824282946</v>
      </c>
      <c r="AD702" s="5">
        <v>9.0372228958732741</v>
      </c>
      <c r="AE702" s="10"/>
      <c r="AF702" s="5">
        <v>7.3115554418328843</v>
      </c>
      <c r="AG702" s="5">
        <v>71.89584248572227</v>
      </c>
      <c r="AH702" s="5">
        <v>79.799512760094245</v>
      </c>
      <c r="AI702" s="3">
        <v>0.10169649856018977</v>
      </c>
      <c r="AJ702" s="3"/>
      <c r="AK702" s="18">
        <v>1800.2</v>
      </c>
      <c r="AL702" s="18">
        <v>24621.3</v>
      </c>
      <c r="AM702" s="18">
        <v>2503.9</v>
      </c>
      <c r="AN702" s="18">
        <v>1998.1</v>
      </c>
      <c r="AO702" s="10"/>
      <c r="AP702" s="49" t="s">
        <v>4490</v>
      </c>
      <c r="AQ702" s="41" t="s">
        <v>502</v>
      </c>
      <c r="AR702" s="41" t="s">
        <v>4453</v>
      </c>
      <c r="AS702" s="13">
        <v>238.25</v>
      </c>
      <c r="AT702" s="13">
        <v>238.25</v>
      </c>
      <c r="AU702" s="13">
        <v>230.78</v>
      </c>
      <c r="AV702" s="75">
        <f t="shared" si="15"/>
        <v>-3.135362014690446E-2</v>
      </c>
      <c r="AX702" s="16"/>
    </row>
    <row r="703" spans="1:50" x14ac:dyDescent="0.2">
      <c r="A703" t="s">
        <v>1399</v>
      </c>
      <c r="B703" s="2" t="s">
        <v>1398</v>
      </c>
      <c r="C703" s="1" t="s">
        <v>4415</v>
      </c>
      <c r="D703" s="12"/>
      <c r="E703" s="18">
        <v>16918.280279999999</v>
      </c>
      <c r="F703" s="3">
        <v>0.52748285584989729</v>
      </c>
      <c r="G703" s="3">
        <v>2.3702172641863813E-2</v>
      </c>
      <c r="H703" s="10"/>
      <c r="I703" s="5">
        <v>11.430028425518039</v>
      </c>
      <c r="J703" s="5">
        <v>3.8677480152056249</v>
      </c>
      <c r="K703" s="5">
        <v>2.7781334980527244</v>
      </c>
      <c r="L703" s="5">
        <v>12.946213125462771</v>
      </c>
      <c r="N703" s="5">
        <v>10.474044108670286</v>
      </c>
      <c r="O703" s="5">
        <v>7.2286725601154806</v>
      </c>
      <c r="P703" s="10"/>
      <c r="Q703" s="5">
        <v>28.70834550359357</v>
      </c>
      <c r="R703" s="5">
        <v>3.3470742300006266</v>
      </c>
      <c r="S703" s="5">
        <v>1.7430001082058333</v>
      </c>
      <c r="T703" s="5">
        <v>2.6261650321677328</v>
      </c>
      <c r="U703" s="5">
        <v>31.838300335208263</v>
      </c>
      <c r="W703" s="5">
        <v>5.6948957421774384</v>
      </c>
      <c r="X703" s="5">
        <v>10.979718320129066</v>
      </c>
      <c r="Y703" s="10"/>
      <c r="Z703" s="5">
        <v>2.0061140635033858</v>
      </c>
      <c r="AA703" s="3">
        <v>0.12310943934781533</v>
      </c>
      <c r="AB703" s="5">
        <v>0.25628704148646486</v>
      </c>
      <c r="AC703" s="5">
        <v>2.6572995770593186</v>
      </c>
      <c r="AD703" s="5">
        <v>3.8711158659605132</v>
      </c>
      <c r="AE703" s="10"/>
      <c r="AF703" s="5">
        <v>15.615971037699728</v>
      </c>
      <c r="AG703" s="5">
        <v>21.538313808334934</v>
      </c>
      <c r="AH703" s="5">
        <v>16.295371615133472</v>
      </c>
      <c r="AI703" s="3">
        <v>0.72503219967278176</v>
      </c>
      <c r="AJ703" s="3"/>
      <c r="AK703" s="18">
        <v>448.6</v>
      </c>
      <c r="AL703" s="18">
        <v>2872.7</v>
      </c>
      <c r="AM703" s="18">
        <v>2082.8000000000002</v>
      </c>
      <c r="AN703" s="18">
        <v>339.4</v>
      </c>
      <c r="AO703" s="10"/>
      <c r="AP703" s="49" t="s">
        <v>4490</v>
      </c>
      <c r="AQ703" s="41" t="s">
        <v>502</v>
      </c>
      <c r="AR703" s="41" t="s">
        <v>4453</v>
      </c>
      <c r="AS703" s="13">
        <v>124.86</v>
      </c>
      <c r="AT703" s="13">
        <v>124.86</v>
      </c>
      <c r="AU703" s="13">
        <v>140.78</v>
      </c>
      <c r="AV703" s="75">
        <f t="shared" si="15"/>
        <v>0.12750280313951623</v>
      </c>
      <c r="AX703" s="16"/>
    </row>
    <row r="704" spans="1:50" x14ac:dyDescent="0.2">
      <c r="A704" t="s">
        <v>1401</v>
      </c>
      <c r="B704" s="2" t="s">
        <v>1400</v>
      </c>
      <c r="C704" s="1" t="s">
        <v>4430</v>
      </c>
      <c r="D704" s="12"/>
      <c r="E704" s="18">
        <v>19951.011750000001</v>
      </c>
      <c r="F704" s="3">
        <v>0.19460297090401488</v>
      </c>
      <c r="G704" s="3">
        <v>7.8843119322006307E-3</v>
      </c>
      <c r="H704" s="10"/>
      <c r="I704" s="5">
        <v>-3.497373792538979</v>
      </c>
      <c r="J704" s="5">
        <v>-2.3233753026756725</v>
      </c>
      <c r="K704" s="5">
        <v>-6.6355891554633644</v>
      </c>
      <c r="M704" s="5">
        <v>1.8537032386157022</v>
      </c>
      <c r="N704" s="5">
        <v>-0.39541371904794664</v>
      </c>
      <c r="O704" s="5">
        <v>2.0749576115525938</v>
      </c>
      <c r="P704" s="10"/>
      <c r="Q704" s="5">
        <v>19.143436488923086</v>
      </c>
      <c r="R704" s="5">
        <v>6.3520100928004348</v>
      </c>
      <c r="S704" s="5">
        <v>66.318382470024545</v>
      </c>
      <c r="T704" s="5">
        <v>6.694367669981979</v>
      </c>
      <c r="V704" s="5">
        <v>0.71356910001486562</v>
      </c>
      <c r="W704" s="5">
        <v>8.086579172164452</v>
      </c>
      <c r="X704" s="5">
        <v>12.035250290523484</v>
      </c>
      <c r="Y704" s="10"/>
      <c r="Z704" s="5">
        <v>6.2036954090811962</v>
      </c>
      <c r="AA704" s="3">
        <v>0.54837319215152081</v>
      </c>
      <c r="AB704" s="5">
        <v>3.8240917782026762</v>
      </c>
      <c r="AC704" s="5">
        <v>3.5322573552047145</v>
      </c>
      <c r="AD704" s="5">
        <v>5.3406251473555315</v>
      </c>
      <c r="AE704" s="10"/>
      <c r="AF704" s="5">
        <v>2.8711708636211712</v>
      </c>
      <c r="AG704" s="5">
        <v>14.682924154068333</v>
      </c>
      <c r="AH704" s="5">
        <v>11.31290788439391</v>
      </c>
      <c r="AI704" s="3">
        <v>0.19554489511039458</v>
      </c>
      <c r="AJ704" s="3"/>
      <c r="AK704" s="18">
        <v>1606.4</v>
      </c>
      <c r="AL704" s="18">
        <v>55949.3</v>
      </c>
      <c r="AM704" s="18">
        <v>10940.6</v>
      </c>
      <c r="AN704" s="18">
        <v>1237.7</v>
      </c>
      <c r="AO704" s="10"/>
      <c r="AP704" s="49" t="s">
        <v>4490</v>
      </c>
      <c r="AQ704" s="41" t="s">
        <v>502</v>
      </c>
      <c r="AR704" s="41" t="s">
        <v>4453</v>
      </c>
      <c r="AS704" s="13">
        <v>99.37</v>
      </c>
      <c r="AT704" s="13">
        <v>99.37</v>
      </c>
      <c r="AU704" s="13">
        <v>103.02</v>
      </c>
      <c r="AV704" s="75">
        <f t="shared" si="15"/>
        <v>3.6731407869578181E-2</v>
      </c>
      <c r="AX704" s="16"/>
    </row>
    <row r="705" spans="1:50" x14ac:dyDescent="0.2">
      <c r="A705" t="s">
        <v>1403</v>
      </c>
      <c r="B705" s="2" t="s">
        <v>1402</v>
      </c>
      <c r="C705" s="1" t="s">
        <v>4395</v>
      </c>
      <c r="D705" s="12"/>
      <c r="E705" s="18">
        <v>432.32400000000001</v>
      </c>
      <c r="F705" s="3">
        <v>7.6626016260162605E-2</v>
      </c>
      <c r="G705" s="3">
        <v>0.11172176423238125</v>
      </c>
      <c r="H705" s="10"/>
      <c r="I705" s="5">
        <v>6.9907922358619938</v>
      </c>
      <c r="J705" s="5">
        <v>3.3852644595335581</v>
      </c>
      <c r="K705" s="5">
        <v>3.3005638974055298</v>
      </c>
      <c r="M705" s="5">
        <v>5.7923586872594903</v>
      </c>
      <c r="N705" s="5">
        <v>7.6892616741638804</v>
      </c>
      <c r="O705" s="5">
        <v>4.9321505602961508</v>
      </c>
      <c r="P705" s="10"/>
      <c r="Q705" s="5">
        <v>27.434827426590232</v>
      </c>
      <c r="R705" s="5">
        <v>4.4189307536424396</v>
      </c>
      <c r="S705" s="5">
        <v>1.4098625796489412</v>
      </c>
      <c r="T705" s="5">
        <v>4.293722658684886</v>
      </c>
      <c r="V705" s="5">
        <v>2.8177435661611652</v>
      </c>
      <c r="W705" s="5">
        <v>5.0306756646092223</v>
      </c>
      <c r="X705" s="5">
        <v>8.6908149351225195</v>
      </c>
      <c r="Y705" s="10"/>
      <c r="Z705" s="5">
        <v>9.6455436200627318</v>
      </c>
      <c r="AA705" s="3">
        <v>0.34256714871253963</v>
      </c>
      <c r="AB705" s="5">
        <v>2.0555555555555558</v>
      </c>
      <c r="AC705" s="5">
        <v>33.944045555830655</v>
      </c>
      <c r="AD705" s="5">
        <v>8.1206919963965714</v>
      </c>
      <c r="AE705" s="10"/>
      <c r="AF705" s="5">
        <v>3.0962059620596203</v>
      </c>
      <c r="AG705" s="5">
        <v>92.572586090479405</v>
      </c>
      <c r="AH705" s="5">
        <v>28.156650911546254</v>
      </c>
      <c r="AI705" s="3">
        <v>3.3446251129177956E-2</v>
      </c>
      <c r="AJ705" s="3"/>
      <c r="AK705" s="18">
        <v>137.1</v>
      </c>
      <c r="AL705" s="18">
        <v>4428</v>
      </c>
      <c r="AM705" s="18">
        <v>148.1</v>
      </c>
      <c r="AN705" s="18">
        <v>41.7</v>
      </c>
      <c r="AO705" s="10"/>
      <c r="AP705" s="49" t="s">
        <v>4490</v>
      </c>
      <c r="AQ705" s="41" t="s">
        <v>502</v>
      </c>
      <c r="AR705" s="41" t="s">
        <v>4453</v>
      </c>
      <c r="AS705" s="13">
        <v>36</v>
      </c>
      <c r="AT705" s="13">
        <v>36</v>
      </c>
      <c r="AU705" s="13">
        <v>37.15</v>
      </c>
      <c r="AV705" s="75">
        <f t="shared" si="15"/>
        <v>3.1944444444444331E-2</v>
      </c>
      <c r="AX705" s="16"/>
    </row>
    <row r="706" spans="1:50" x14ac:dyDescent="0.2">
      <c r="A706" t="s">
        <v>1405</v>
      </c>
      <c r="B706" s="2" t="s">
        <v>1404</v>
      </c>
      <c r="C706" s="1" t="s">
        <v>4395</v>
      </c>
      <c r="D706" s="12"/>
      <c r="E706" s="18">
        <v>1461.6387500000001</v>
      </c>
      <c r="F706" s="3">
        <v>0.1080796366096453</v>
      </c>
      <c r="G706" s="3">
        <v>8.6751941955561865E-2</v>
      </c>
      <c r="H706" s="10"/>
      <c r="I706" s="5">
        <v>6.4400370963733176</v>
      </c>
      <c r="J706" s="5">
        <v>2.7453371432789235</v>
      </c>
      <c r="K706" s="5">
        <v>3.2236643859326071</v>
      </c>
      <c r="M706" s="5">
        <v>17.602052589894747</v>
      </c>
      <c r="N706" s="5">
        <v>11.491443808088217</v>
      </c>
      <c r="O706" s="5">
        <v>5.1959398439021838</v>
      </c>
      <c r="P706" s="10"/>
      <c r="Q706" s="5">
        <v>28.391694150568565</v>
      </c>
      <c r="R706" s="5">
        <v>10.017487545404911</v>
      </c>
      <c r="S706" s="5">
        <v>4.718015520790158</v>
      </c>
      <c r="T706" s="5">
        <v>13.003771695920378</v>
      </c>
      <c r="V706" s="5">
        <v>15.238155959327973</v>
      </c>
      <c r="W706" s="5">
        <v>11.79144259614703</v>
      </c>
      <c r="X706" s="5">
        <v>14.675237299859717</v>
      </c>
      <c r="Y706" s="10"/>
      <c r="Z706" s="5">
        <v>7.8815644426504159</v>
      </c>
      <c r="AA706" s="3">
        <v>0.22392673976384384</v>
      </c>
      <c r="AB706" s="5">
        <v>1.625668449197861</v>
      </c>
      <c r="AC706" s="5">
        <v>18.381775333857032</v>
      </c>
      <c r="AD706" s="5">
        <v>7.539550954572217</v>
      </c>
      <c r="AE706" s="10"/>
      <c r="AF706" s="5">
        <v>2.7138300956799073</v>
      </c>
      <c r="AG706" s="5">
        <v>85.79285059578369</v>
      </c>
      <c r="AH706" s="5">
        <v>35.197066911090744</v>
      </c>
      <c r="AI706" s="3">
        <v>3.1632357204986951E-2</v>
      </c>
      <c r="AJ706" s="3"/>
      <c r="AK706" s="18">
        <v>280.8</v>
      </c>
      <c r="AL706" s="18">
        <v>10347</v>
      </c>
      <c r="AM706" s="18">
        <v>327.3</v>
      </c>
      <c r="AN706" s="18">
        <v>115.2</v>
      </c>
      <c r="AO706" s="10"/>
      <c r="AP706" s="49" t="s">
        <v>4490</v>
      </c>
      <c r="AQ706" s="41" t="s">
        <v>502</v>
      </c>
      <c r="AR706" s="41" t="s">
        <v>4453</v>
      </c>
      <c r="AS706" s="13">
        <v>46.75</v>
      </c>
      <c r="AT706" s="13">
        <v>46.75</v>
      </c>
      <c r="AU706" s="13">
        <v>47.02</v>
      </c>
      <c r="AV706" s="75">
        <f t="shared" si="15"/>
        <v>5.775401069518793E-3</v>
      </c>
      <c r="AX706" s="16"/>
    </row>
    <row r="707" spans="1:50" x14ac:dyDescent="0.2">
      <c r="A707" t="s">
        <v>1407</v>
      </c>
      <c r="B707" s="2" t="s">
        <v>1406</v>
      </c>
      <c r="C707" s="1" t="s">
        <v>4319</v>
      </c>
      <c r="D707" s="12"/>
      <c r="E707" s="18">
        <v>47639.540000000008</v>
      </c>
      <c r="F707" s="3">
        <v>0.38226621052972681</v>
      </c>
      <c r="G707" s="3">
        <v>8.4908460493111383E-3</v>
      </c>
      <c r="H707" s="10"/>
      <c r="I707" s="5">
        <v>-7.9144787651379556</v>
      </c>
      <c r="J707" s="5">
        <v>0.43552217254267944</v>
      </c>
      <c r="K707" s="5">
        <v>0.92688211774538365</v>
      </c>
      <c r="L707" s="5">
        <v>3.8872152240182638</v>
      </c>
      <c r="M707" s="5">
        <v>3.2077310797263969</v>
      </c>
      <c r="N707" s="5">
        <v>2.122844687367818</v>
      </c>
      <c r="O707" s="5">
        <v>4.8965311760632124</v>
      </c>
      <c r="P707" s="10"/>
      <c r="Q707" s="5">
        <v>20.544225026989004</v>
      </c>
      <c r="R707" s="5">
        <v>30.920282579013481</v>
      </c>
      <c r="S707" s="5">
        <v>3.0119698469313034</v>
      </c>
      <c r="T707" s="5">
        <v>2.6545029498595074</v>
      </c>
      <c r="U707" s="5">
        <v>4.7537440253365277</v>
      </c>
      <c r="V707" s="5">
        <v>1.9383613734285063</v>
      </c>
      <c r="W707" s="5">
        <v>2.5861756786845644</v>
      </c>
      <c r="X707" s="5">
        <v>10.470037807700228</v>
      </c>
      <c r="Y707" s="10"/>
      <c r="Z707" s="5">
        <v>7.9935700470659441</v>
      </c>
      <c r="AA707" s="3">
        <v>0.68370937250863451</v>
      </c>
      <c r="AB707" s="5">
        <v>8.2568807339449553</v>
      </c>
      <c r="AC707" s="5">
        <v>6.4365298496541365</v>
      </c>
      <c r="AD707" s="5">
        <v>6.0616111506650956</v>
      </c>
      <c r="AE707" s="10"/>
      <c r="AF707" s="5">
        <v>8.1441121146329536</v>
      </c>
      <c r="AG707" s="5">
        <v>16.203686647263261</v>
      </c>
      <c r="AH707" s="5">
        <v>11.691473553647963</v>
      </c>
      <c r="AI707" s="3">
        <v>0.50260859099052391</v>
      </c>
      <c r="AJ707" s="3"/>
      <c r="AK707" s="18">
        <v>5277.8</v>
      </c>
      <c r="AL707" s="18">
        <v>64805.1</v>
      </c>
      <c r="AM707" s="18">
        <v>32571.599999999999</v>
      </c>
      <c r="AN707" s="18">
        <v>3808.1</v>
      </c>
      <c r="AO707" s="10"/>
      <c r="AP707" s="49" t="s">
        <v>4490</v>
      </c>
      <c r="AQ707" s="41" t="s">
        <v>502</v>
      </c>
      <c r="AR707" s="41" t="s">
        <v>4453</v>
      </c>
      <c r="AS707" s="13">
        <v>21.8</v>
      </c>
      <c r="AT707" s="13">
        <v>21.8</v>
      </c>
      <c r="AU707" s="13">
        <v>22.68</v>
      </c>
      <c r="AV707" s="75">
        <f t="shared" si="15"/>
        <v>4.0366972477064111E-2</v>
      </c>
      <c r="AX707" s="16"/>
    </row>
    <row r="708" spans="1:50" x14ac:dyDescent="0.2">
      <c r="A708" t="s">
        <v>1409</v>
      </c>
      <c r="B708" s="2" t="s">
        <v>1408</v>
      </c>
      <c r="C708" s="1" t="s">
        <v>4424</v>
      </c>
      <c r="D708" s="12"/>
      <c r="E708" s="18">
        <v>4402.0183999999999</v>
      </c>
      <c r="F708" s="3">
        <v>0.42249044087160831</v>
      </c>
      <c r="G708" s="3">
        <v>8.393876772527803E-2</v>
      </c>
      <c r="H708" s="10"/>
      <c r="I708" s="5">
        <v>9.6612471518539316</v>
      </c>
      <c r="J708" s="5">
        <v>0.42008454728907907</v>
      </c>
      <c r="K708" s="5">
        <v>2.7778804095638852</v>
      </c>
      <c r="L708" s="5">
        <v>2.4533887738074904</v>
      </c>
      <c r="N708" s="5">
        <v>15.058586241224559</v>
      </c>
      <c r="O708" s="5">
        <v>4.256523112557697</v>
      </c>
      <c r="P708" s="10"/>
      <c r="Q708" s="5">
        <v>29.153479463909964</v>
      </c>
      <c r="R708" s="5">
        <v>6.4460093996301264</v>
      </c>
      <c r="S708" s="5">
        <v>7.2472003332184221</v>
      </c>
      <c r="T708" s="5">
        <v>5.1464191978853551</v>
      </c>
      <c r="U708" s="5">
        <v>111.66281846399349</v>
      </c>
      <c r="W708" s="5">
        <v>30.914328009719316</v>
      </c>
      <c r="X708" s="5">
        <v>16.72409736135636</v>
      </c>
      <c r="Y708" s="10"/>
      <c r="Z708" s="5">
        <v>0.35892625982662862</v>
      </c>
      <c r="AA708" s="3">
        <v>0.24538743409159763</v>
      </c>
      <c r="AB708" s="5">
        <v>0</v>
      </c>
      <c r="AC708" s="5">
        <v>1.102669850227914</v>
      </c>
      <c r="AD708" s="5">
        <v>3.3765628658778168</v>
      </c>
      <c r="AE708" s="10"/>
      <c r="AF708" s="5">
        <v>2.3402589026581286</v>
      </c>
      <c r="AG708" s="5">
        <v>4.7028328087391218</v>
      </c>
      <c r="AH708" s="5">
        <v>1.4626920940566561</v>
      </c>
      <c r="AI708" s="3">
        <v>0.49762749343529744</v>
      </c>
      <c r="AJ708" s="3"/>
      <c r="AK708" s="18">
        <v>50.8</v>
      </c>
      <c r="AL708" s="18">
        <v>2170.6999999999998</v>
      </c>
      <c r="AM708" s="18">
        <v>1080.2</v>
      </c>
      <c r="AN708" s="18">
        <v>15.8</v>
      </c>
      <c r="AO708" s="10"/>
      <c r="AP708" s="49" t="s">
        <v>4490</v>
      </c>
      <c r="AQ708" s="41" t="s">
        <v>502</v>
      </c>
      <c r="AR708" s="41" t="s">
        <v>4453</v>
      </c>
      <c r="AS708" s="13">
        <v>80.86</v>
      </c>
      <c r="AT708" s="13">
        <v>80.86</v>
      </c>
      <c r="AU708" s="13">
        <v>83.5</v>
      </c>
      <c r="AV708" s="75">
        <f t="shared" si="15"/>
        <v>3.2649023002720767E-2</v>
      </c>
      <c r="AX708" s="16"/>
    </row>
    <row r="709" spans="1:50" x14ac:dyDescent="0.2">
      <c r="A709" t="s">
        <v>1411</v>
      </c>
      <c r="B709" s="2" t="s">
        <v>1410</v>
      </c>
      <c r="C709" s="1" t="s">
        <v>4334</v>
      </c>
      <c r="D709" s="12"/>
      <c r="E709" s="18">
        <v>2267.87</v>
      </c>
      <c r="F709" s="3">
        <v>0.41515798168926826</v>
      </c>
      <c r="G709" s="3">
        <v>1.891642819032837E-2</v>
      </c>
      <c r="H709" s="10"/>
      <c r="I709" s="5">
        <v>10.242279235101227</v>
      </c>
      <c r="J709" s="5">
        <v>1.1632131504231971</v>
      </c>
      <c r="K709" s="5">
        <v>3.4413695577317327</v>
      </c>
      <c r="L709" s="5">
        <v>-12.512615490936438</v>
      </c>
      <c r="N709" s="5">
        <v>3.5566197547620879</v>
      </c>
      <c r="O709" s="5">
        <v>4.5406759563282284</v>
      </c>
      <c r="P709" s="10"/>
      <c r="R709" s="5">
        <v>16.158995355004823</v>
      </c>
      <c r="S709" s="5">
        <v>5.0536354704483522</v>
      </c>
      <c r="T709" s="5">
        <v>9.3374013522569879</v>
      </c>
      <c r="U709" s="5">
        <v>54.800130096810761</v>
      </c>
      <c r="W709" s="5">
        <v>17.289893759804052</v>
      </c>
      <c r="X709" s="5">
        <v>18.896736299929206</v>
      </c>
      <c r="Y709" s="10"/>
      <c r="Z709" s="5">
        <v>9.2597900232376643E-2</v>
      </c>
      <c r="AA709" s="3">
        <v>0.45372971113864552</v>
      </c>
      <c r="AB709" s="5">
        <v>5.9272727272727268</v>
      </c>
      <c r="AC709" s="5">
        <v>1.8565067509336397</v>
      </c>
      <c r="AD709" s="5">
        <v>4.2507605691575163</v>
      </c>
      <c r="AE709" s="10"/>
      <c r="AF709" s="5">
        <v>3.558890342121567</v>
      </c>
      <c r="AG709" s="5">
        <v>5.0242954324586986</v>
      </c>
      <c r="AH709" s="5">
        <v>0.20408163265306123</v>
      </c>
      <c r="AI709" s="3">
        <v>0.70833620155572385</v>
      </c>
      <c r="AJ709" s="3"/>
      <c r="AK709" s="18">
        <v>51.7</v>
      </c>
      <c r="AL709" s="18">
        <v>1452.7</v>
      </c>
      <c r="AM709" s="18">
        <v>1029</v>
      </c>
      <c r="AN709" s="18">
        <v>2.1</v>
      </c>
      <c r="AO709" s="10"/>
      <c r="AP709" s="49" t="s">
        <v>4490</v>
      </c>
      <c r="AQ709" s="41" t="s">
        <v>502</v>
      </c>
      <c r="AR709" s="41" t="s">
        <v>4453</v>
      </c>
      <c r="AS709" s="13">
        <v>55</v>
      </c>
      <c r="AT709" s="13">
        <v>55</v>
      </c>
      <c r="AU709" s="13">
        <v>66.959999999999994</v>
      </c>
      <c r="AV709" s="75">
        <f t="shared" si="15"/>
        <v>0.21745454545454534</v>
      </c>
      <c r="AX709" s="16"/>
    </row>
    <row r="710" spans="1:50" x14ac:dyDescent="0.2">
      <c r="A710" t="s">
        <v>1413</v>
      </c>
      <c r="B710" s="2" t="s">
        <v>1412</v>
      </c>
      <c r="C710" s="1" t="s">
        <v>4315</v>
      </c>
      <c r="D710" s="12"/>
      <c r="E710" s="18">
        <v>48667.799999999996</v>
      </c>
      <c r="F710" s="3">
        <v>0.56611088518367902</v>
      </c>
      <c r="G710" s="3">
        <v>7.9724170806981215E-2</v>
      </c>
      <c r="H710" s="10"/>
      <c r="I710" s="5">
        <v>-5.1163367456815747</v>
      </c>
      <c r="K710" s="5">
        <v>-3.7462411333580192</v>
      </c>
      <c r="L710" s="5">
        <v>3.4757904924428971</v>
      </c>
      <c r="M710" s="5">
        <v>12.019848910014819</v>
      </c>
      <c r="N710" s="5">
        <v>1.4208589367518025</v>
      </c>
      <c r="O710" s="5">
        <v>3.976968866811931</v>
      </c>
      <c r="P710" s="10"/>
      <c r="Q710" s="5">
        <v>36.187515864726983</v>
      </c>
      <c r="R710" s="5">
        <v>41.576555803731786</v>
      </c>
      <c r="T710" s="5">
        <v>26.221932259996162</v>
      </c>
      <c r="U710" s="5">
        <v>34.800867978062492</v>
      </c>
      <c r="V710" s="5">
        <v>14.600065283444561</v>
      </c>
      <c r="W710" s="5">
        <v>16.463968294833801</v>
      </c>
      <c r="X710" s="5">
        <v>19.979965160916574</v>
      </c>
      <c r="Y710" s="10"/>
      <c r="Z710" s="5">
        <v>3.8608689934617959</v>
      </c>
      <c r="AA710" s="3">
        <v>0.26867045561952668</v>
      </c>
      <c r="AB710" s="5">
        <v>1.966392563460851</v>
      </c>
      <c r="AC710" s="5">
        <v>5.2135164644783867</v>
      </c>
      <c r="AD710" s="5">
        <v>5.6803681564903998</v>
      </c>
      <c r="AE710" s="10"/>
      <c r="AF710" s="5">
        <v>7.0164023315710988</v>
      </c>
      <c r="AG710" s="5">
        <v>19.792590779773011</v>
      </c>
      <c r="AH710" s="5">
        <v>14.370277463366882</v>
      </c>
      <c r="AI710" s="3">
        <v>0.35449640775382946</v>
      </c>
      <c r="AJ710" s="3"/>
      <c r="AK710" s="18">
        <v>2588</v>
      </c>
      <c r="AL710" s="18">
        <v>36885</v>
      </c>
      <c r="AM710" s="18">
        <v>13075.6</v>
      </c>
      <c r="AN710" s="18">
        <v>1879</v>
      </c>
      <c r="AO710" s="10"/>
      <c r="AP710" s="41" t="s">
        <v>4451</v>
      </c>
      <c r="AQ710" s="41" t="s">
        <v>900</v>
      </c>
      <c r="AR710" s="41" t="s">
        <v>4452</v>
      </c>
      <c r="AS710" s="13">
        <v>83.91</v>
      </c>
      <c r="AT710" s="13">
        <v>83.91</v>
      </c>
      <c r="AU710" s="13">
        <v>92.46</v>
      </c>
      <c r="AV710" s="75">
        <f t="shared" si="15"/>
        <v>0.10189488737933505</v>
      </c>
      <c r="AX710" s="16"/>
    </row>
    <row r="711" spans="1:50" x14ac:dyDescent="0.2">
      <c r="A711" t="s">
        <v>1415</v>
      </c>
      <c r="B711" s="2" t="s">
        <v>1414</v>
      </c>
      <c r="C711" s="1" t="s">
        <v>4423</v>
      </c>
      <c r="D711" s="12"/>
      <c r="E711" s="18">
        <v>32491.068720000003</v>
      </c>
      <c r="F711" s="3">
        <v>0.7471299297676931</v>
      </c>
      <c r="G711" s="3">
        <v>3.9493930195350004E-2</v>
      </c>
      <c r="H711" s="10"/>
      <c r="I711" s="5">
        <v>17.80646414694441</v>
      </c>
      <c r="J711" s="5">
        <v>5.8475009025585987</v>
      </c>
      <c r="K711" s="5">
        <v>5.0286543407736159</v>
      </c>
      <c r="L711" s="5">
        <v>4.3559718431677323</v>
      </c>
      <c r="N711" s="5">
        <v>19.749199717667164</v>
      </c>
      <c r="O711" s="5">
        <v>7.4241684791112768</v>
      </c>
      <c r="P711" s="10"/>
      <c r="Q711" s="5">
        <v>29.904601588969793</v>
      </c>
      <c r="R711" s="5">
        <v>3.7223574670979973</v>
      </c>
      <c r="S711" s="5">
        <v>2.1485737152931854</v>
      </c>
      <c r="T711" s="5">
        <v>13.193678764577804</v>
      </c>
      <c r="U711" s="5">
        <v>21.313915134067656</v>
      </c>
      <c r="W711" s="5">
        <v>4.8636904111088537</v>
      </c>
      <c r="X711" s="5">
        <v>12.616269717710285</v>
      </c>
      <c r="Y711" s="10"/>
      <c r="Z711" s="5">
        <v>1.2271064501937379</v>
      </c>
      <c r="AA711" s="3">
        <v>9.3499540633146638E-2</v>
      </c>
      <c r="AB711" s="5">
        <v>0</v>
      </c>
      <c r="AC711" s="5">
        <v>1.5979211440955925</v>
      </c>
      <c r="AD711" s="5">
        <v>3.2233450896604117</v>
      </c>
      <c r="AE711" s="10"/>
      <c r="AF711" s="5">
        <v>14.887223122636412</v>
      </c>
      <c r="AG711" s="5">
        <v>14.513315118996676</v>
      </c>
      <c r="AH711" s="5">
        <v>13.124197636525231</v>
      </c>
      <c r="AI711" s="3">
        <v>1.0257631010264723</v>
      </c>
      <c r="AJ711" s="3"/>
      <c r="AK711" s="18">
        <v>440.9</v>
      </c>
      <c r="AL711" s="18">
        <v>2961.6</v>
      </c>
      <c r="AM711" s="18">
        <v>3037.9</v>
      </c>
      <c r="AN711" s="18">
        <v>398.7</v>
      </c>
      <c r="AO711" s="10"/>
      <c r="AP711" s="49" t="s">
        <v>4490</v>
      </c>
      <c r="AQ711" s="41" t="s">
        <v>502</v>
      </c>
      <c r="AR711" s="41" t="s">
        <v>4453</v>
      </c>
      <c r="AS711" s="13">
        <v>575.44000000000005</v>
      </c>
      <c r="AT711" s="13">
        <v>575.44000000000005</v>
      </c>
      <c r="AU711" s="13">
        <v>673.24</v>
      </c>
      <c r="AV711" s="75">
        <f t="shared" si="15"/>
        <v>0.16995690254414009</v>
      </c>
      <c r="AX711" s="16"/>
    </row>
    <row r="712" spans="1:50" x14ac:dyDescent="0.2">
      <c r="A712" t="s">
        <v>1417</v>
      </c>
      <c r="B712" s="2" t="s">
        <v>1416</v>
      </c>
      <c r="C712" s="1" t="s">
        <v>4413</v>
      </c>
      <c r="D712" s="12"/>
      <c r="E712" s="18">
        <v>529.65507000000002</v>
      </c>
      <c r="F712" s="3">
        <v>8.9361702127659579E-2</v>
      </c>
      <c r="G712" s="3">
        <v>0.15141930011167457</v>
      </c>
      <c r="H712" s="10"/>
      <c r="I712" s="5">
        <v>-19.530506712574706</v>
      </c>
      <c r="J712" s="5">
        <v>-1.2061484485442466</v>
      </c>
      <c r="K712" s="5">
        <v>-1.9906418359240341</v>
      </c>
      <c r="L712" s="5">
        <v>-1.1992170641235462</v>
      </c>
      <c r="N712" s="5">
        <v>-39.360377017222035</v>
      </c>
      <c r="O712" s="5">
        <v>0.22241507759318146</v>
      </c>
      <c r="P712" s="10"/>
      <c r="Q712" s="5">
        <v>76.445393068472754</v>
      </c>
      <c r="R712" s="5">
        <v>130.75157116307236</v>
      </c>
      <c r="S712" s="5">
        <v>12.183020862325113</v>
      </c>
      <c r="T712" s="5">
        <v>4.2151101175086607</v>
      </c>
      <c r="U712" s="5">
        <v>32.283157432011386</v>
      </c>
      <c r="W712" s="5">
        <v>58.877462045175278</v>
      </c>
      <c r="X712" s="5">
        <v>20.14334935122864</v>
      </c>
      <c r="Y712" s="10"/>
      <c r="Z712" s="5">
        <v>-48.503264586894254</v>
      </c>
      <c r="AA712" s="3">
        <v>6.1549491067837782E-2</v>
      </c>
      <c r="AB712" s="5">
        <v>0</v>
      </c>
      <c r="AC712" s="5">
        <v>-23.094755143436686</v>
      </c>
      <c r="AD712" s="5">
        <v>3.9476473307276483</v>
      </c>
      <c r="AE712" s="10"/>
      <c r="AF712" s="5">
        <v>-67.829787234042556</v>
      </c>
      <c r="AG712" s="5">
        <v>-733.43558282208585</v>
      </c>
      <c r="AH712" s="5">
        <v>-788.03680981595085</v>
      </c>
      <c r="AI712" s="3">
        <v>9.24822695035461E-2</v>
      </c>
      <c r="AJ712" s="3"/>
      <c r="AK712" s="18">
        <v>-239.1</v>
      </c>
      <c r="AL712" s="18">
        <v>352.5</v>
      </c>
      <c r="AM712" s="18">
        <v>32.6</v>
      </c>
      <c r="AN712" s="18">
        <v>-256.89999999999998</v>
      </c>
      <c r="AO712" s="10"/>
      <c r="AP712" s="49" t="s">
        <v>4490</v>
      </c>
      <c r="AQ712" s="41" t="s">
        <v>502</v>
      </c>
      <c r="AR712" s="41" t="s">
        <v>4453</v>
      </c>
      <c r="AS712" s="13">
        <v>5.19</v>
      </c>
      <c r="AT712" s="13">
        <v>5.19</v>
      </c>
      <c r="AU712" s="13">
        <v>4.2</v>
      </c>
      <c r="AV712" s="75">
        <f t="shared" si="15"/>
        <v>-0.19075144508670527</v>
      </c>
      <c r="AX712" s="16"/>
    </row>
    <row r="713" spans="1:50" x14ac:dyDescent="0.2">
      <c r="A713" t="s">
        <v>1419</v>
      </c>
      <c r="B713" s="2" t="s">
        <v>1418</v>
      </c>
      <c r="C713" s="1" t="s">
        <v>4423</v>
      </c>
      <c r="D713" s="12"/>
      <c r="E713" s="18">
        <v>1413.4313300000001</v>
      </c>
      <c r="F713" s="3">
        <v>0.54167440133655098</v>
      </c>
      <c r="G713" s="3">
        <v>6.6363323077039751E-2</v>
      </c>
      <c r="H713" s="10"/>
      <c r="I713" s="5">
        <v>6.3977418243043136</v>
      </c>
      <c r="J713" s="5">
        <v>3.1796865106894625</v>
      </c>
      <c r="K713" s="5">
        <v>3.8189885477078542</v>
      </c>
      <c r="L713" s="5">
        <v>3.5131565989386333</v>
      </c>
      <c r="N713" s="5">
        <v>11.859591796016268</v>
      </c>
      <c r="O713" s="5">
        <v>6.5870362478046562</v>
      </c>
      <c r="P713" s="10"/>
      <c r="Q713" s="5">
        <v>11.260862176046412</v>
      </c>
      <c r="R713" s="5">
        <v>6.6930731272180761</v>
      </c>
      <c r="S713" s="5">
        <v>3.2213311771221624</v>
      </c>
      <c r="T713" s="5">
        <v>77.345073543520598</v>
      </c>
      <c r="U713" s="5">
        <v>85.762088602170564</v>
      </c>
      <c r="W713" s="5">
        <v>4.3595080447432153</v>
      </c>
      <c r="X713" s="5">
        <v>14.172840352324988</v>
      </c>
      <c r="Y713" s="10"/>
      <c r="Z713" s="5">
        <v>5.7024347974513905</v>
      </c>
      <c r="AA713" s="3">
        <v>1.1531511757277944</v>
      </c>
      <c r="AB713" s="5">
        <v>0</v>
      </c>
      <c r="AC713" s="5">
        <v>10.390203783240429</v>
      </c>
      <c r="AD713" s="5">
        <v>5.9774675958834553</v>
      </c>
      <c r="AE713" s="10"/>
      <c r="AF713" s="5">
        <v>10.553183590124373</v>
      </c>
      <c r="AG713" s="5">
        <v>6.9758880912939443</v>
      </c>
      <c r="AH713" s="5">
        <v>4.9450886557457503</v>
      </c>
      <c r="AI713" s="3">
        <v>1.5128086133283831</v>
      </c>
      <c r="AJ713" s="3"/>
      <c r="AK713" s="18">
        <v>113.7</v>
      </c>
      <c r="AL713" s="18">
        <v>1077.4000000000001</v>
      </c>
      <c r="AM713" s="18">
        <v>1629.9</v>
      </c>
      <c r="AN713" s="18">
        <v>80.599999999999994</v>
      </c>
      <c r="AO713" s="10"/>
      <c r="AP713" s="49" t="s">
        <v>4490</v>
      </c>
      <c r="AQ713" s="41" t="s">
        <v>502</v>
      </c>
      <c r="AR713" s="41" t="s">
        <v>4453</v>
      </c>
      <c r="AS713" s="13">
        <v>106.01</v>
      </c>
      <c r="AT713" s="13">
        <v>106.01</v>
      </c>
      <c r="AU713" s="13">
        <v>110.57</v>
      </c>
      <c r="AV713" s="75">
        <f t="shared" si="15"/>
        <v>4.3014809923592079E-2</v>
      </c>
      <c r="AX713" s="16"/>
    </row>
    <row r="714" spans="1:50" x14ac:dyDescent="0.2">
      <c r="A714" t="s">
        <v>1421</v>
      </c>
      <c r="B714" s="2" t="s">
        <v>1420</v>
      </c>
      <c r="C714" s="1" t="s">
        <v>4437</v>
      </c>
      <c r="D714" s="12"/>
      <c r="E714" s="18">
        <v>3886.3685700000001</v>
      </c>
      <c r="F714" s="3">
        <v>0.43194620819901663</v>
      </c>
      <c r="G714" s="3">
        <v>0.13117644166209383</v>
      </c>
      <c r="H714" s="10"/>
      <c r="I714" s="5">
        <v>-4.2458410412249723</v>
      </c>
      <c r="J714" s="5">
        <v>-4.6265006024784352</v>
      </c>
      <c r="K714" s="5">
        <v>-2.82939009060502</v>
      </c>
      <c r="L714" s="5">
        <v>8.7123090945976962</v>
      </c>
      <c r="M714" s="5">
        <v>-25.498963160944164</v>
      </c>
      <c r="N714" s="5">
        <v>-1.1257150664726165E-2</v>
      </c>
      <c r="O714" s="5">
        <v>3.216680449490315</v>
      </c>
      <c r="P714" s="10"/>
      <c r="Q714" s="5">
        <v>38.351846786821127</v>
      </c>
      <c r="R714" s="5">
        <v>19.236496482750624</v>
      </c>
      <c r="S714" s="5">
        <v>13.184238925154807</v>
      </c>
      <c r="T714" s="5">
        <v>15.80172688719316</v>
      </c>
      <c r="U714" s="5">
        <v>46.310320779011839</v>
      </c>
      <c r="V714" s="5">
        <v>55.140778098049111</v>
      </c>
      <c r="W714" s="5">
        <v>9.3362469872176685</v>
      </c>
      <c r="X714" s="5">
        <v>17.226986990026777</v>
      </c>
      <c r="Y714" s="10"/>
      <c r="Z714" s="5">
        <v>-2.7815169367737038</v>
      </c>
      <c r="AA714" s="3">
        <v>0.10148291210578619</v>
      </c>
      <c r="AB714" s="5">
        <v>5.7725610929382336</v>
      </c>
      <c r="AC714" s="5">
        <v>0.8016832276196767</v>
      </c>
      <c r="AD714" s="5">
        <v>4.2816849400872492</v>
      </c>
      <c r="AE714" s="10"/>
      <c r="AF714" s="5">
        <v>0.84985835694051004</v>
      </c>
      <c r="AG714" s="5">
        <v>13.23529411764706</v>
      </c>
      <c r="AH714" s="5">
        <v>-27.408722109533468</v>
      </c>
      <c r="AI714" s="3">
        <v>6.4211520302171865E-2</v>
      </c>
      <c r="AJ714" s="3"/>
      <c r="AK714" s="18">
        <v>52.2</v>
      </c>
      <c r="AL714" s="18">
        <v>6142.2</v>
      </c>
      <c r="AM714" s="18">
        <v>394.4</v>
      </c>
      <c r="AN714" s="18">
        <v>-108.1</v>
      </c>
      <c r="AO714" s="10"/>
      <c r="AP714" s="49" t="s">
        <v>4490</v>
      </c>
      <c r="AQ714" s="41" t="s">
        <v>502</v>
      </c>
      <c r="AR714" s="41" t="s">
        <v>4453</v>
      </c>
      <c r="AS714" s="13">
        <v>51.97</v>
      </c>
      <c r="AT714" s="13">
        <v>51.97</v>
      </c>
      <c r="AU714" s="13">
        <v>50.21</v>
      </c>
      <c r="AV714" s="75">
        <f t="shared" si="15"/>
        <v>-3.3865691745237569E-2</v>
      </c>
      <c r="AX714" s="16"/>
    </row>
    <row r="715" spans="1:50" x14ac:dyDescent="0.2">
      <c r="A715" t="s">
        <v>1423</v>
      </c>
      <c r="B715" s="2" t="s">
        <v>1422</v>
      </c>
      <c r="C715" s="1" t="s">
        <v>4315</v>
      </c>
      <c r="D715" s="12"/>
      <c r="E715" s="18">
        <v>5756.1967200000008</v>
      </c>
      <c r="F715" s="3">
        <v>0.43674843168135347</v>
      </c>
      <c r="G715" s="3">
        <v>5.7468501528210446E-2</v>
      </c>
      <c r="H715" s="10"/>
      <c r="I715" s="5">
        <v>-10.944481063343112</v>
      </c>
      <c r="K715" s="5">
        <v>-4.9173060434511306</v>
      </c>
      <c r="N715" s="5">
        <v>-0.25540652827201271</v>
      </c>
      <c r="O715" s="5">
        <v>0.19924246843970028</v>
      </c>
      <c r="P715" s="10"/>
      <c r="Q715" s="5">
        <v>39.715236220553429</v>
      </c>
      <c r="R715" s="5">
        <v>43.082922511538492</v>
      </c>
      <c r="T715" s="5">
        <v>13.432161061014714</v>
      </c>
      <c r="W715" s="5">
        <v>37.263619124011107</v>
      </c>
      <c r="X715" s="5">
        <v>22.404296200250862</v>
      </c>
      <c r="Y715" s="10"/>
      <c r="Z715" s="5">
        <v>-26.3003520143766</v>
      </c>
      <c r="AA715" s="3">
        <v>0.36734324812999092</v>
      </c>
      <c r="AB715" s="5">
        <v>0</v>
      </c>
      <c r="AC715" s="5">
        <v>0</v>
      </c>
      <c r="AD715" s="5">
        <v>2.9852787899958564</v>
      </c>
      <c r="AE715" s="10"/>
      <c r="AF715" s="5">
        <v>0</v>
      </c>
      <c r="AG715" s="5">
        <v>0</v>
      </c>
      <c r="AH715" s="5">
        <v>-71.596122014660679</v>
      </c>
      <c r="AI715" s="3">
        <v>0.11137564326083865</v>
      </c>
      <c r="AJ715" s="3"/>
      <c r="AK715" s="18">
        <v>0</v>
      </c>
      <c r="AL715" s="18">
        <v>18985.3</v>
      </c>
      <c r="AM715" s="18">
        <v>2114.5</v>
      </c>
      <c r="AN715" s="18">
        <v>-1513.9</v>
      </c>
      <c r="AO715" s="10"/>
      <c r="AP715" s="41" t="s">
        <v>4451</v>
      </c>
      <c r="AQ715" s="41" t="s">
        <v>900</v>
      </c>
      <c r="AR715" s="41" t="s">
        <v>4452</v>
      </c>
      <c r="AS715" s="13">
        <v>20.62</v>
      </c>
      <c r="AT715" s="13">
        <v>20.62</v>
      </c>
      <c r="AU715" s="13">
        <v>19.91</v>
      </c>
      <c r="AV715" s="75">
        <f t="shared" si="15"/>
        <v>-3.4432589718719764E-2</v>
      </c>
      <c r="AX715" s="16"/>
    </row>
    <row r="716" spans="1:50" x14ac:dyDescent="0.2">
      <c r="A716" t="s">
        <v>1425</v>
      </c>
      <c r="B716" s="2" t="s">
        <v>1424</v>
      </c>
      <c r="C716" s="1" t="s">
        <v>4347</v>
      </c>
      <c r="D716" s="12"/>
      <c r="E716" s="18">
        <v>31218.558000000001</v>
      </c>
      <c r="F716" s="3">
        <v>0.37049131184223205</v>
      </c>
      <c r="G716" s="3">
        <v>1.4673964120956517E-2</v>
      </c>
      <c r="H716" s="10"/>
      <c r="I716" s="5">
        <v>9.1152642387567901</v>
      </c>
      <c r="J716" s="5">
        <v>2.4317620004468514</v>
      </c>
      <c r="K716" s="5">
        <v>4.0139743269158208</v>
      </c>
      <c r="L716" s="5">
        <v>-3.5578364521945947</v>
      </c>
      <c r="M716" s="5">
        <v>6.3526545894492248</v>
      </c>
      <c r="N716" s="5">
        <v>6.3995998826071503</v>
      </c>
      <c r="O716" s="5">
        <v>6.4255861859298449</v>
      </c>
      <c r="P716" s="10"/>
      <c r="Q716" s="5">
        <v>23.145088277486657</v>
      </c>
      <c r="R716" s="5">
        <v>6.0483773206121683</v>
      </c>
      <c r="S716" s="5">
        <v>42.16569200820939</v>
      </c>
      <c r="T716" s="5">
        <v>17.356204381216404</v>
      </c>
      <c r="U716" s="5">
        <v>221.545447867885</v>
      </c>
      <c r="V716" s="5">
        <v>7.9981125316146287</v>
      </c>
      <c r="W716" s="5">
        <v>13.430667183861535</v>
      </c>
      <c r="X716" s="5">
        <v>16.209174578067216</v>
      </c>
      <c r="Y716" s="10"/>
      <c r="Z716" s="5">
        <v>2.3329072406227089</v>
      </c>
      <c r="AA716" s="3">
        <v>0.14845336546294033</v>
      </c>
      <c r="AB716" s="5">
        <v>0.60863797744918269</v>
      </c>
      <c r="AC716" s="5">
        <v>3.0226237133778064</v>
      </c>
      <c r="AD716" s="5">
        <v>3.95705365614009</v>
      </c>
      <c r="AE716" s="10"/>
      <c r="AF716" s="5">
        <v>10.560688628844899</v>
      </c>
      <c r="AG716" s="5">
        <v>21.283849390441254</v>
      </c>
      <c r="AH716" s="5">
        <v>15.714748085014563</v>
      </c>
      <c r="AI716" s="3">
        <v>0.49618320610687028</v>
      </c>
      <c r="AJ716" s="3"/>
      <c r="AK716" s="18">
        <v>986.4</v>
      </c>
      <c r="AL716" s="18">
        <v>9340.2999999999993</v>
      </c>
      <c r="AM716" s="18">
        <v>4634.5</v>
      </c>
      <c r="AN716" s="18">
        <v>728.3</v>
      </c>
      <c r="AO716" s="10"/>
      <c r="AP716" s="49" t="s">
        <v>4490</v>
      </c>
      <c r="AQ716" s="41" t="s">
        <v>502</v>
      </c>
      <c r="AR716" s="41" t="s">
        <v>4453</v>
      </c>
      <c r="AS716" s="13">
        <v>256.31</v>
      </c>
      <c r="AT716" s="13">
        <v>256.31</v>
      </c>
      <c r="AU716" s="13">
        <v>277.43</v>
      </c>
      <c r="AV716" s="75">
        <f t="shared" si="15"/>
        <v>8.2400218485427779E-2</v>
      </c>
      <c r="AX716" s="16"/>
    </row>
    <row r="717" spans="1:50" x14ac:dyDescent="0.2">
      <c r="A717" t="s">
        <v>1427</v>
      </c>
      <c r="B717" s="2" t="s">
        <v>1426</v>
      </c>
      <c r="C717" s="1" t="s">
        <v>4437</v>
      </c>
      <c r="D717" s="12"/>
      <c r="E717" s="18">
        <v>70760.959360000008</v>
      </c>
      <c r="F717" s="3">
        <v>0.3811796465499957</v>
      </c>
      <c r="G717" s="3">
        <v>2.5433516112238305E-2</v>
      </c>
      <c r="H717" s="10"/>
      <c r="I717" s="5">
        <v>6.3469788938042448</v>
      </c>
      <c r="J717" s="5">
        <v>2.2624088280903325</v>
      </c>
      <c r="K717" s="5">
        <v>5.9804285370173584</v>
      </c>
      <c r="N717" s="5">
        <v>14.810036577544189</v>
      </c>
      <c r="O717" s="5">
        <v>4.6710354832110053</v>
      </c>
      <c r="P717" s="10"/>
      <c r="Q717" s="5">
        <v>23.109700694225246</v>
      </c>
      <c r="R717" s="5">
        <v>3.4462921444062746</v>
      </c>
      <c r="S717" s="5">
        <v>10.834930508224982</v>
      </c>
      <c r="T717" s="5">
        <v>8.1405320797768805</v>
      </c>
      <c r="W717" s="5">
        <v>13.311009700406085</v>
      </c>
      <c r="X717" s="5">
        <v>13.862845136022131</v>
      </c>
      <c r="Y717" s="10"/>
      <c r="Z717" s="5">
        <v>0.48388264248654744</v>
      </c>
      <c r="AA717" s="3">
        <v>8.9567751162835552E-2</v>
      </c>
      <c r="AB717" s="5">
        <v>1.4544164597374956</v>
      </c>
      <c r="AC717" s="5">
        <v>1.0005786995691903</v>
      </c>
      <c r="AD717" s="5">
        <v>3.5670115696352553</v>
      </c>
      <c r="AE717" s="10"/>
      <c r="AF717" s="5">
        <v>3.0085498238478499</v>
      </c>
      <c r="AG717" s="5">
        <v>13.258334779658879</v>
      </c>
      <c r="AH717" s="5">
        <v>5.40242036005617</v>
      </c>
      <c r="AI717" s="3">
        <v>0.22691762380775066</v>
      </c>
      <c r="AJ717" s="3"/>
      <c r="AK717" s="18">
        <v>840.3</v>
      </c>
      <c r="AL717" s="18">
        <v>27930.400000000001</v>
      </c>
      <c r="AM717" s="18">
        <v>6337.9</v>
      </c>
      <c r="AN717" s="18">
        <v>342.4</v>
      </c>
      <c r="AO717" s="10"/>
      <c r="AP717" s="49" t="s">
        <v>4490</v>
      </c>
      <c r="AQ717" s="41" t="s">
        <v>502</v>
      </c>
      <c r="AR717" s="41" t="s">
        <v>4453</v>
      </c>
      <c r="AS717" s="13">
        <v>789.32</v>
      </c>
      <c r="AT717" s="13">
        <v>789.32</v>
      </c>
      <c r="AU717" s="13">
        <v>837.07</v>
      </c>
      <c r="AV717" s="75">
        <f t="shared" si="15"/>
        <v>6.0495109714691075E-2</v>
      </c>
      <c r="AX717" s="16"/>
    </row>
    <row r="718" spans="1:50" x14ac:dyDescent="0.2">
      <c r="A718" t="s">
        <v>1429</v>
      </c>
      <c r="B718" s="2" t="s">
        <v>1428</v>
      </c>
      <c r="C718" s="1" t="s">
        <v>4437</v>
      </c>
      <c r="D718" s="12"/>
      <c r="E718" s="18">
        <v>3186.6891199999995</v>
      </c>
      <c r="F718" s="3">
        <v>0.95384331910450504</v>
      </c>
      <c r="G718" s="3">
        <v>0.93068381894748509</v>
      </c>
      <c r="H718" s="10"/>
      <c r="I718" s="5">
        <v>-37.51226026319965</v>
      </c>
      <c r="J718" s="5">
        <v>-1.6093358742760331</v>
      </c>
      <c r="K718" s="5">
        <v>-2.2023478248971631</v>
      </c>
      <c r="L718" s="5">
        <v>-8.397027454967164</v>
      </c>
      <c r="N718" s="5">
        <v>1.1530029298666644</v>
      </c>
      <c r="O718" s="5">
        <v>3.1473709820188729</v>
      </c>
      <c r="P718" s="10"/>
      <c r="Q718" s="5">
        <v>9.099910284451477</v>
      </c>
      <c r="R718" s="5">
        <v>18.976277267891025</v>
      </c>
      <c r="S718" s="5">
        <v>1.8805856610786982</v>
      </c>
      <c r="T718" s="5">
        <v>2.1484255922294846</v>
      </c>
      <c r="U718" s="5">
        <v>27.879152207262187</v>
      </c>
      <c r="W718" s="5">
        <v>3.3054866573050199</v>
      </c>
      <c r="X718" s="5">
        <v>11.318903184549951</v>
      </c>
      <c r="Y718" s="10"/>
      <c r="Z718" s="5">
        <v>-0.66526727903724736</v>
      </c>
      <c r="AA718" s="3">
        <v>1.9110744006305833E-2</v>
      </c>
      <c r="AB718" s="5">
        <v>0</v>
      </c>
      <c r="AC718" s="5">
        <v>-5.9490868843386835</v>
      </c>
      <c r="AD718" s="5">
        <v>2.4702962592361351</v>
      </c>
      <c r="AE718" s="10"/>
      <c r="AF718" s="5">
        <v>-0.66025857568405855</v>
      </c>
      <c r="AG718" s="5">
        <v>-35.30377668308703</v>
      </c>
      <c r="AH718" s="5">
        <v>-34.811165845648603</v>
      </c>
      <c r="AI718" s="3">
        <v>1.870220802751589E-2</v>
      </c>
      <c r="AJ718" s="3"/>
      <c r="AK718" s="18">
        <v>-21.5</v>
      </c>
      <c r="AL718" s="18">
        <v>3256.3</v>
      </c>
      <c r="AM718" s="18">
        <v>60.9</v>
      </c>
      <c r="AN718" s="18">
        <v>-21.2</v>
      </c>
      <c r="AO718" s="10"/>
      <c r="AP718" s="49" t="s">
        <v>4490</v>
      </c>
      <c r="AQ718" s="41" t="s">
        <v>502</v>
      </c>
      <c r="AR718" s="41" t="s">
        <v>4453</v>
      </c>
      <c r="AS718" s="13">
        <v>26.08</v>
      </c>
      <c r="AT718" s="13">
        <v>26.08</v>
      </c>
      <c r="AU718" s="13">
        <v>25.93</v>
      </c>
      <c r="AV718" s="75">
        <f t="shared" si="15"/>
        <v>-5.7515337423312829E-3</v>
      </c>
      <c r="AX718" s="16"/>
    </row>
    <row r="719" spans="1:50" x14ac:dyDescent="0.2">
      <c r="A719" t="s">
        <v>1431</v>
      </c>
      <c r="B719" s="2" t="s">
        <v>1430</v>
      </c>
      <c r="C719" s="1" t="s">
        <v>4438</v>
      </c>
      <c r="D719" s="12"/>
      <c r="E719" s="18">
        <v>14309.80776</v>
      </c>
      <c r="F719" s="3">
        <v>0.25715174129353235</v>
      </c>
      <c r="G719" s="3">
        <v>9.5039711420972996E-4</v>
      </c>
      <c r="H719" s="10"/>
      <c r="I719" s="5">
        <v>4.6502173160080442</v>
      </c>
      <c r="J719" s="5">
        <v>0.59327245951480578</v>
      </c>
      <c r="K719" s="5">
        <v>1.5468156702560647</v>
      </c>
      <c r="L719" s="5">
        <v>-3.5179984862183273</v>
      </c>
      <c r="M719" s="5">
        <v>11.695629859836085</v>
      </c>
      <c r="N719" s="5">
        <v>5.4247040655815946</v>
      </c>
      <c r="O719" s="5">
        <v>4.4825684282987357</v>
      </c>
      <c r="P719" s="10"/>
      <c r="Q719" s="5">
        <v>15.37539244815998</v>
      </c>
      <c r="R719" s="5">
        <v>1.1017155410590289</v>
      </c>
      <c r="S719" s="5">
        <v>0.50110440529462408</v>
      </c>
      <c r="T719" s="5">
        <v>1.4337956969876973</v>
      </c>
      <c r="U719" s="5">
        <v>6.8727548077254186</v>
      </c>
      <c r="V719" s="5">
        <v>3.8590789819865239</v>
      </c>
      <c r="W719" s="5">
        <v>5.8660437842606159</v>
      </c>
      <c r="X719" s="5">
        <v>4.0358670005389854</v>
      </c>
      <c r="Y719" s="10"/>
      <c r="Z719" s="5">
        <v>1.6876536991297777</v>
      </c>
      <c r="AA719" s="3">
        <v>8.1468599687184062E-2</v>
      </c>
      <c r="AB719" s="5">
        <v>1.847604485219164</v>
      </c>
      <c r="AC719" s="5">
        <v>2.1010025455729955</v>
      </c>
      <c r="AD719" s="5">
        <v>3.4089533999067316</v>
      </c>
      <c r="AE719" s="10"/>
      <c r="AF719" s="5">
        <v>7.2201492537313436</v>
      </c>
      <c r="AG719" s="5">
        <v>29.876479670612454</v>
      </c>
      <c r="AH719" s="5">
        <v>20.715388574369534</v>
      </c>
      <c r="AI719" s="3">
        <v>0.24166666666666667</v>
      </c>
      <c r="AJ719" s="3"/>
      <c r="AK719" s="18">
        <v>348.3</v>
      </c>
      <c r="AL719" s="18">
        <v>4824</v>
      </c>
      <c r="AM719" s="18">
        <v>1165.8</v>
      </c>
      <c r="AN719" s="18">
        <v>241.5</v>
      </c>
      <c r="AO719" s="10"/>
      <c r="AP719" s="49" t="s">
        <v>4490</v>
      </c>
      <c r="AQ719" s="41" t="s">
        <v>502</v>
      </c>
      <c r="AR719" s="41" t="s">
        <v>4453</v>
      </c>
      <c r="AS719" s="13">
        <v>78.48</v>
      </c>
      <c r="AT719" s="13">
        <v>78.48</v>
      </c>
      <c r="AU719" s="13">
        <v>84.51</v>
      </c>
      <c r="AV719" s="75">
        <f t="shared" si="15"/>
        <v>7.6834862385321001E-2</v>
      </c>
      <c r="AX719" s="16"/>
    </row>
    <row r="720" spans="1:50" x14ac:dyDescent="0.2">
      <c r="A720" t="s">
        <v>1433</v>
      </c>
      <c r="B720" s="2" t="s">
        <v>1432</v>
      </c>
      <c r="C720" s="1" t="s">
        <v>4438</v>
      </c>
      <c r="D720" s="12"/>
      <c r="E720" s="18">
        <v>30484.368600000002</v>
      </c>
      <c r="F720" s="3">
        <v>0.50804083208318884</v>
      </c>
      <c r="G720" s="3">
        <v>1.2957460434328955E-3</v>
      </c>
      <c r="H720" s="10"/>
      <c r="I720" s="5">
        <v>-1.5287828118948703</v>
      </c>
      <c r="J720" s="5">
        <v>0.29402860608228132</v>
      </c>
      <c r="K720" s="5">
        <v>-0.46557845630407058</v>
      </c>
      <c r="L720" s="5">
        <v>1.6573759730280382</v>
      </c>
      <c r="M720" s="5">
        <v>1.6308415051856033</v>
      </c>
      <c r="N720" s="5">
        <v>-0.38319617231031672</v>
      </c>
      <c r="O720" s="5">
        <v>3.8065288626910307</v>
      </c>
      <c r="P720" s="10"/>
      <c r="Q720" s="5">
        <v>22.784760470244098</v>
      </c>
      <c r="R720" s="5">
        <v>6.6235873551610975</v>
      </c>
      <c r="S720" s="5">
        <v>3.7254946693535342</v>
      </c>
      <c r="T720" s="5">
        <v>2.2925807913087333</v>
      </c>
      <c r="U720" s="5">
        <v>54.121290969595904</v>
      </c>
      <c r="V720" s="5">
        <v>4.070990950121943</v>
      </c>
      <c r="W720" s="5">
        <v>1.4848122882906925</v>
      </c>
      <c r="X720" s="5">
        <v>7.8168994239901881</v>
      </c>
      <c r="Y720" s="10"/>
      <c r="Z720" s="5">
        <v>2.3454643571000515</v>
      </c>
      <c r="AA720" s="3">
        <v>7.9762189990052801E-2</v>
      </c>
      <c r="AB720" s="5">
        <v>2.9552421827099944</v>
      </c>
      <c r="AC720" s="5">
        <v>2.7903248921184076</v>
      </c>
      <c r="AD720" s="5">
        <v>5.4662977931120746</v>
      </c>
      <c r="AE720" s="10"/>
      <c r="AF720" s="5">
        <v>5.1377276525461415</v>
      </c>
      <c r="AG720" s="5">
        <v>43.240797861402427</v>
      </c>
      <c r="AH720" s="5">
        <v>29.405716635821509</v>
      </c>
      <c r="AI720" s="3">
        <v>0.11881667098312672</v>
      </c>
      <c r="AJ720" s="3"/>
      <c r="AK720" s="18">
        <v>1051.4000000000001</v>
      </c>
      <c r="AL720" s="18">
        <v>20464.3</v>
      </c>
      <c r="AM720" s="18">
        <v>2431.5</v>
      </c>
      <c r="AN720" s="18">
        <v>715</v>
      </c>
      <c r="AO720" s="10"/>
      <c r="AP720" s="49" t="s">
        <v>4490</v>
      </c>
      <c r="AQ720" s="41" t="s">
        <v>502</v>
      </c>
      <c r="AR720" s="41" t="s">
        <v>4453</v>
      </c>
      <c r="AS720" s="13">
        <v>81.55</v>
      </c>
      <c r="AT720" s="13">
        <v>81.55</v>
      </c>
      <c r="AU720" s="13">
        <v>86.4</v>
      </c>
      <c r="AV720" s="75">
        <f t="shared" si="15"/>
        <v>5.9472716125076763E-2</v>
      </c>
      <c r="AX720" s="16"/>
    </row>
    <row r="721" spans="1:50" x14ac:dyDescent="0.2">
      <c r="A721" t="s">
        <v>1435</v>
      </c>
      <c r="B721" s="2" t="s">
        <v>1434</v>
      </c>
      <c r="C721" s="1" t="s">
        <v>4403</v>
      </c>
      <c r="D721" s="12"/>
      <c r="E721" s="18">
        <v>9551.6316299999999</v>
      </c>
      <c r="F721" s="3">
        <v>0.57547605842114991</v>
      </c>
      <c r="G721" s="3">
        <v>1.6332288141225147E-2</v>
      </c>
      <c r="H721" s="10"/>
      <c r="I721" s="5">
        <v>8.637851851856805</v>
      </c>
      <c r="J721" s="5">
        <v>1.7978045045251041</v>
      </c>
      <c r="K721" s="5">
        <v>2.8622612668143508</v>
      </c>
      <c r="L721" s="5">
        <v>-2.0169458932890145E-2</v>
      </c>
      <c r="M721" s="5">
        <v>6.4875754298492199</v>
      </c>
      <c r="N721" s="5">
        <v>8.1802686969847702</v>
      </c>
      <c r="O721" s="5">
        <v>6.5552506740753032</v>
      </c>
      <c r="P721" s="10"/>
      <c r="Q721" s="5">
        <v>20.927371368351821</v>
      </c>
      <c r="R721" s="5">
        <v>11.453277602519769</v>
      </c>
      <c r="S721" s="5">
        <v>3.86993926437356</v>
      </c>
      <c r="T721" s="5">
        <v>6.7544621802770699</v>
      </c>
      <c r="U721" s="5">
        <v>12.53273935884493</v>
      </c>
      <c r="V721" s="5">
        <v>1.2911046143680345</v>
      </c>
      <c r="W721" s="5">
        <v>4.2974736315597584</v>
      </c>
      <c r="X721" s="5">
        <v>10.230721602190066</v>
      </c>
      <c r="Y721" s="10"/>
      <c r="Z721" s="5">
        <v>3.188983953728961</v>
      </c>
      <c r="AA721" s="3">
        <v>0.26936759075998834</v>
      </c>
      <c r="AB721" s="5">
        <v>2.2663820003284609</v>
      </c>
      <c r="AC721" s="5">
        <v>3.2083113574620103</v>
      </c>
      <c r="AD721" s="5">
        <v>4.8287002519298108</v>
      </c>
      <c r="AE721" s="10"/>
      <c r="AF721" s="5">
        <v>14.901090774634868</v>
      </c>
      <c r="AG721" s="5">
        <v>12.530607485716505</v>
      </c>
      <c r="AH721" s="5">
        <v>11.838781141902134</v>
      </c>
      <c r="AI721" s="3">
        <v>1.1891754483268628</v>
      </c>
      <c r="AJ721" s="3"/>
      <c r="AK721" s="18">
        <v>322.39999999999998</v>
      </c>
      <c r="AL721" s="18">
        <v>2163.6</v>
      </c>
      <c r="AM721" s="18">
        <v>2572.9</v>
      </c>
      <c r="AN721" s="18">
        <v>304.60000000000002</v>
      </c>
      <c r="AO721" s="10"/>
      <c r="AP721" s="49" t="s">
        <v>4490</v>
      </c>
      <c r="AQ721" s="41" t="s">
        <v>502</v>
      </c>
      <c r="AR721" s="41" t="s">
        <v>4453</v>
      </c>
      <c r="AS721" s="13">
        <v>182.67</v>
      </c>
      <c r="AT721" s="13">
        <v>182.67</v>
      </c>
      <c r="AU721" s="13">
        <v>205.81</v>
      </c>
      <c r="AV721" s="75">
        <f t="shared" si="15"/>
        <v>0.12667652050145084</v>
      </c>
      <c r="AX721" s="16"/>
    </row>
    <row r="722" spans="1:50" x14ac:dyDescent="0.2">
      <c r="A722" t="s">
        <v>1437</v>
      </c>
      <c r="B722" s="2" t="s">
        <v>1436</v>
      </c>
      <c r="C722" s="1" t="s">
        <v>4366</v>
      </c>
      <c r="D722" s="12"/>
      <c r="E722" s="18">
        <v>261.87207000000001</v>
      </c>
      <c r="F722" s="3">
        <v>0.62651122625215894</v>
      </c>
      <c r="G722" s="3">
        <v>4.0477779856400872E-2</v>
      </c>
      <c r="H722" s="10"/>
      <c r="I722" s="5">
        <v>11.629512810508428</v>
      </c>
      <c r="J722" s="5">
        <v>1.9131566651344998</v>
      </c>
      <c r="K722" s="5">
        <v>-3.4530948209154921</v>
      </c>
      <c r="L722" s="5">
        <v>-5.9198865369832641</v>
      </c>
      <c r="M722" s="5">
        <v>5.5395075858394796</v>
      </c>
      <c r="N722" s="5">
        <v>6.8445225671641587</v>
      </c>
      <c r="O722" s="5">
        <v>5.5651032502346505</v>
      </c>
      <c r="P722" s="10"/>
      <c r="Q722" s="5">
        <v>32.777068284877146</v>
      </c>
      <c r="R722" s="5">
        <v>15.292637404902699</v>
      </c>
      <c r="S722" s="5">
        <v>5.9890804004640081</v>
      </c>
      <c r="T722" s="5">
        <v>6.1958092991353659</v>
      </c>
      <c r="U722" s="5">
        <v>12.953582568115349</v>
      </c>
      <c r="V722" s="5">
        <v>4.017446053336462</v>
      </c>
      <c r="W722" s="5">
        <v>5.0658379142285686</v>
      </c>
      <c r="X722" s="5">
        <v>14.432161490660292</v>
      </c>
      <c r="Y722" s="10"/>
      <c r="Z722" s="5">
        <v>10.997736413814579</v>
      </c>
      <c r="AA722" s="3">
        <v>1.1902758472868067</v>
      </c>
      <c r="AB722" s="5">
        <v>2.964531498147168</v>
      </c>
      <c r="AC722" s="5">
        <v>10.618469358938153</v>
      </c>
      <c r="AD722" s="5">
        <v>6.5517355942322073</v>
      </c>
      <c r="AE722" s="10"/>
      <c r="AF722" s="5">
        <v>16.234887737478413</v>
      </c>
      <c r="AG722" s="5">
        <v>12.062880975296761</v>
      </c>
      <c r="AH722" s="5">
        <v>9.2396535129932644</v>
      </c>
      <c r="AI722" s="3">
        <v>1.3458549222797926</v>
      </c>
      <c r="AJ722" s="3"/>
      <c r="AK722" s="18">
        <v>37.6</v>
      </c>
      <c r="AL722" s="18">
        <v>231.6</v>
      </c>
      <c r="AM722" s="18">
        <v>311.7</v>
      </c>
      <c r="AN722" s="18">
        <v>28.8</v>
      </c>
      <c r="AO722" s="10"/>
      <c r="AP722" s="49" t="s">
        <v>4490</v>
      </c>
      <c r="AQ722" s="41" t="s">
        <v>502</v>
      </c>
      <c r="AR722" s="41" t="s">
        <v>4453</v>
      </c>
      <c r="AS722" s="13">
        <v>18.89</v>
      </c>
      <c r="AT722" s="13">
        <v>18.89</v>
      </c>
      <c r="AU722" s="13">
        <v>18.71</v>
      </c>
      <c r="AV722" s="75">
        <f t="shared" si="15"/>
        <v>-9.5288512440444562E-3</v>
      </c>
      <c r="AX722" s="16"/>
    </row>
    <row r="723" spans="1:50" x14ac:dyDescent="0.2">
      <c r="A723" t="s">
        <v>1439</v>
      </c>
      <c r="B723" s="2" t="s">
        <v>1438</v>
      </c>
      <c r="C723" s="1" t="s">
        <v>4339</v>
      </c>
      <c r="D723" s="12"/>
      <c r="E723" s="18">
        <v>2046.0952000000002</v>
      </c>
      <c r="F723" s="3">
        <v>0.71335273656562781</v>
      </c>
      <c r="G723" s="3">
        <v>3.8316887699066986E-2</v>
      </c>
      <c r="H723" s="10"/>
      <c r="I723" s="5">
        <v>4.5262308677745535</v>
      </c>
      <c r="J723" s="5">
        <v>0.48525528845894905</v>
      </c>
      <c r="K723" s="5">
        <v>2.4792466017498831</v>
      </c>
      <c r="L723" s="5">
        <v>-3.4384376013123434</v>
      </c>
      <c r="M723" s="5">
        <v>-3.1877650187744258</v>
      </c>
      <c r="N723" s="5">
        <v>8.0655337213136864</v>
      </c>
      <c r="O723" s="5">
        <v>5.0906831433884143</v>
      </c>
      <c r="P723" s="10"/>
      <c r="Q723" s="5">
        <v>23.589477417930365</v>
      </c>
      <c r="R723" s="5">
        <v>6.9095713261721023</v>
      </c>
      <c r="S723" s="5">
        <v>8.1775181029082695</v>
      </c>
      <c r="T723" s="5">
        <v>5.1296754377264469</v>
      </c>
      <c r="U723" s="5">
        <v>73.273268056104953</v>
      </c>
      <c r="V723" s="5">
        <v>26.339229147759458</v>
      </c>
      <c r="W723" s="5">
        <v>4.2680077213243655</v>
      </c>
      <c r="X723" s="5">
        <v>12.542600625336618</v>
      </c>
      <c r="Y723" s="10"/>
      <c r="Z723" s="5">
        <v>2.7760194149324033</v>
      </c>
      <c r="AA723" s="3">
        <v>0.35091231336645523</v>
      </c>
      <c r="AB723" s="5">
        <v>0.40733197556008144</v>
      </c>
      <c r="AC723" s="5">
        <v>3.030427126417953</v>
      </c>
      <c r="AD723" s="5">
        <v>4.972157288092431</v>
      </c>
      <c r="AE723" s="10"/>
      <c r="AF723" s="5">
        <v>5.2530702065734358</v>
      </c>
      <c r="AG723" s="5">
        <v>10.30640668523677</v>
      </c>
      <c r="AH723" s="5">
        <v>7.9108635097493041</v>
      </c>
      <c r="AI723" s="3">
        <v>0.50968978490807126</v>
      </c>
      <c r="AJ723" s="3"/>
      <c r="AK723" s="18">
        <v>74</v>
      </c>
      <c r="AL723" s="18">
        <v>1408.7</v>
      </c>
      <c r="AM723" s="18">
        <v>718</v>
      </c>
      <c r="AN723" s="18">
        <v>56.8</v>
      </c>
      <c r="AO723" s="10"/>
      <c r="AP723" s="49" t="s">
        <v>4490</v>
      </c>
      <c r="AQ723" s="41" t="s">
        <v>502</v>
      </c>
      <c r="AR723" s="41" t="s">
        <v>4453</v>
      </c>
      <c r="AS723" s="13">
        <v>78.56</v>
      </c>
      <c r="AT723" s="13">
        <v>78.56</v>
      </c>
      <c r="AU723" s="13">
        <v>84.56</v>
      </c>
      <c r="AV723" s="75">
        <f t="shared" si="15"/>
        <v>7.6374745417515211E-2</v>
      </c>
      <c r="AX723" s="16"/>
    </row>
    <row r="724" spans="1:50" x14ac:dyDescent="0.2">
      <c r="A724" t="s">
        <v>1441</v>
      </c>
      <c r="B724" s="2" t="s">
        <v>1440</v>
      </c>
      <c r="C724" s="1" t="s">
        <v>4413</v>
      </c>
      <c r="D724" s="12"/>
      <c r="E724" s="18">
        <v>312.60200000000003</v>
      </c>
      <c r="F724" s="3">
        <v>-1.084848484848485</v>
      </c>
      <c r="G724" s="3">
        <v>0.70121112468890145</v>
      </c>
      <c r="H724" s="10"/>
      <c r="O724" s="5">
        <v>-7.2038604907848303E-2</v>
      </c>
      <c r="P724" s="10"/>
      <c r="Q724" s="5">
        <v>88.720820687673893</v>
      </c>
      <c r="X724" s="5">
        <v>25.494964023078712</v>
      </c>
      <c r="Y724" s="10"/>
      <c r="Z724" s="5">
        <v>-103.80611768318819</v>
      </c>
      <c r="AA724" s="3">
        <v>0.19865515895611671</v>
      </c>
      <c r="AB724" s="5">
        <v>0</v>
      </c>
      <c r="AC724" s="5">
        <v>-47.975641869651085</v>
      </c>
      <c r="AD724" s="5">
        <v>4.6943184659458508</v>
      </c>
      <c r="AE724" s="10"/>
      <c r="AF724" s="5">
        <v>-103.92156862745099</v>
      </c>
      <c r="AG724" s="5">
        <v>-469.40418679549111</v>
      </c>
      <c r="AH724" s="5">
        <v>-522.54428341384869</v>
      </c>
      <c r="AI724" s="3">
        <v>0.22139037433155082</v>
      </c>
      <c r="AJ724" s="3"/>
      <c r="AK724" s="18">
        <v>-291.5</v>
      </c>
      <c r="AL724" s="18">
        <v>280.5</v>
      </c>
      <c r="AM724" s="18">
        <v>62.1</v>
      </c>
      <c r="AN724" s="18">
        <v>-324.5</v>
      </c>
      <c r="AO724" s="10"/>
      <c r="AP724" s="49" t="s">
        <v>4490</v>
      </c>
      <c r="AQ724" s="41" t="s">
        <v>502</v>
      </c>
      <c r="AR724" s="41" t="s">
        <v>4453</v>
      </c>
      <c r="AS724" s="13">
        <v>11.92</v>
      </c>
      <c r="AT724" s="13">
        <v>11.92</v>
      </c>
      <c r="AU724" s="13">
        <v>8.94</v>
      </c>
      <c r="AV724" s="75">
        <f t="shared" si="15"/>
        <v>-0.25</v>
      </c>
      <c r="AX724" s="16"/>
    </row>
    <row r="725" spans="1:50" x14ac:dyDescent="0.2">
      <c r="A725" t="s">
        <v>1443</v>
      </c>
      <c r="B725" s="2" t="s">
        <v>1442</v>
      </c>
      <c r="C725" s="1" t="s">
        <v>4403</v>
      </c>
      <c r="D725" s="12"/>
      <c r="E725" s="18">
        <v>5101.3689999999997</v>
      </c>
      <c r="F725" s="3">
        <v>0.73975877431272408</v>
      </c>
      <c r="G725" s="3">
        <v>2.7855267870252085E-2</v>
      </c>
      <c r="H725" s="10"/>
      <c r="I725" s="5">
        <v>15.976588354168877</v>
      </c>
      <c r="J725" s="5">
        <v>4.4838126991881326</v>
      </c>
      <c r="K725" s="5">
        <v>4.6999591667863667</v>
      </c>
      <c r="L725" s="5">
        <v>19.54454791747045</v>
      </c>
      <c r="N725" s="5">
        <v>16.624031719921334</v>
      </c>
      <c r="O725" s="5">
        <v>7.3261999345421405</v>
      </c>
      <c r="P725" s="10"/>
      <c r="Q725" s="5">
        <v>28.541444579585569</v>
      </c>
      <c r="R725" s="5">
        <v>12.494185417388891</v>
      </c>
      <c r="S725" s="5">
        <v>8.0204130980396666</v>
      </c>
      <c r="T725" s="5">
        <v>6.3680356204365793</v>
      </c>
      <c r="U725" s="5">
        <v>61.681412847719429</v>
      </c>
      <c r="W725" s="5">
        <v>10.711045716457773</v>
      </c>
      <c r="X725" s="5">
        <v>15.440637491633776</v>
      </c>
      <c r="Y725" s="10"/>
      <c r="Z725" s="5">
        <v>10.655963134601713</v>
      </c>
      <c r="AA725" s="3">
        <v>0.19177205177668974</v>
      </c>
      <c r="AB725" s="5">
        <v>1.5824175824175823</v>
      </c>
      <c r="AC725" s="5">
        <v>12.676488055326733</v>
      </c>
      <c r="AD725" s="5">
        <v>7.5830342694177499</v>
      </c>
      <c r="AE725" s="10"/>
      <c r="AF725" s="5">
        <v>11.983411206490638</v>
      </c>
      <c r="AG725" s="5">
        <v>67.637738934887054</v>
      </c>
      <c r="AH725" s="5">
        <v>55.565777368905245</v>
      </c>
      <c r="AI725" s="3">
        <v>0.17717048788438552</v>
      </c>
      <c r="AJ725" s="3"/>
      <c r="AK725" s="18">
        <v>661.7</v>
      </c>
      <c r="AL725" s="18">
        <v>5521.8</v>
      </c>
      <c r="AM725" s="18">
        <v>978.3</v>
      </c>
      <c r="AN725" s="18">
        <v>543.6</v>
      </c>
      <c r="AO725" s="10"/>
      <c r="AP725" s="49" t="s">
        <v>4490</v>
      </c>
      <c r="AQ725" s="41" t="s">
        <v>502</v>
      </c>
      <c r="AR725" s="41" t="s">
        <v>4453</v>
      </c>
      <c r="AS725" s="13">
        <v>45.5</v>
      </c>
      <c r="AT725" s="13">
        <v>45.5</v>
      </c>
      <c r="AU725" s="13">
        <v>48</v>
      </c>
      <c r="AV725" s="75">
        <f t="shared" si="15"/>
        <v>5.4945054945054972E-2</v>
      </c>
      <c r="AX725" s="16"/>
    </row>
    <row r="726" spans="1:50" x14ac:dyDescent="0.2">
      <c r="A726" t="s">
        <v>1445</v>
      </c>
      <c r="B726" s="2" t="s">
        <v>1444</v>
      </c>
      <c r="C726" s="1" t="s">
        <v>4433</v>
      </c>
      <c r="D726" s="12"/>
      <c r="E726" s="18">
        <v>11783.06625</v>
      </c>
      <c r="F726" s="3">
        <v>0.34712214726568108</v>
      </c>
      <c r="G726" s="3">
        <v>7.1288744557470348E-4</v>
      </c>
      <c r="H726" s="10"/>
      <c r="I726" s="5">
        <v>6.7596608621972836</v>
      </c>
      <c r="J726" s="5">
        <v>0.68241423131048606</v>
      </c>
      <c r="K726" s="5">
        <v>0.68843657421201621</v>
      </c>
      <c r="M726" s="5">
        <v>6.5528833360672794</v>
      </c>
      <c r="N726" s="5">
        <v>10.104212959483203</v>
      </c>
      <c r="O726" s="5">
        <v>4.1955224419609038</v>
      </c>
      <c r="P726" s="10"/>
      <c r="Q726" s="5">
        <v>16.338085958608865</v>
      </c>
      <c r="R726" s="5">
        <v>15.651040344627337</v>
      </c>
      <c r="S726" s="5">
        <v>2.4389765933779319</v>
      </c>
      <c r="T726" s="5">
        <v>3.0951508643611376</v>
      </c>
      <c r="V726" s="5">
        <v>15.940249464339464</v>
      </c>
      <c r="W726" s="5">
        <v>16.205716734402017</v>
      </c>
      <c r="X726" s="5">
        <v>12.460872805568384</v>
      </c>
      <c r="Y726" s="10"/>
      <c r="Z726" s="5">
        <v>3.5898974937868999</v>
      </c>
      <c r="AA726" s="3">
        <v>0.15303317165003635</v>
      </c>
      <c r="AB726" s="5">
        <v>2.3199999999999998</v>
      </c>
      <c r="AC726" s="5">
        <v>3.4397907561000793</v>
      </c>
      <c r="AD726" s="5">
        <v>4.4986422037626879</v>
      </c>
      <c r="AE726" s="10"/>
      <c r="AF726" s="5">
        <v>4.3038610592794599</v>
      </c>
      <c r="AG726" s="5">
        <v>33.257542147293698</v>
      </c>
      <c r="AH726" s="5">
        <v>23.45829636202307</v>
      </c>
      <c r="AI726" s="3">
        <v>0.12941007607291519</v>
      </c>
      <c r="AJ726" s="3"/>
      <c r="AK726" s="18">
        <v>599.70000000000005</v>
      </c>
      <c r="AL726" s="18">
        <v>13934</v>
      </c>
      <c r="AM726" s="18">
        <v>1803.2</v>
      </c>
      <c r="AN726" s="18">
        <v>423</v>
      </c>
      <c r="AO726" s="10"/>
      <c r="AP726" s="49" t="s">
        <v>4490</v>
      </c>
      <c r="AQ726" s="41" t="s">
        <v>502</v>
      </c>
      <c r="AR726" s="41" t="s">
        <v>4453</v>
      </c>
      <c r="AS726" s="13">
        <v>46.25</v>
      </c>
      <c r="AT726" s="13">
        <v>46.25</v>
      </c>
      <c r="AU726" s="13">
        <v>47.07</v>
      </c>
      <c r="AV726" s="75">
        <f t="shared" si="15"/>
        <v>1.7729729729729637E-2</v>
      </c>
      <c r="AX726" s="16"/>
    </row>
    <row r="727" spans="1:50" x14ac:dyDescent="0.2">
      <c r="A727" t="s">
        <v>1447</v>
      </c>
      <c r="B727" s="2" t="s">
        <v>1446</v>
      </c>
      <c r="C727" s="1" t="s">
        <v>4438</v>
      </c>
      <c r="D727" s="12"/>
      <c r="E727" s="18">
        <v>21199.10226</v>
      </c>
      <c r="F727" s="3">
        <v>0.46704374293962592</v>
      </c>
      <c r="G727" s="3">
        <v>2.2736811874787383E-3</v>
      </c>
      <c r="H727" s="10"/>
      <c r="I727" s="5">
        <v>3.6304906087893496</v>
      </c>
      <c r="J727" s="5">
        <v>3.7334037879716737</v>
      </c>
      <c r="K727" s="5">
        <v>0.77304046768415113</v>
      </c>
      <c r="L727" s="5">
        <v>44.224180426759069</v>
      </c>
      <c r="M727" s="5">
        <v>7.2227547580045792</v>
      </c>
      <c r="N727" s="5">
        <v>-1.9796133500512094</v>
      </c>
      <c r="O727" s="5">
        <v>5.7211142507190687</v>
      </c>
      <c r="P727" s="10"/>
      <c r="Q727" s="5">
        <v>17.942472029725543</v>
      </c>
      <c r="R727" s="5">
        <v>3.5025088459930172</v>
      </c>
      <c r="S727" s="5">
        <v>4.2609469050501465</v>
      </c>
      <c r="T727" s="5">
        <v>6.0528156765184224</v>
      </c>
      <c r="U727" s="5">
        <v>84.05835876552166</v>
      </c>
      <c r="V727" s="5">
        <v>3.3797789057368619</v>
      </c>
      <c r="W727" s="5">
        <v>3.8011319469533982</v>
      </c>
      <c r="X727" s="5">
        <v>8.4565705882622488</v>
      </c>
      <c r="Y727" s="10"/>
      <c r="Z727" s="5">
        <v>1.8996087431487299</v>
      </c>
      <c r="AA727" s="3">
        <v>6.7880232962280171E-2</v>
      </c>
      <c r="AB727" s="5">
        <v>2.5633949651979271</v>
      </c>
      <c r="AC727" s="5">
        <v>1.9165552390364902</v>
      </c>
      <c r="AD727" s="5">
        <v>4.9238680699013013</v>
      </c>
      <c r="AE727" s="10"/>
      <c r="AF727" s="5">
        <v>3.8792832935860422</v>
      </c>
      <c r="AG727" s="5">
        <v>34.364141765114667</v>
      </c>
      <c r="AH727" s="5">
        <v>27.984711605281444</v>
      </c>
      <c r="AI727" s="3">
        <v>0.11288753608635621</v>
      </c>
      <c r="AJ727" s="3"/>
      <c r="AK727" s="18">
        <v>494.5</v>
      </c>
      <c r="AL727" s="18">
        <v>12747.2</v>
      </c>
      <c r="AM727" s="18">
        <v>1439</v>
      </c>
      <c r="AN727" s="18">
        <v>402.7</v>
      </c>
      <c r="AO727" s="10"/>
      <c r="AP727" s="49" t="s">
        <v>4490</v>
      </c>
      <c r="AQ727" s="41" t="s">
        <v>502</v>
      </c>
      <c r="AR727" s="41" t="s">
        <v>4453</v>
      </c>
      <c r="AS727" s="13">
        <v>326.13</v>
      </c>
      <c r="AT727" s="13">
        <v>326.13</v>
      </c>
      <c r="AU727" s="13">
        <v>339.93</v>
      </c>
      <c r="AV727" s="75">
        <f t="shared" si="15"/>
        <v>4.2314414497286457E-2</v>
      </c>
      <c r="AX727" s="16"/>
    </row>
    <row r="728" spans="1:50" x14ac:dyDescent="0.2">
      <c r="A728" t="s">
        <v>1449</v>
      </c>
      <c r="B728" s="2" t="s">
        <v>1448</v>
      </c>
      <c r="C728" s="1" t="s">
        <v>4390</v>
      </c>
      <c r="D728" s="12"/>
      <c r="E728" s="18">
        <v>112745.772</v>
      </c>
      <c r="F728" s="3">
        <v>0.27568158026489464</v>
      </c>
      <c r="G728" s="3">
        <v>4.3975041476499895E-2</v>
      </c>
      <c r="H728" s="10"/>
      <c r="I728" s="5">
        <v>6.4629600527324165</v>
      </c>
      <c r="J728" s="5">
        <v>2.7147452492758437</v>
      </c>
      <c r="K728" s="5">
        <v>3.9966508589663823</v>
      </c>
      <c r="L728" s="5">
        <v>4.485437684425702</v>
      </c>
      <c r="M728" s="5">
        <v>11.584717374518981</v>
      </c>
      <c r="N728" s="5">
        <v>7.8936049449614423</v>
      </c>
      <c r="O728" s="5">
        <v>7.4515130011337343</v>
      </c>
      <c r="P728" s="10"/>
      <c r="Q728" s="5">
        <v>23.092900479575018</v>
      </c>
      <c r="R728" s="5">
        <v>6.2717333516157714</v>
      </c>
      <c r="S728" s="5">
        <v>21.047396042040454</v>
      </c>
      <c r="T728" s="5">
        <v>9.0054841217517225</v>
      </c>
      <c r="U728" s="5">
        <v>33.650993758665358</v>
      </c>
      <c r="V728" s="5">
        <v>17.957200096109965</v>
      </c>
      <c r="W728" s="5">
        <v>18.232864396499181</v>
      </c>
      <c r="X728" s="5">
        <v>15.067013858542898</v>
      </c>
      <c r="Y728" s="10"/>
      <c r="Z728" s="5">
        <v>2.5455500007574563</v>
      </c>
      <c r="AA728" s="3">
        <v>0.1438191402866974</v>
      </c>
      <c r="AB728" s="5">
        <v>0.68237414703231625</v>
      </c>
      <c r="AC728" s="5">
        <v>2.2388831923840344</v>
      </c>
      <c r="AD728" s="5">
        <v>4.9335519159227132</v>
      </c>
      <c r="AE728" s="10"/>
      <c r="AF728" s="5">
        <v>11.915707068408357</v>
      </c>
      <c r="AG728" s="5">
        <v>16.145544249152017</v>
      </c>
      <c r="AH728" s="5">
        <v>17.699660807893924</v>
      </c>
      <c r="AI728" s="3">
        <v>0.73801829684584219</v>
      </c>
      <c r="AJ728" s="3"/>
      <c r="AK728" s="18">
        <v>2618</v>
      </c>
      <c r="AL728" s="18">
        <v>21971</v>
      </c>
      <c r="AM728" s="18">
        <v>16215</v>
      </c>
      <c r="AN728" s="18">
        <v>2870</v>
      </c>
      <c r="AO728" s="10"/>
      <c r="AP728" s="49" t="s">
        <v>4490</v>
      </c>
      <c r="AQ728" s="41" t="s">
        <v>502</v>
      </c>
      <c r="AR728" s="41" t="s">
        <v>4453</v>
      </c>
      <c r="AS728" s="13">
        <v>310.68</v>
      </c>
      <c r="AT728" s="13">
        <v>310.68</v>
      </c>
      <c r="AU728" s="13">
        <v>324.33</v>
      </c>
      <c r="AV728" s="75">
        <f t="shared" si="15"/>
        <v>4.3935882580146801E-2</v>
      </c>
      <c r="AX728" s="16"/>
    </row>
    <row r="729" spans="1:50" x14ac:dyDescent="0.2">
      <c r="A729" t="s">
        <v>1451</v>
      </c>
      <c r="B729" s="2" t="s">
        <v>1450</v>
      </c>
      <c r="C729" s="1" t="s">
        <v>4346</v>
      </c>
      <c r="D729" s="12"/>
      <c r="E729" s="18">
        <v>6941.2172499999997</v>
      </c>
      <c r="F729" s="3">
        <v>0.32420986235948729</v>
      </c>
      <c r="G729" s="3">
        <v>0.22468681555817893</v>
      </c>
      <c r="H729" s="10"/>
      <c r="I729" s="5">
        <v>6.8280841254231479</v>
      </c>
      <c r="J729" s="5">
        <v>-6.8161510300125877E-2</v>
      </c>
      <c r="K729" s="5">
        <v>0.15813246476937032</v>
      </c>
      <c r="L729" s="5">
        <v>1.3248053600458285</v>
      </c>
      <c r="N729" s="5">
        <v>9.3953712071969662</v>
      </c>
      <c r="O729" s="5">
        <v>4.6617065327122571</v>
      </c>
      <c r="P729" s="10"/>
      <c r="Q729" s="5">
        <v>19.624517994203025</v>
      </c>
      <c r="R729" s="5">
        <v>7.7717681693182845</v>
      </c>
      <c r="S729" s="5">
        <v>24.355747352777136</v>
      </c>
      <c r="T729" s="5">
        <v>16.500359575766925</v>
      </c>
      <c r="U729" s="5">
        <v>17.754907982011932</v>
      </c>
      <c r="W729" s="5">
        <v>12.231155436337643</v>
      </c>
      <c r="X729" s="5">
        <v>17.448113310130765</v>
      </c>
      <c r="Y729" s="10"/>
      <c r="Z729" s="5">
        <v>1.5919397998960485</v>
      </c>
      <c r="AA729" s="3">
        <v>0.39449852977876465</v>
      </c>
      <c r="AB729" s="5">
        <v>0</v>
      </c>
      <c r="AC729" s="5">
        <v>2.3174406238922369</v>
      </c>
      <c r="AD729" s="5">
        <v>4.0250226253483419</v>
      </c>
      <c r="AE729" s="10"/>
      <c r="AF729" s="5">
        <v>3.5345002365344325</v>
      </c>
      <c r="AG729" s="5">
        <v>5.7298323777526203</v>
      </c>
      <c r="AH729" s="5">
        <v>4.0353503998831393</v>
      </c>
      <c r="AI729" s="3">
        <v>0.61685927327611456</v>
      </c>
      <c r="AJ729" s="3"/>
      <c r="AK729" s="18">
        <v>156.9</v>
      </c>
      <c r="AL729" s="18">
        <v>4439.1000000000004</v>
      </c>
      <c r="AM729" s="18">
        <v>2738.3</v>
      </c>
      <c r="AN729" s="18">
        <v>110.5</v>
      </c>
      <c r="AO729" s="10"/>
      <c r="AP729" s="49" t="s">
        <v>4490</v>
      </c>
      <c r="AQ729" s="41" t="s">
        <v>502</v>
      </c>
      <c r="AR729" s="41" t="s">
        <v>4453</v>
      </c>
      <c r="AS729" s="13">
        <v>131.44999999999999</v>
      </c>
      <c r="AT729" s="13">
        <v>131.44999999999999</v>
      </c>
      <c r="AU729" s="13">
        <v>112.19</v>
      </c>
      <c r="AV729" s="75">
        <f t="shared" ref="AV729:AV792" si="16">+(AU729/AT729-1)</f>
        <v>-0.14651958919741337</v>
      </c>
      <c r="AX729" s="16"/>
    </row>
    <row r="730" spans="1:50" x14ac:dyDescent="0.2">
      <c r="A730" t="s">
        <v>1453</v>
      </c>
      <c r="B730" s="2" t="s">
        <v>1452</v>
      </c>
      <c r="C730" s="1" t="s">
        <v>4398</v>
      </c>
      <c r="D730" s="12"/>
      <c r="E730" s="18">
        <v>5615.2993600000009</v>
      </c>
      <c r="F730" s="3">
        <v>0.39051367306778856</v>
      </c>
      <c r="G730" s="3">
        <v>7.8749140811612925E-2</v>
      </c>
      <c r="H730" s="10"/>
      <c r="I730" s="5">
        <v>13.388508248048462</v>
      </c>
      <c r="J730" s="5">
        <v>9.8670383445697674</v>
      </c>
      <c r="K730" s="5">
        <v>10.722596727115771</v>
      </c>
      <c r="L730" s="5">
        <v>-6.7100448591703206</v>
      </c>
      <c r="M730" s="5">
        <v>12.552853684790662</v>
      </c>
      <c r="N730" s="5">
        <v>8.7056018495120888</v>
      </c>
      <c r="O730" s="5">
        <v>7.1595748693265895</v>
      </c>
      <c r="P730" s="10"/>
      <c r="Q730" s="5">
        <v>20.46628307326057</v>
      </c>
      <c r="R730" s="5">
        <v>8.0053561066988888</v>
      </c>
      <c r="S730" s="5">
        <v>14.773976867910211</v>
      </c>
      <c r="T730" s="5">
        <v>23.697476736536068</v>
      </c>
      <c r="U730" s="5">
        <v>46.446242323039776</v>
      </c>
      <c r="V730" s="5">
        <v>8.2916876229648544</v>
      </c>
      <c r="W730" s="5">
        <v>18.133723510506186</v>
      </c>
      <c r="X730" s="5">
        <v>17.334582977482032</v>
      </c>
      <c r="Y730" s="10"/>
      <c r="Z730" s="5">
        <v>9.7537097291995494</v>
      </c>
      <c r="AA730" s="3">
        <v>0.48063332459625085</v>
      </c>
      <c r="AB730" s="5">
        <v>1.9698725376593278</v>
      </c>
      <c r="AC730" s="5">
        <v>13.342658756909801</v>
      </c>
      <c r="AD730" s="5">
        <v>6.7776138594979631</v>
      </c>
      <c r="AE730" s="10"/>
      <c r="AF730" s="5">
        <v>26.860962203976385</v>
      </c>
      <c r="AG730" s="5">
        <v>29.334173181666607</v>
      </c>
      <c r="AH730" s="5">
        <v>20.293452888213718</v>
      </c>
      <c r="AI730" s="3">
        <v>0.91568840333853563</v>
      </c>
      <c r="AJ730" s="3"/>
      <c r="AK730" s="18">
        <v>791.7</v>
      </c>
      <c r="AL730" s="18">
        <v>2947.4</v>
      </c>
      <c r="AM730" s="18">
        <v>2698.9</v>
      </c>
      <c r="AN730" s="18">
        <v>547.70000000000005</v>
      </c>
      <c r="AO730" s="10"/>
      <c r="AP730" s="49" t="s">
        <v>4490</v>
      </c>
      <c r="AQ730" s="41" t="s">
        <v>502</v>
      </c>
      <c r="AR730" s="41" t="s">
        <v>4453</v>
      </c>
      <c r="AS730" s="13">
        <v>138.08000000000001</v>
      </c>
      <c r="AT730" s="13">
        <v>138.08000000000001</v>
      </c>
      <c r="AU730" s="13">
        <v>151.84</v>
      </c>
      <c r="AV730" s="75">
        <f t="shared" si="16"/>
        <v>9.9652375434530649E-2</v>
      </c>
      <c r="AX730" s="16"/>
    </row>
    <row r="731" spans="1:50" x14ac:dyDescent="0.2">
      <c r="A731" t="s">
        <v>1455</v>
      </c>
      <c r="B731" s="2" t="s">
        <v>1454</v>
      </c>
      <c r="C731" s="1" t="s">
        <v>4405</v>
      </c>
      <c r="D731" s="12"/>
      <c r="E731" s="18">
        <v>9961.9898100000009</v>
      </c>
      <c r="F731" s="3">
        <v>0.29450863865242111</v>
      </c>
      <c r="G731" s="3">
        <v>0.11105211118460277</v>
      </c>
      <c r="H731" s="10"/>
      <c r="I731" s="5">
        <v>11.288505792151529</v>
      </c>
      <c r="J731" s="5">
        <v>2.2266576778188059</v>
      </c>
      <c r="K731" s="5">
        <v>15.140342688353536</v>
      </c>
      <c r="M731" s="5">
        <v>9.4485497463623584</v>
      </c>
      <c r="N731" s="5">
        <v>6.7582800140185917</v>
      </c>
      <c r="O731" s="5">
        <v>6.6357281638619332</v>
      </c>
      <c r="P731" s="10"/>
      <c r="Q731" s="5">
        <v>13.114247996316863</v>
      </c>
      <c r="R731" s="5">
        <v>5.0495150617626621</v>
      </c>
      <c r="S731" s="5">
        <v>111.27334559347284</v>
      </c>
      <c r="T731" s="5">
        <v>38.737852527930727</v>
      </c>
      <c r="V731" s="5">
        <v>7.4296891686728772</v>
      </c>
      <c r="W731" s="5">
        <v>6.441563880676898</v>
      </c>
      <c r="X731" s="5">
        <v>13.878905035521273</v>
      </c>
      <c r="Y731" s="10"/>
      <c r="Z731" s="5">
        <v>13.163032938296087</v>
      </c>
      <c r="AA731" s="3">
        <v>1.123480370233384</v>
      </c>
      <c r="AB731" s="5">
        <v>2.4600246002460024</v>
      </c>
      <c r="AC731" s="5">
        <v>14.657798915062791</v>
      </c>
      <c r="AD731" s="5">
        <v>6.7861763146149885</v>
      </c>
      <c r="AE731" s="10"/>
      <c r="AF731" s="5">
        <v>4.4613953593571978</v>
      </c>
      <c r="AG731" s="5">
        <v>14.09923070737395</v>
      </c>
      <c r="AH731" s="5">
        <v>11.716299890101052</v>
      </c>
      <c r="AI731" s="3">
        <v>0.31642828264551137</v>
      </c>
      <c r="AJ731" s="3"/>
      <c r="AK731" s="18">
        <v>1578</v>
      </c>
      <c r="AL731" s="18">
        <v>35370.1</v>
      </c>
      <c r="AM731" s="18">
        <v>11192.1</v>
      </c>
      <c r="AN731" s="18">
        <v>1311.3</v>
      </c>
      <c r="AO731" s="10"/>
      <c r="AP731" s="49" t="s">
        <v>4490</v>
      </c>
      <c r="AQ731" s="41" t="s">
        <v>502</v>
      </c>
      <c r="AR731" s="41" t="s">
        <v>4453</v>
      </c>
      <c r="AS731" s="13">
        <v>252.03</v>
      </c>
      <c r="AT731" s="13">
        <v>252.03</v>
      </c>
      <c r="AU731" s="13">
        <v>261.5</v>
      </c>
      <c r="AV731" s="75">
        <f t="shared" si="16"/>
        <v>3.7574891877951044E-2</v>
      </c>
      <c r="AX731" s="16"/>
    </row>
    <row r="732" spans="1:50" x14ac:dyDescent="0.2">
      <c r="A732" t="s">
        <v>1457</v>
      </c>
      <c r="B732" s="2" t="s">
        <v>1456</v>
      </c>
      <c r="C732" s="1" t="s">
        <v>4430</v>
      </c>
      <c r="D732" s="12"/>
      <c r="E732" s="18">
        <v>14170.74</v>
      </c>
      <c r="F732" s="3">
        <v>0.32082773985318902</v>
      </c>
      <c r="G732" s="3">
        <v>4.1211679841701987E-3</v>
      </c>
      <c r="H732" s="10"/>
      <c r="I732" s="5">
        <v>2.4845809377315713</v>
      </c>
      <c r="J732" s="5">
        <v>0.70037362534862069</v>
      </c>
      <c r="K732" s="5">
        <v>7.4440989139683868E-3</v>
      </c>
      <c r="L732" s="5">
        <v>-2.5413610142970784</v>
      </c>
      <c r="M732" s="5">
        <v>2.5497540069541285</v>
      </c>
      <c r="N732" s="5">
        <v>6.2272947245501573</v>
      </c>
      <c r="O732" s="5">
        <v>4.1247795176228061</v>
      </c>
      <c r="P732" s="10"/>
      <c r="Q732" s="5">
        <v>14.331817787661405</v>
      </c>
      <c r="R732" s="5">
        <v>7.5574625588466073</v>
      </c>
      <c r="S732" s="5">
        <v>2.7457810487581074</v>
      </c>
      <c r="T732" s="5">
        <v>5.3118656715878885</v>
      </c>
      <c r="U732" s="5">
        <v>30.304090954228464</v>
      </c>
      <c r="V732" s="5">
        <v>24.454120795010528</v>
      </c>
      <c r="W732" s="5">
        <v>23.852709578208042</v>
      </c>
      <c r="X732" s="5">
        <v>13.628651044527752</v>
      </c>
      <c r="Y732" s="10"/>
      <c r="Z732" s="5">
        <v>5.5918039566035365</v>
      </c>
      <c r="AA732" s="3">
        <v>0.38530803613643327</v>
      </c>
      <c r="AB732" s="5">
        <v>3.462783171521036</v>
      </c>
      <c r="AC732" s="5">
        <v>5.1907898449656145</v>
      </c>
      <c r="AD732" s="5">
        <v>5.610454679573337</v>
      </c>
      <c r="AE732" s="10"/>
      <c r="AF732" s="5">
        <v>4.5974836479963441</v>
      </c>
      <c r="AG732" s="5">
        <v>23.583817146206112</v>
      </c>
      <c r="AH732" s="5">
        <v>14.512554715115106</v>
      </c>
      <c r="AI732" s="3">
        <v>0.19494230384736227</v>
      </c>
      <c r="AJ732" s="3"/>
      <c r="AK732" s="18">
        <v>1287.7</v>
      </c>
      <c r="AL732" s="18">
        <v>28008.799999999999</v>
      </c>
      <c r="AM732" s="18">
        <v>5460.1</v>
      </c>
      <c r="AN732" s="18">
        <v>792.4</v>
      </c>
      <c r="AO732" s="10"/>
      <c r="AP732" s="49" t="s">
        <v>4490</v>
      </c>
      <c r="AQ732" s="41" t="s">
        <v>502</v>
      </c>
      <c r="AR732" s="41" t="s">
        <v>4453</v>
      </c>
      <c r="AS732" s="13">
        <v>61.8</v>
      </c>
      <c r="AT732" s="13">
        <v>61.8</v>
      </c>
      <c r="AU732" s="13">
        <v>63.75</v>
      </c>
      <c r="AV732" s="75">
        <f t="shared" si="16"/>
        <v>3.1553398058252524E-2</v>
      </c>
      <c r="AX732" s="16"/>
    </row>
    <row r="733" spans="1:50" x14ac:dyDescent="0.2">
      <c r="A733" t="s">
        <v>1459</v>
      </c>
      <c r="B733" s="2" t="s">
        <v>1458</v>
      </c>
      <c r="C733" s="1" t="s">
        <v>4369</v>
      </c>
      <c r="D733" s="12"/>
      <c r="E733" s="18">
        <v>2301.44868</v>
      </c>
      <c r="F733" s="3">
        <v>3.6729479399552858E-2</v>
      </c>
      <c r="G733" s="3">
        <v>0.15047044194789519</v>
      </c>
      <c r="H733" s="10"/>
      <c r="I733" s="5">
        <v>-5.5270487163671174</v>
      </c>
      <c r="J733" s="5">
        <v>1.3144864115867285</v>
      </c>
      <c r="K733" s="5">
        <v>2.8737318565205912</v>
      </c>
      <c r="O733" s="5">
        <v>4.0797372458166778</v>
      </c>
      <c r="P733" s="10"/>
      <c r="Q733" s="5">
        <v>76.492184087527704</v>
      </c>
      <c r="R733" s="5">
        <v>41.680829131873573</v>
      </c>
      <c r="S733" s="5">
        <v>15.166428214738456</v>
      </c>
      <c r="T733" s="5">
        <v>16.585827114586984</v>
      </c>
      <c r="X733" s="5">
        <v>21.05106891547716</v>
      </c>
      <c r="Y733" s="10"/>
      <c r="Z733" s="5">
        <v>2.4767008925873593</v>
      </c>
      <c r="AA733" s="3">
        <v>0.23606870086714249</v>
      </c>
      <c r="AB733" s="5">
        <v>0</v>
      </c>
      <c r="AC733" s="5">
        <v>4.3872818870316621</v>
      </c>
      <c r="AD733" s="5">
        <v>4.3727755956395971</v>
      </c>
      <c r="AE733" s="10"/>
      <c r="AF733" s="5">
        <v>8.3998722452890444</v>
      </c>
      <c r="AG733" s="5">
        <v>24.203938891956565</v>
      </c>
      <c r="AH733" s="5">
        <v>10.491441192711211</v>
      </c>
      <c r="AI733" s="3">
        <v>0.34704567230916639</v>
      </c>
      <c r="AJ733" s="3"/>
      <c r="AK733" s="18">
        <v>131.5</v>
      </c>
      <c r="AL733" s="18">
        <v>1565.5</v>
      </c>
      <c r="AM733" s="18">
        <v>543.29999999999995</v>
      </c>
      <c r="AN733" s="18">
        <v>57</v>
      </c>
      <c r="AO733" s="10"/>
      <c r="AP733" s="49" t="s">
        <v>4490</v>
      </c>
      <c r="AQ733" s="41" t="s">
        <v>502</v>
      </c>
      <c r="AR733" s="41" t="s">
        <v>4453</v>
      </c>
      <c r="AS733" s="13">
        <v>25.94</v>
      </c>
      <c r="AT733" s="13">
        <v>25.94</v>
      </c>
      <c r="AU733" s="13">
        <v>24</v>
      </c>
      <c r="AV733" s="75">
        <f t="shared" si="16"/>
        <v>-7.47879722436392E-2</v>
      </c>
      <c r="AX733" s="16"/>
    </row>
    <row r="734" spans="1:50" x14ac:dyDescent="0.2">
      <c r="A734" t="s">
        <v>1461</v>
      </c>
      <c r="B734" s="2" t="s">
        <v>1460</v>
      </c>
      <c r="C734" s="1" t="s">
        <v>4430</v>
      </c>
      <c r="D734" s="12"/>
      <c r="E734" s="18">
        <v>28140.274800000003</v>
      </c>
      <c r="F734" s="3">
        <v>0.3029961087846621</v>
      </c>
      <c r="G734" s="3">
        <v>7.7255819833003192E-3</v>
      </c>
      <c r="H734" s="10"/>
      <c r="I734" s="5">
        <v>1.7639703306001016</v>
      </c>
      <c r="J734" s="5">
        <v>0.73966329071139136</v>
      </c>
      <c r="K734" s="5">
        <v>-0.87835022658747497</v>
      </c>
      <c r="L734" s="5">
        <v>-23.289310087877141</v>
      </c>
      <c r="M734" s="5">
        <v>5.701075857277047</v>
      </c>
      <c r="N734" s="5">
        <v>3.954480727367641</v>
      </c>
      <c r="O734" s="5">
        <v>4.1436865827771445</v>
      </c>
      <c r="P734" s="10"/>
      <c r="Q734" s="5">
        <v>11.322926622670467</v>
      </c>
      <c r="R734" s="5">
        <v>4.3231190945950422</v>
      </c>
      <c r="S734" s="5">
        <v>3.2755606127068133</v>
      </c>
      <c r="T734" s="5">
        <v>7.9647141276964168</v>
      </c>
      <c r="U734" s="5">
        <v>35.999557462681238</v>
      </c>
      <c r="V734" s="5">
        <v>1.2028124576954755</v>
      </c>
      <c r="W734" s="5">
        <v>2.4204527121802215</v>
      </c>
      <c r="X734" s="5">
        <v>7.6600908557355964</v>
      </c>
      <c r="Y734" s="10"/>
      <c r="Z734" s="5">
        <v>4.4377676084385635</v>
      </c>
      <c r="AA734" s="3">
        <v>0.33855746142180526</v>
      </c>
      <c r="AB734" s="5">
        <v>2.9447702834799609</v>
      </c>
      <c r="AC734" s="5">
        <v>4.3960985428421537</v>
      </c>
      <c r="AD734" s="5">
        <v>4.7668996151868797</v>
      </c>
      <c r="AE734" s="10"/>
      <c r="AF734" s="5">
        <v>4.3463901462063834</v>
      </c>
      <c r="AG734" s="5">
        <v>21.549054801566058</v>
      </c>
      <c r="AH734" s="5">
        <v>13.107871230489865</v>
      </c>
      <c r="AI734" s="3">
        <v>0.20169748447112923</v>
      </c>
      <c r="AJ734" s="3"/>
      <c r="AK734" s="18">
        <v>2053</v>
      </c>
      <c r="AL734" s="18">
        <v>47234.6</v>
      </c>
      <c r="AM734" s="18">
        <v>9527.1</v>
      </c>
      <c r="AN734" s="18">
        <v>1248.8</v>
      </c>
      <c r="AO734" s="10"/>
      <c r="AP734" s="49" t="s">
        <v>4490</v>
      </c>
      <c r="AQ734" s="41" t="s">
        <v>502</v>
      </c>
      <c r="AR734" s="41" t="s">
        <v>4453</v>
      </c>
      <c r="AS734" s="13">
        <v>81.84</v>
      </c>
      <c r="AT734" s="13">
        <v>81.84</v>
      </c>
      <c r="AU734" s="13">
        <v>84.9</v>
      </c>
      <c r="AV734" s="75">
        <f t="shared" si="16"/>
        <v>3.7390029325513163E-2</v>
      </c>
      <c r="AX734" s="16"/>
    </row>
    <row r="735" spans="1:50" x14ac:dyDescent="0.2">
      <c r="A735" t="s">
        <v>1463</v>
      </c>
      <c r="B735" s="2" t="s">
        <v>1462</v>
      </c>
      <c r="C735" s="1" t="s">
        <v>4346</v>
      </c>
      <c r="D735" s="12"/>
      <c r="E735" s="18">
        <v>3359.7222400000001</v>
      </c>
      <c r="F735" s="3">
        <v>0.36776242062009717</v>
      </c>
      <c r="G735" s="3">
        <v>5.9498966200253509E-2</v>
      </c>
      <c r="H735" s="10"/>
      <c r="I735" s="5">
        <v>7.4050131754365243</v>
      </c>
      <c r="J735" s="5">
        <v>1.5498487781780059</v>
      </c>
      <c r="K735" s="5">
        <v>1.5162814351604301</v>
      </c>
      <c r="L735" s="5">
        <v>0.70397320456661661</v>
      </c>
      <c r="M735" s="5">
        <v>-19.804205158855577</v>
      </c>
      <c r="N735" s="5">
        <v>21.523592448827735</v>
      </c>
      <c r="O735" s="5">
        <v>7.5518521180821807</v>
      </c>
      <c r="P735" s="10"/>
      <c r="Q735" s="5">
        <v>34.207852490169024</v>
      </c>
      <c r="R735" s="5">
        <v>2.1351032980787386</v>
      </c>
      <c r="S735" s="5">
        <v>2.5333665588728835</v>
      </c>
      <c r="T735" s="5">
        <v>1.7672538109995832</v>
      </c>
      <c r="U735" s="5">
        <v>4.019287016031666</v>
      </c>
      <c r="V735" s="5">
        <v>29.914012810587622</v>
      </c>
      <c r="W735" s="5">
        <v>12.142554973507339</v>
      </c>
      <c r="X735" s="5">
        <v>10.811924034884655</v>
      </c>
      <c r="Y735" s="10"/>
      <c r="Z735" s="5">
        <v>4.5063249038110955</v>
      </c>
      <c r="AA735" s="3">
        <v>0.16650185939180495</v>
      </c>
      <c r="AB735" s="5">
        <v>0.4293688278231001</v>
      </c>
      <c r="AC735" s="5">
        <v>5.3214170974619588</v>
      </c>
      <c r="AD735" s="5">
        <v>4.5117933060475801</v>
      </c>
      <c r="AE735" s="10"/>
      <c r="AF735" s="5">
        <v>17.015315651849082</v>
      </c>
      <c r="AG735" s="5">
        <v>32.570611369324276</v>
      </c>
      <c r="AH735" s="5">
        <v>27.064712191633895</v>
      </c>
      <c r="AI735" s="3">
        <v>0.52241314904744118</v>
      </c>
      <c r="AJ735" s="3"/>
      <c r="AK735" s="18">
        <v>182.2</v>
      </c>
      <c r="AL735" s="18">
        <v>1070.8</v>
      </c>
      <c r="AM735" s="18">
        <v>559.4</v>
      </c>
      <c r="AN735" s="18">
        <v>151.4</v>
      </c>
      <c r="AO735" s="10"/>
      <c r="AP735" s="49" t="s">
        <v>4490</v>
      </c>
      <c r="AQ735" s="41" t="s">
        <v>502</v>
      </c>
      <c r="AR735" s="41" t="s">
        <v>4453</v>
      </c>
      <c r="AS735" s="13">
        <v>46.58</v>
      </c>
      <c r="AT735" s="13">
        <v>46.58</v>
      </c>
      <c r="AU735" s="13">
        <v>45.21</v>
      </c>
      <c r="AV735" s="75">
        <f t="shared" si="16"/>
        <v>-2.9411764705882248E-2</v>
      </c>
      <c r="AX735" s="16"/>
    </row>
    <row r="736" spans="1:50" x14ac:dyDescent="0.2">
      <c r="A736" t="s">
        <v>1465</v>
      </c>
      <c r="B736" s="2" t="s">
        <v>1464</v>
      </c>
      <c r="C736" s="1" t="s">
        <v>4339</v>
      </c>
      <c r="D736" s="12"/>
      <c r="E736" s="18">
        <v>346.48625000000004</v>
      </c>
      <c r="F736" s="3">
        <v>0.59977515458122543</v>
      </c>
      <c r="G736" s="3">
        <v>1.7605316228277455E-2</v>
      </c>
      <c r="H736" s="10"/>
      <c r="I736" s="5">
        <v>21.506127035978515</v>
      </c>
      <c r="J736" s="5">
        <v>0.6031327465778169</v>
      </c>
      <c r="K736" s="5">
        <v>2.3275954412548736</v>
      </c>
      <c r="L736" s="5">
        <v>1.5297908909468154</v>
      </c>
      <c r="N736" s="5">
        <v>36.363015667645719</v>
      </c>
      <c r="O736" s="5">
        <v>4.5755538209250997</v>
      </c>
      <c r="P736" s="10"/>
      <c r="Q736" s="5">
        <v>58.757489443261868</v>
      </c>
      <c r="R736" s="5">
        <v>25.151109885443628</v>
      </c>
      <c r="S736" s="5">
        <v>2.767182983200636</v>
      </c>
      <c r="T736" s="5">
        <v>13.52986063963362</v>
      </c>
      <c r="U736" s="5">
        <v>19.94337518010855</v>
      </c>
      <c r="W736" s="5">
        <v>54.464719057478405</v>
      </c>
      <c r="X736" s="5">
        <v>20.191316589295596</v>
      </c>
      <c r="Y736" s="10"/>
      <c r="Z736" s="5">
        <v>2.22231040914322</v>
      </c>
      <c r="AA736" s="3">
        <v>0.69844041430215464</v>
      </c>
      <c r="AB736" s="5">
        <v>0</v>
      </c>
      <c r="AC736" s="5">
        <v>2.8805422197119452</v>
      </c>
      <c r="AD736" s="5">
        <v>5.8374381427158681</v>
      </c>
      <c r="AE736" s="10"/>
      <c r="AF736" s="5">
        <v>5.7335581787521068</v>
      </c>
      <c r="AG736" s="5">
        <v>4.214876033057851</v>
      </c>
      <c r="AH736" s="5">
        <v>3.1818181818181821</v>
      </c>
      <c r="AI736" s="3">
        <v>1.3603147835862843</v>
      </c>
      <c r="AJ736" s="3"/>
      <c r="AK736" s="18">
        <v>10.199999999999999</v>
      </c>
      <c r="AL736" s="18">
        <v>177.9</v>
      </c>
      <c r="AM736" s="18">
        <v>242</v>
      </c>
      <c r="AN736" s="18">
        <v>7.7</v>
      </c>
      <c r="AO736" s="10"/>
      <c r="AP736" s="49" t="s">
        <v>4490</v>
      </c>
      <c r="AQ736" s="41" t="s">
        <v>502</v>
      </c>
      <c r="AR736" s="41" t="s">
        <v>4453</v>
      </c>
      <c r="AS736" s="13">
        <v>28.25</v>
      </c>
      <c r="AT736" s="13">
        <v>28.25</v>
      </c>
      <c r="AU736" s="13">
        <v>31.5</v>
      </c>
      <c r="AV736" s="75">
        <f t="shared" si="16"/>
        <v>0.11504424778761058</v>
      </c>
      <c r="AX736" s="16"/>
    </row>
    <row r="737" spans="1:50" x14ac:dyDescent="0.2">
      <c r="A737" t="s">
        <v>1467</v>
      </c>
      <c r="B737" s="2" t="s">
        <v>1466</v>
      </c>
      <c r="C737" s="1" t="s">
        <v>4413</v>
      </c>
      <c r="D737" s="12"/>
      <c r="E737" s="18">
        <v>6766.0801799999999</v>
      </c>
      <c r="F737" s="3">
        <v>0.86305073290246259</v>
      </c>
      <c r="G737" s="3">
        <v>7.2789560114258064E-2</v>
      </c>
      <c r="H737" s="10"/>
      <c r="I737" s="5">
        <v>47.857211161504715</v>
      </c>
      <c r="J737" s="5">
        <v>2.2026109056475729</v>
      </c>
      <c r="K737" s="5">
        <v>3.0325575887291949</v>
      </c>
      <c r="L737" s="5">
        <v>0.79106311168262167</v>
      </c>
      <c r="O737" s="5">
        <v>4.396527843253959</v>
      </c>
      <c r="P737" s="10"/>
      <c r="Q737" s="5">
        <v>64.479633702055821</v>
      </c>
      <c r="R737" s="5">
        <v>50.561717236103966</v>
      </c>
      <c r="S737" s="5">
        <v>5.9628407546522686</v>
      </c>
      <c r="T737" s="5">
        <v>7.7879683610747596</v>
      </c>
      <c r="U737" s="5">
        <v>4.5882914680225957</v>
      </c>
      <c r="X737" s="5">
        <v>20.381053231002021</v>
      </c>
      <c r="Y737" s="10"/>
      <c r="Z737" s="5">
        <v>1.3892829747695954</v>
      </c>
      <c r="AA737" s="3">
        <v>0.17094092432111851</v>
      </c>
      <c r="AB737" s="5">
        <v>0</v>
      </c>
      <c r="AC737" s="5">
        <v>1.9156135890033839</v>
      </c>
      <c r="AD737" s="5">
        <v>3.4368517783029118</v>
      </c>
      <c r="AE737" s="10"/>
      <c r="AF737" s="5">
        <v>4.23267013052845</v>
      </c>
      <c r="AG737" s="5">
        <v>8.6633235344976658</v>
      </c>
      <c r="AH737" s="5">
        <v>8.1272695832612829</v>
      </c>
      <c r="AI737" s="3">
        <v>0.48857348033624798</v>
      </c>
      <c r="AJ737" s="3"/>
      <c r="AK737" s="18">
        <v>100.2</v>
      </c>
      <c r="AL737" s="18">
        <v>2367.3000000000002</v>
      </c>
      <c r="AM737" s="18">
        <v>1156.5999999999999</v>
      </c>
      <c r="AN737" s="18">
        <v>94</v>
      </c>
      <c r="AO737" s="10"/>
      <c r="AP737" s="49" t="s">
        <v>4490</v>
      </c>
      <c r="AQ737" s="41" t="s">
        <v>502</v>
      </c>
      <c r="AR737" s="41" t="s">
        <v>4453</v>
      </c>
      <c r="AS737" s="13">
        <v>21.54</v>
      </c>
      <c r="AT737" s="13">
        <v>21.54</v>
      </c>
      <c r="AU737" s="13">
        <v>21.51</v>
      </c>
      <c r="AV737" s="75">
        <f t="shared" si="16"/>
        <v>-1.3927576601669989E-3</v>
      </c>
      <c r="AX737" s="16"/>
    </row>
    <row r="738" spans="1:50" x14ac:dyDescent="0.2">
      <c r="A738" t="s">
        <v>1469</v>
      </c>
      <c r="B738" s="2" t="s">
        <v>1468</v>
      </c>
      <c r="C738" s="1" t="s">
        <v>4430</v>
      </c>
      <c r="D738" s="12"/>
      <c r="E738" s="18">
        <v>46738.62</v>
      </c>
      <c r="F738" s="3">
        <v>0.24838480323966738</v>
      </c>
      <c r="G738" s="3">
        <v>3.3762229180065648E-2</v>
      </c>
      <c r="H738" s="10"/>
      <c r="I738" s="5">
        <v>1.5519190939879302</v>
      </c>
      <c r="J738" s="5">
        <v>-2.6316853820273285</v>
      </c>
      <c r="K738" s="5">
        <v>-2.4905051581370494</v>
      </c>
      <c r="L738" s="5">
        <v>7.0350765504738941E-2</v>
      </c>
      <c r="M738" s="5">
        <v>3.0022336541056944</v>
      </c>
      <c r="N738" s="5">
        <v>3.1888607654275827</v>
      </c>
      <c r="O738" s="5">
        <v>2.4328909155050984</v>
      </c>
      <c r="P738" s="10"/>
      <c r="Q738" s="5">
        <v>17.564090399312292</v>
      </c>
      <c r="R738" s="5">
        <v>4.3638569220435066</v>
      </c>
      <c r="S738" s="5">
        <v>9.6193060927051945</v>
      </c>
      <c r="T738" s="5">
        <v>12.790530977148427</v>
      </c>
      <c r="U738" s="5">
        <v>79.758607058745653</v>
      </c>
      <c r="V738" s="5">
        <v>2.3728132928118333</v>
      </c>
      <c r="W738" s="5">
        <v>5.8352453606888348</v>
      </c>
      <c r="X738" s="5">
        <v>11.300423450160658</v>
      </c>
      <c r="Y738" s="10"/>
      <c r="Z738" s="5">
        <v>2.0796506186960588</v>
      </c>
      <c r="AA738" s="3">
        <v>0.74396719458126914</v>
      </c>
      <c r="AB738" s="5">
        <v>3.2015065913370999</v>
      </c>
      <c r="AC738" s="5">
        <v>1.5079534849827578</v>
      </c>
      <c r="AD738" s="5">
        <v>4.7269804023252364</v>
      </c>
      <c r="AE738" s="10"/>
      <c r="AF738" s="5">
        <v>0.99152987727595898</v>
      </c>
      <c r="AG738" s="5">
        <v>3.6897503738640287</v>
      </c>
      <c r="AH738" s="5">
        <v>2.7953525825376739</v>
      </c>
      <c r="AI738" s="3">
        <v>0.26872546292002841</v>
      </c>
      <c r="AJ738" s="3"/>
      <c r="AK738" s="18">
        <v>1283</v>
      </c>
      <c r="AL738" s="18">
        <v>129396</v>
      </c>
      <c r="AM738" s="18">
        <v>34772</v>
      </c>
      <c r="AN738" s="18">
        <v>972</v>
      </c>
      <c r="AO738" s="10"/>
      <c r="AP738" s="49" t="s">
        <v>4490</v>
      </c>
      <c r="AQ738" s="41" t="s">
        <v>502</v>
      </c>
      <c r="AR738" s="41" t="s">
        <v>4453</v>
      </c>
      <c r="AS738" s="13">
        <v>47.79</v>
      </c>
      <c r="AT738" s="13">
        <v>47.79</v>
      </c>
      <c r="AU738" s="13">
        <v>53.19</v>
      </c>
      <c r="AV738" s="75">
        <f t="shared" si="16"/>
        <v>0.11299435028248594</v>
      </c>
      <c r="AX738" s="16"/>
    </row>
    <row r="739" spans="1:50" x14ac:dyDescent="0.2">
      <c r="A739" t="s">
        <v>1471</v>
      </c>
      <c r="B739" s="2" t="s">
        <v>1470</v>
      </c>
      <c r="C739" s="1" t="s">
        <v>4346</v>
      </c>
      <c r="D739" s="12"/>
      <c r="E739" s="18">
        <v>4256.1313799999998</v>
      </c>
      <c r="F739" s="3">
        <v>0.62259471478662454</v>
      </c>
      <c r="G739" s="3">
        <v>3.529026399556303E-2</v>
      </c>
      <c r="H739" s="10"/>
      <c r="I739" s="5">
        <v>9.966020895705034</v>
      </c>
      <c r="J739" s="5">
        <v>3.8707660124432373</v>
      </c>
      <c r="K739" s="5">
        <v>3.9788330127681286</v>
      </c>
      <c r="L739" s="5">
        <v>7.3883422539860923</v>
      </c>
      <c r="N739" s="5">
        <v>7.5553036990968714</v>
      </c>
      <c r="O739" s="5">
        <v>6.3493966313164698</v>
      </c>
      <c r="P739" s="10"/>
      <c r="Q739" s="5">
        <v>19.446508108351058</v>
      </c>
      <c r="R739" s="5">
        <v>7.3505176705363757</v>
      </c>
      <c r="S739" s="5">
        <v>5.6864274672644433</v>
      </c>
      <c r="T739" s="5">
        <v>6.7553255708689361</v>
      </c>
      <c r="U739" s="5">
        <v>50.887386003250199</v>
      </c>
      <c r="W739" s="5">
        <v>3.9952459699385225</v>
      </c>
      <c r="X739" s="5">
        <v>12.88763548331991</v>
      </c>
      <c r="Y739" s="10"/>
      <c r="Z739" s="5">
        <v>2.7865681157615017</v>
      </c>
      <c r="AA739" s="3">
        <v>0.24118146465676069</v>
      </c>
      <c r="AB739" s="5">
        <v>0</v>
      </c>
      <c r="AC739" s="5">
        <v>4.2021276595744679</v>
      </c>
      <c r="AD739" s="5">
        <v>4.1966275668843087</v>
      </c>
      <c r="AE739" s="10"/>
      <c r="AF739" s="5">
        <v>12.836739929872573</v>
      </c>
      <c r="AG739" s="5">
        <v>14.622503653190453</v>
      </c>
      <c r="AH739" s="5">
        <v>11.553823672674135</v>
      </c>
      <c r="AI739" s="3">
        <v>0.87787565209954677</v>
      </c>
      <c r="AJ739" s="3"/>
      <c r="AK739" s="18">
        <v>150.1</v>
      </c>
      <c r="AL739" s="18">
        <v>1169.3</v>
      </c>
      <c r="AM739" s="18">
        <v>1026.5</v>
      </c>
      <c r="AN739" s="18">
        <v>118.6</v>
      </c>
      <c r="AO739" s="10"/>
      <c r="AP739" s="49" t="s">
        <v>4490</v>
      </c>
      <c r="AQ739" s="41" t="s">
        <v>502</v>
      </c>
      <c r="AR739" s="41" t="s">
        <v>4453</v>
      </c>
      <c r="AS739" s="13">
        <v>126.78</v>
      </c>
      <c r="AT739" s="13">
        <v>126.78</v>
      </c>
      <c r="AU739" s="13">
        <v>122.63</v>
      </c>
      <c r="AV739" s="75">
        <f t="shared" si="16"/>
        <v>-3.27338696955356E-2</v>
      </c>
      <c r="AX739" s="16"/>
    </row>
    <row r="740" spans="1:50" x14ac:dyDescent="0.2">
      <c r="A740" t="s">
        <v>1473</v>
      </c>
      <c r="B740" s="2" t="s">
        <v>1472</v>
      </c>
      <c r="C740" s="1" t="s">
        <v>4339</v>
      </c>
      <c r="D740" s="12"/>
      <c r="E740" s="18">
        <v>512.66136999999992</v>
      </c>
      <c r="F740" s="3">
        <v>0.83359173126614994</v>
      </c>
      <c r="G740" s="3">
        <v>0.24948242150564226</v>
      </c>
      <c r="H740" s="10"/>
      <c r="I740" s="5">
        <v>-0.10954987298551014</v>
      </c>
      <c r="J740" s="5">
        <v>1.0901300947449868</v>
      </c>
      <c r="K740" s="5">
        <v>1.8592489444261635</v>
      </c>
      <c r="L740" s="5">
        <v>6.3050894991460256</v>
      </c>
      <c r="N740" s="5">
        <v>-1.6586532002603769</v>
      </c>
      <c r="O740" s="5">
        <v>3.9117442103899678</v>
      </c>
      <c r="P740" s="10"/>
      <c r="Q740" s="5">
        <v>44.716110178077287</v>
      </c>
      <c r="R740" s="5">
        <v>13.628515911127797</v>
      </c>
      <c r="S740" s="5">
        <v>4.9720571354510756</v>
      </c>
      <c r="T740" s="5">
        <v>6.9925233694668627</v>
      </c>
      <c r="U740" s="5">
        <v>17.932207222084234</v>
      </c>
      <c r="W740" s="5">
        <v>32.58222024381282</v>
      </c>
      <c r="X740" s="5">
        <v>18.677578720929052</v>
      </c>
      <c r="Y740" s="10"/>
      <c r="Z740" s="5">
        <v>-3.7061501240087593</v>
      </c>
      <c r="AA740" s="3">
        <v>0.12991031487314911</v>
      </c>
      <c r="AB740" s="5">
        <v>0</v>
      </c>
      <c r="AC740" s="5">
        <v>-5.2691540871546563</v>
      </c>
      <c r="AD740" s="5">
        <v>4.4348967497653495</v>
      </c>
      <c r="AE740" s="10"/>
      <c r="AF740" s="5">
        <v>-9.5607235142118849</v>
      </c>
      <c r="AG740" s="5">
        <v>-27.777777777777779</v>
      </c>
      <c r="AH740" s="5">
        <v>-28.528528528528529</v>
      </c>
      <c r="AI740" s="3">
        <v>0.34418604651162787</v>
      </c>
      <c r="AJ740" s="3"/>
      <c r="AK740" s="18">
        <v>-18.5</v>
      </c>
      <c r="AL740" s="18">
        <v>193.5</v>
      </c>
      <c r="AM740" s="18">
        <v>66.599999999999994</v>
      </c>
      <c r="AN740" s="18">
        <v>-19</v>
      </c>
      <c r="AO740" s="10"/>
      <c r="AP740" s="49" t="s">
        <v>4490</v>
      </c>
      <c r="AQ740" s="41" t="s">
        <v>502</v>
      </c>
      <c r="AR740" s="41" t="s">
        <v>4453</v>
      </c>
      <c r="AS740" s="13">
        <v>23.27</v>
      </c>
      <c r="AT740" s="13">
        <v>23.27</v>
      </c>
      <c r="AU740" s="13">
        <v>23.02</v>
      </c>
      <c r="AV740" s="75">
        <f t="shared" si="16"/>
        <v>-1.0743446497636477E-2</v>
      </c>
      <c r="AX740" s="16"/>
    </row>
    <row r="741" spans="1:50" x14ac:dyDescent="0.2">
      <c r="A741" t="s">
        <v>1475</v>
      </c>
      <c r="B741" s="2" t="s">
        <v>1474</v>
      </c>
      <c r="C741" s="1" t="s">
        <v>4435</v>
      </c>
      <c r="D741" s="12"/>
      <c r="E741" s="18">
        <v>6015.5722000000005</v>
      </c>
      <c r="F741" s="3">
        <v>0.4333080232852442</v>
      </c>
      <c r="G741" s="3">
        <v>1.7853663197658902E-2</v>
      </c>
      <c r="H741" s="10"/>
      <c r="I741" s="5">
        <v>70.166910312144296</v>
      </c>
      <c r="J741" s="5">
        <v>0.42916911997344775</v>
      </c>
      <c r="K741" s="5">
        <v>2.1853664514620532</v>
      </c>
      <c r="L741" s="5">
        <v>2.004054949248792</v>
      </c>
      <c r="N741" s="5">
        <v>80.630384895905138</v>
      </c>
      <c r="O741" s="5">
        <v>6.0967121523061465</v>
      </c>
      <c r="P741" s="10"/>
      <c r="Q741" s="5">
        <v>66.78691648478879</v>
      </c>
      <c r="R741" s="5">
        <v>27.98868359624166</v>
      </c>
      <c r="S741" s="5">
        <v>1.4027787647252357</v>
      </c>
      <c r="T741" s="5">
        <v>2.5696751208240194</v>
      </c>
      <c r="U741" s="5">
        <v>2.5141812005546664</v>
      </c>
      <c r="W741" s="5">
        <v>61.926784806588977</v>
      </c>
      <c r="X741" s="5">
        <v>18.454952912397268</v>
      </c>
      <c r="Y741" s="10"/>
      <c r="Z741" s="5">
        <v>1.0738795554643992</v>
      </c>
      <c r="AA741" s="3">
        <v>0.45832713968589717</v>
      </c>
      <c r="AB741" s="5">
        <v>0.38722168441432719</v>
      </c>
      <c r="AC741" s="5">
        <v>0.80137171735402934</v>
      </c>
      <c r="AD741" s="5">
        <v>3.3518996116874415</v>
      </c>
      <c r="AE741" s="10"/>
      <c r="AF741" s="5">
        <v>11.237661351556568</v>
      </c>
      <c r="AG741" s="5">
        <v>1.6103877262340867</v>
      </c>
      <c r="AH741" s="5">
        <v>2.3430416016829279</v>
      </c>
      <c r="AI741" s="3">
        <v>6.9782333586433811</v>
      </c>
      <c r="AJ741" s="3"/>
      <c r="AK741" s="18">
        <v>44.4</v>
      </c>
      <c r="AL741" s="18">
        <v>395.1</v>
      </c>
      <c r="AM741" s="18">
        <v>2757.1</v>
      </c>
      <c r="AN741" s="18">
        <v>64.599999999999994</v>
      </c>
      <c r="AO741" s="10"/>
      <c r="AP741" s="49" t="s">
        <v>4490</v>
      </c>
      <c r="AQ741" s="41" t="s">
        <v>502</v>
      </c>
      <c r="AR741" s="41" t="s">
        <v>4453</v>
      </c>
      <c r="AS741" s="13">
        <v>41.32</v>
      </c>
      <c r="AT741" s="13">
        <v>41.32</v>
      </c>
      <c r="AU741" s="13">
        <v>51.6</v>
      </c>
      <c r="AV741" s="75">
        <f t="shared" si="16"/>
        <v>0.24878993223620527</v>
      </c>
      <c r="AX741" s="16"/>
    </row>
    <row r="742" spans="1:50" x14ac:dyDescent="0.2">
      <c r="A742" t="s">
        <v>1477</v>
      </c>
      <c r="B742" s="2" t="s">
        <v>1476</v>
      </c>
      <c r="C742" s="1" t="s">
        <v>4370</v>
      </c>
      <c r="D742" s="12"/>
      <c r="E742" s="18">
        <v>25314.500469999995</v>
      </c>
      <c r="F742" s="3">
        <v>4.5337248252760427E-2</v>
      </c>
      <c r="G742" s="3">
        <v>0.21584466999360075</v>
      </c>
      <c r="H742" s="10"/>
      <c r="I742" s="5">
        <v>-2.03440746050754</v>
      </c>
      <c r="N742" s="5">
        <v>-9.0360797004832154</v>
      </c>
      <c r="O742" s="5">
        <v>0.56529050194310759</v>
      </c>
      <c r="P742" s="10"/>
      <c r="Q742" s="5">
        <v>17.965947566118874</v>
      </c>
      <c r="R742" s="5">
        <v>34.58923513328017</v>
      </c>
      <c r="W742" s="5">
        <v>58.230274087872644</v>
      </c>
      <c r="X742" s="5">
        <v>22.883706632488455</v>
      </c>
      <c r="Y742" s="10"/>
      <c r="Z742" s="5">
        <v>-6.0834698351051459</v>
      </c>
      <c r="AA742" s="3">
        <v>0.22836713712170678</v>
      </c>
      <c r="AB742" s="5">
        <v>0</v>
      </c>
      <c r="AC742" s="5">
        <v>-4.6599367798511269</v>
      </c>
      <c r="AD742" s="5">
        <v>2.3871795072666453</v>
      </c>
      <c r="AE742" s="10"/>
      <c r="AF742" s="5">
        <v>-5.6697407055125923</v>
      </c>
      <c r="AG742" s="5">
        <v>-23.715620134924752</v>
      </c>
      <c r="AH742" s="5">
        <v>-26.638989794153261</v>
      </c>
      <c r="AI742" s="3">
        <v>0.23907199867664694</v>
      </c>
      <c r="AJ742" s="3"/>
      <c r="AK742" s="18">
        <v>-1371</v>
      </c>
      <c r="AL742" s="18">
        <v>24181</v>
      </c>
      <c r="AM742" s="18">
        <v>5781</v>
      </c>
      <c r="AN742" s="18">
        <v>-1540</v>
      </c>
      <c r="AO742" s="10"/>
      <c r="AP742" s="41" t="s">
        <v>4451</v>
      </c>
      <c r="AQ742" s="41" t="s">
        <v>900</v>
      </c>
      <c r="AR742" s="41" t="s">
        <v>4452</v>
      </c>
      <c r="AS742" s="13">
        <v>169.79</v>
      </c>
      <c r="AT742" s="13">
        <v>169.79</v>
      </c>
      <c r="AU742" s="13">
        <v>164.41</v>
      </c>
      <c r="AV742" s="75">
        <f t="shared" si="16"/>
        <v>-3.168620060074212E-2</v>
      </c>
      <c r="AX742" s="16"/>
    </row>
    <row r="743" spans="1:50" x14ac:dyDescent="0.2">
      <c r="A743" t="s">
        <v>1479</v>
      </c>
      <c r="B743" s="2" t="s">
        <v>1478</v>
      </c>
      <c r="C743" s="1" t="s">
        <v>4348</v>
      </c>
      <c r="D743" s="12"/>
      <c r="E743" s="18">
        <v>19655.4336</v>
      </c>
      <c r="F743" s="3">
        <v>0.51728482160854672</v>
      </c>
      <c r="G743" s="3">
        <v>8.5172376965522642E-2</v>
      </c>
      <c r="H743" s="10"/>
      <c r="I743" s="5">
        <v>11.244097571068171</v>
      </c>
      <c r="J743" s="5">
        <v>4.5024538887045766</v>
      </c>
      <c r="K743" s="5">
        <v>2.2618803600584831</v>
      </c>
      <c r="L743" s="5">
        <v>2.5527084367365709</v>
      </c>
      <c r="M743" s="5">
        <v>7.7371040347534921</v>
      </c>
      <c r="N743" s="5">
        <v>9.2486946791381808</v>
      </c>
      <c r="O743" s="5">
        <v>7.6364474528957871</v>
      </c>
      <c r="P743" s="10"/>
      <c r="Q743" s="5">
        <v>7.6898577506857215</v>
      </c>
      <c r="R743" s="5">
        <v>10.32358611693093</v>
      </c>
      <c r="S743" s="5">
        <v>5.1129925143246924</v>
      </c>
      <c r="T743" s="5">
        <v>4.9260055717924436</v>
      </c>
      <c r="U743" s="5">
        <v>5.6825704601649489</v>
      </c>
      <c r="V743" s="5">
        <v>3.161055694364757</v>
      </c>
      <c r="W743" s="5">
        <v>8.7199589221182467</v>
      </c>
      <c r="X743" s="5">
        <v>12.2208209794944</v>
      </c>
      <c r="Y743" s="10"/>
      <c r="Z743" s="5">
        <v>5.0545819553937488</v>
      </c>
      <c r="AA743" s="3">
        <v>0.63300053579077487</v>
      </c>
      <c r="AB743" s="5">
        <v>0.99862258953168048</v>
      </c>
      <c r="AC743" s="5">
        <v>6.7329549769391619</v>
      </c>
      <c r="AD743" s="5">
        <v>6.1125690020076009</v>
      </c>
      <c r="AE743" s="10"/>
      <c r="AF743" s="5">
        <v>22.339246119733929</v>
      </c>
      <c r="AG743" s="5">
        <v>10.688881923178936</v>
      </c>
      <c r="AH743" s="5">
        <v>7.9851148136538637</v>
      </c>
      <c r="AI743" s="3">
        <v>2.0899516226567223</v>
      </c>
      <c r="AJ743" s="3"/>
      <c r="AK743" s="18">
        <v>1329.9</v>
      </c>
      <c r="AL743" s="18">
        <v>5953.2</v>
      </c>
      <c r="AM743" s="18">
        <v>12441.9</v>
      </c>
      <c r="AN743" s="18">
        <v>993.5</v>
      </c>
      <c r="AO743" s="10"/>
      <c r="AP743" s="49" t="s">
        <v>4490</v>
      </c>
      <c r="AQ743" s="41" t="s">
        <v>502</v>
      </c>
      <c r="AR743" s="41" t="s">
        <v>4453</v>
      </c>
      <c r="AS743" s="13">
        <v>116.16</v>
      </c>
      <c r="AT743" s="13">
        <v>116.16</v>
      </c>
      <c r="AU743" s="13">
        <v>123.26</v>
      </c>
      <c r="AV743" s="75">
        <f t="shared" si="16"/>
        <v>6.1122589531680482E-2</v>
      </c>
      <c r="AX743" s="16"/>
    </row>
    <row r="744" spans="1:50" x14ac:dyDescent="0.2">
      <c r="A744" t="s">
        <v>1481</v>
      </c>
      <c r="B744" s="2" t="s">
        <v>1480</v>
      </c>
      <c r="C744" s="1" t="s">
        <v>4346</v>
      </c>
      <c r="D744" s="12"/>
      <c r="E744" s="18">
        <v>6030.0947200000001</v>
      </c>
      <c r="F744" s="3">
        <v>0.62659557279043465</v>
      </c>
      <c r="G744" s="3">
        <v>3.9800369835649947E-2</v>
      </c>
      <c r="H744" s="10"/>
      <c r="I744" s="5">
        <v>5.5114538888614186</v>
      </c>
      <c r="J744" s="5">
        <v>0.69866830215685738</v>
      </c>
      <c r="K744" s="5">
        <v>1.5862262378146013</v>
      </c>
      <c r="L744" s="5">
        <v>2.1216013287705375</v>
      </c>
      <c r="M744" s="5">
        <v>16.254757168877013</v>
      </c>
      <c r="N744" s="5">
        <v>6.9188373618865109</v>
      </c>
      <c r="O744" s="5">
        <v>5.9749773746516581</v>
      </c>
      <c r="P744" s="10"/>
      <c r="Q744" s="5">
        <v>6.9650686782445321</v>
      </c>
      <c r="R744" s="5">
        <v>5.2722399369193829</v>
      </c>
      <c r="S744" s="5">
        <v>1.5576140182373865</v>
      </c>
      <c r="T744" s="5">
        <v>1.5190429722971825</v>
      </c>
      <c r="U744" s="5">
        <v>3.4925988356940283</v>
      </c>
      <c r="V744" s="5">
        <v>6.3545232740964792</v>
      </c>
      <c r="W744" s="5">
        <v>2.6039350825695231</v>
      </c>
      <c r="X744" s="5">
        <v>6.9776441781472975</v>
      </c>
      <c r="Y744" s="10"/>
      <c r="Z744" s="5">
        <v>1.595331490912302</v>
      </c>
      <c r="AA744" s="3">
        <v>7.2685425412355717E-2</v>
      </c>
      <c r="AB744" s="5">
        <v>0.69832402234636881</v>
      </c>
      <c r="AC744" s="5">
        <v>1.6972706553762347</v>
      </c>
      <c r="AD744" s="5">
        <v>2.9172248057131687</v>
      </c>
      <c r="AE744" s="10"/>
      <c r="AF744" s="5">
        <v>14.800452415576022</v>
      </c>
      <c r="AG744" s="5">
        <v>20.898927675108371</v>
      </c>
      <c r="AH744" s="5">
        <v>21.948437143509011</v>
      </c>
      <c r="AI744" s="3">
        <v>0.70819195346582653</v>
      </c>
      <c r="AJ744" s="3"/>
      <c r="AK744" s="18">
        <v>91.6</v>
      </c>
      <c r="AL744" s="18">
        <v>618.9</v>
      </c>
      <c r="AM744" s="18">
        <v>438.3</v>
      </c>
      <c r="AN744" s="18">
        <v>96.2</v>
      </c>
      <c r="AO744" s="10"/>
      <c r="AP744" s="49" t="s">
        <v>4490</v>
      </c>
      <c r="AQ744" s="41" t="s">
        <v>502</v>
      </c>
      <c r="AR744" s="41" t="s">
        <v>4453</v>
      </c>
      <c r="AS744" s="13">
        <v>114.56</v>
      </c>
      <c r="AT744" s="13">
        <v>114.56</v>
      </c>
      <c r="AU744" s="13">
        <v>114.8</v>
      </c>
      <c r="AV744" s="75">
        <f t="shared" si="16"/>
        <v>2.0949720670391248E-3</v>
      </c>
      <c r="AX744" s="16"/>
    </row>
    <row r="745" spans="1:50" x14ac:dyDescent="0.2">
      <c r="A745" t="s">
        <v>1483</v>
      </c>
      <c r="B745" s="2" t="s">
        <v>1482</v>
      </c>
      <c r="C745" s="1" t="s">
        <v>4439</v>
      </c>
      <c r="D745" s="12"/>
      <c r="E745" s="18">
        <v>22596.907579999999</v>
      </c>
      <c r="F745" s="3">
        <v>0.31364986103919434</v>
      </c>
      <c r="G745" s="3">
        <v>2.4782152071801322E-3</v>
      </c>
      <c r="H745" s="10"/>
      <c r="I745" s="5">
        <v>9.2952080576056293</v>
      </c>
      <c r="J745" s="5">
        <v>3.5957791157547776</v>
      </c>
      <c r="K745" s="5">
        <v>3.3234173873226629</v>
      </c>
      <c r="M745" s="5">
        <v>10.595346020780081</v>
      </c>
      <c r="N745" s="5">
        <v>5.5804169033335196</v>
      </c>
      <c r="O745" s="5">
        <v>5.5066303522462841</v>
      </c>
      <c r="P745" s="10"/>
      <c r="Q745" s="5">
        <v>18.961593581095588</v>
      </c>
      <c r="R745" s="5">
        <v>6.3401837276688191</v>
      </c>
      <c r="S745" s="5">
        <v>2.904638165763854</v>
      </c>
      <c r="T745" s="5">
        <v>2.7846463138930257</v>
      </c>
      <c r="V745" s="5">
        <v>9.5557094431750045</v>
      </c>
      <c r="W745" s="5">
        <v>5.6798786199683002</v>
      </c>
      <c r="X745" s="5">
        <v>10.269885412440177</v>
      </c>
      <c r="Y745" s="10"/>
      <c r="Z745" s="5">
        <v>2.8353437200719838</v>
      </c>
      <c r="AA745" s="3">
        <v>6.3460010841005526E-2</v>
      </c>
      <c r="AB745" s="5">
        <v>2.9596306380963657</v>
      </c>
      <c r="AC745" s="5">
        <v>2.8852594343892219</v>
      </c>
      <c r="AD745" s="5">
        <v>3.8646308495695161</v>
      </c>
      <c r="AE745" s="10"/>
      <c r="AF745" s="5">
        <v>8.4211304963489759</v>
      </c>
      <c r="AG745" s="5">
        <v>55.571827057182702</v>
      </c>
      <c r="AH745" s="5">
        <v>44.679218967921905</v>
      </c>
      <c r="AI745" s="3">
        <v>0.15153596601536493</v>
      </c>
      <c r="AJ745" s="3"/>
      <c r="AK745" s="18">
        <v>796.9</v>
      </c>
      <c r="AL745" s="18">
        <v>9463.1</v>
      </c>
      <c r="AM745" s="18">
        <v>1434</v>
      </c>
      <c r="AN745" s="18">
        <v>640.70000000000005</v>
      </c>
      <c r="AO745" s="10"/>
      <c r="AP745" s="49" t="s">
        <v>4490</v>
      </c>
      <c r="AQ745" s="41" t="s">
        <v>502</v>
      </c>
      <c r="AR745" s="41" t="s">
        <v>4453</v>
      </c>
      <c r="AS745" s="13">
        <v>168.94</v>
      </c>
      <c r="AT745" s="13">
        <v>168.94</v>
      </c>
      <c r="AU745" s="13">
        <v>197.37</v>
      </c>
      <c r="AV745" s="75">
        <f t="shared" si="16"/>
        <v>0.16828459808215945</v>
      </c>
      <c r="AX745" s="16"/>
    </row>
    <row r="746" spans="1:50" x14ac:dyDescent="0.2">
      <c r="A746" t="s">
        <v>1485</v>
      </c>
      <c r="B746" s="2" t="s">
        <v>1484</v>
      </c>
      <c r="C746" s="1" t="s">
        <v>4416</v>
      </c>
      <c r="D746" s="12"/>
      <c r="E746" s="18">
        <v>1299.8327999999999</v>
      </c>
      <c r="F746" s="3">
        <v>5.3955053955053955E-2</v>
      </c>
      <c r="G746" s="3">
        <v>0.18994750709475866</v>
      </c>
      <c r="H746" s="10"/>
      <c r="I746" s="5">
        <v>5.1176528678496869</v>
      </c>
      <c r="J746" s="5">
        <v>1.3231371140356631</v>
      </c>
      <c r="K746" s="5">
        <v>1.0175329712565073</v>
      </c>
      <c r="L746" s="5">
        <v>0.54467922092750676</v>
      </c>
      <c r="N746" s="5">
        <v>-12.740142106612357</v>
      </c>
      <c r="O746" s="5">
        <v>3.6232194207099537</v>
      </c>
      <c r="P746" s="10"/>
      <c r="Q746" s="5">
        <v>49.177287232665762</v>
      </c>
      <c r="R746" s="5">
        <v>17.920499153483689</v>
      </c>
      <c r="S746" s="5">
        <v>6.0060751116345079</v>
      </c>
      <c r="T746" s="5">
        <v>5.1018973349944332</v>
      </c>
      <c r="U746" s="5">
        <v>15.167239343499178</v>
      </c>
      <c r="W746" s="5">
        <v>156.61618032962528</v>
      </c>
      <c r="X746" s="5">
        <v>18.872632007154888</v>
      </c>
      <c r="Y746" s="10"/>
      <c r="Z746" s="5">
        <v>0.14617264620495807</v>
      </c>
      <c r="AA746" s="3">
        <v>0.77656141620676133</v>
      </c>
      <c r="AB746" s="5">
        <v>0</v>
      </c>
      <c r="AC746" s="5">
        <v>2.2896698615548452</v>
      </c>
      <c r="AD746" s="5">
        <v>4.8630269164490318</v>
      </c>
      <c r="AE746" s="10"/>
      <c r="AF746" s="5">
        <v>3.4056034056034052</v>
      </c>
      <c r="AG746" s="5">
        <v>3.407965127798692</v>
      </c>
      <c r="AH746" s="5">
        <v>0.18823063205864871</v>
      </c>
      <c r="AI746" s="3">
        <v>0.99930699930699929</v>
      </c>
      <c r="AJ746" s="3"/>
      <c r="AK746" s="18">
        <v>34.4</v>
      </c>
      <c r="AL746" s="18">
        <v>1010.1</v>
      </c>
      <c r="AM746" s="18">
        <v>1009.4</v>
      </c>
      <c r="AN746" s="18">
        <v>1.9</v>
      </c>
      <c r="AO746" s="10"/>
      <c r="AP746" s="49" t="s">
        <v>4490</v>
      </c>
      <c r="AQ746" s="41" t="s">
        <v>502</v>
      </c>
      <c r="AR746" s="41" t="s">
        <v>4453</v>
      </c>
      <c r="AS746" s="13">
        <v>10.29</v>
      </c>
      <c r="AT746" s="13">
        <v>10.29</v>
      </c>
      <c r="AU746" s="13">
        <v>9.83</v>
      </c>
      <c r="AV746" s="75">
        <f t="shared" si="16"/>
        <v>-4.4703595724003842E-2</v>
      </c>
      <c r="AX746" s="16"/>
    </row>
    <row r="747" spans="1:50" x14ac:dyDescent="0.2">
      <c r="A747" t="s">
        <v>1487</v>
      </c>
      <c r="B747" s="2" t="s">
        <v>1486</v>
      </c>
      <c r="C747" s="1" t="s">
        <v>4316</v>
      </c>
      <c r="D747" s="12"/>
      <c r="E747" s="18">
        <v>260536.68</v>
      </c>
      <c r="F747" s="3">
        <v>0.47013392076231364</v>
      </c>
      <c r="G747" s="3">
        <v>1.3299470922865833E-2</v>
      </c>
      <c r="H747" s="10"/>
      <c r="I747" s="5">
        <v>-8.6595587185798752</v>
      </c>
      <c r="J747" s="5">
        <v>-17.983611600241041</v>
      </c>
      <c r="K747" s="5">
        <v>-3.2248697295105142</v>
      </c>
      <c r="L747" s="5">
        <v>-0.69472166198894592</v>
      </c>
      <c r="M747" s="5">
        <v>3.6254360110871353</v>
      </c>
      <c r="N747" s="5">
        <v>-1.3391591137726064</v>
      </c>
      <c r="O747" s="5">
        <v>1.9954930446319623</v>
      </c>
      <c r="P747" s="10"/>
      <c r="Q747" s="5">
        <v>28.972941336131449</v>
      </c>
      <c r="R747" s="5">
        <v>26.536325213141616</v>
      </c>
      <c r="S747" s="5">
        <v>66.477812042564196</v>
      </c>
      <c r="T747" s="5">
        <v>16.156072631530051</v>
      </c>
      <c r="U747" s="5">
        <v>23.459710310079792</v>
      </c>
      <c r="V747" s="5">
        <v>2.4404655479189041</v>
      </c>
      <c r="W747" s="5">
        <v>8.9556502492167329</v>
      </c>
      <c r="X747" s="5">
        <v>15.388978997149378</v>
      </c>
      <c r="Y747" s="10"/>
      <c r="Z747" s="5">
        <v>-5.1163621183781105</v>
      </c>
      <c r="AA747" s="3">
        <v>0.82390702146047157</v>
      </c>
      <c r="AB747" s="5">
        <v>5.7114721811915317</v>
      </c>
      <c r="AC747" s="5">
        <v>-6.2756449444246591</v>
      </c>
      <c r="AD747" s="5">
        <v>3.1227388551428268</v>
      </c>
      <c r="AE747" s="10"/>
      <c r="AF747" s="5">
        <v>-6.2118835775848016</v>
      </c>
      <c r="AG747" s="5">
        <v>-9.7606425104119108</v>
      </c>
      <c r="AH747" s="5">
        <v>-6.2098780385543515</v>
      </c>
      <c r="AI747" s="3">
        <v>0.63642158505020918</v>
      </c>
      <c r="AJ747" s="3"/>
      <c r="AK747" s="18">
        <v>-20952</v>
      </c>
      <c r="AL747" s="18">
        <v>337289</v>
      </c>
      <c r="AM747" s="18">
        <v>214658</v>
      </c>
      <c r="AN747" s="18">
        <v>-13330</v>
      </c>
      <c r="AO747" s="10"/>
      <c r="AP747" s="41" t="s">
        <v>4451</v>
      </c>
      <c r="AQ747" s="41" t="s">
        <v>900</v>
      </c>
      <c r="AR747" s="41" t="s">
        <v>4452</v>
      </c>
      <c r="AS747" s="13">
        <v>60.93</v>
      </c>
      <c r="AT747" s="13">
        <v>60.93</v>
      </c>
      <c r="AU747" s="13">
        <v>64.47</v>
      </c>
      <c r="AV747" s="75">
        <f t="shared" si="16"/>
        <v>5.8099458394879289E-2</v>
      </c>
      <c r="AX747" s="16"/>
    </row>
    <row r="748" spans="1:50" x14ac:dyDescent="0.2">
      <c r="A748" t="s">
        <v>1489</v>
      </c>
      <c r="B748" s="2" t="s">
        <v>1488</v>
      </c>
      <c r="C748" s="1" t="s">
        <v>4423</v>
      </c>
      <c r="D748" s="12"/>
      <c r="E748" s="18">
        <v>12120.858539999999</v>
      </c>
      <c r="F748" s="3">
        <v>0.45813044659463747</v>
      </c>
      <c r="G748" s="3">
        <v>4.816490499195282E-2</v>
      </c>
      <c r="H748" s="10"/>
      <c r="I748" s="5">
        <v>8.6670182909539246</v>
      </c>
      <c r="J748" s="5">
        <v>-0.40488064953850034</v>
      </c>
      <c r="K748" s="5">
        <v>2.3473272394995144</v>
      </c>
      <c r="L748" s="5">
        <v>-2.297438790648362</v>
      </c>
      <c r="N748" s="5">
        <v>9.9415305447398712</v>
      </c>
      <c r="O748" s="5">
        <v>5.5171965358455175</v>
      </c>
      <c r="P748" s="10"/>
      <c r="Q748" s="5">
        <v>24.810991864064444</v>
      </c>
      <c r="R748" s="5">
        <v>3.690908036281594</v>
      </c>
      <c r="S748" s="5">
        <v>6.7298200367313186</v>
      </c>
      <c r="T748" s="5">
        <v>6.2518201217829041</v>
      </c>
      <c r="U748" s="5">
        <v>38.657984171611034</v>
      </c>
      <c r="W748" s="5">
        <v>13.543428896630646</v>
      </c>
      <c r="X748" s="5">
        <v>14.000926513323048</v>
      </c>
      <c r="Y748" s="10"/>
      <c r="Z748" s="5">
        <v>2.4602217657760073</v>
      </c>
      <c r="AA748" s="3">
        <v>0.20924260370090914</v>
      </c>
      <c r="AB748" s="5">
        <v>0</v>
      </c>
      <c r="AC748" s="5">
        <v>3.3217227241391827</v>
      </c>
      <c r="AD748" s="5">
        <v>4.2900682436238817</v>
      </c>
      <c r="AE748" s="10"/>
      <c r="AF748" s="5">
        <v>7.6529226139474602</v>
      </c>
      <c r="AG748" s="5">
        <v>14.438924375049286</v>
      </c>
      <c r="AH748" s="5">
        <v>11.757747811686777</v>
      </c>
      <c r="AI748" s="3">
        <v>0.53002027125869877</v>
      </c>
      <c r="AJ748" s="3"/>
      <c r="AK748" s="18">
        <v>366.2</v>
      </c>
      <c r="AL748" s="18">
        <v>4785.1000000000004</v>
      </c>
      <c r="AM748" s="18">
        <v>2536.1999999999998</v>
      </c>
      <c r="AN748" s="18">
        <v>298.2</v>
      </c>
      <c r="AO748" s="10"/>
      <c r="AP748" s="49" t="s">
        <v>4490</v>
      </c>
      <c r="AQ748" s="41" t="s">
        <v>502</v>
      </c>
      <c r="AR748" s="41" t="s">
        <v>4453</v>
      </c>
      <c r="AS748" s="13">
        <v>201.39</v>
      </c>
      <c r="AT748" s="13">
        <v>201.39</v>
      </c>
      <c r="AU748" s="13">
        <v>211.15</v>
      </c>
      <c r="AV748" s="75">
        <f t="shared" si="16"/>
        <v>4.846318089279511E-2</v>
      </c>
      <c r="AX748" s="16"/>
    </row>
    <row r="749" spans="1:50" x14ac:dyDescent="0.2">
      <c r="A749" t="s">
        <v>1491</v>
      </c>
      <c r="B749" s="2" t="s">
        <v>1490</v>
      </c>
      <c r="C749" s="1" t="s">
        <v>4417</v>
      </c>
      <c r="D749" s="12"/>
      <c r="E749" s="18">
        <v>3856.6617999999999</v>
      </c>
      <c r="F749" s="3">
        <v>0.68838561970175116</v>
      </c>
      <c r="G749" s="3">
        <v>7.856535411012705E-2</v>
      </c>
      <c r="H749" s="10"/>
      <c r="I749" s="5">
        <v>12.08482142402706</v>
      </c>
      <c r="J749" s="5">
        <v>3.106478582238394</v>
      </c>
      <c r="K749" s="5">
        <v>2.0066658567557676</v>
      </c>
      <c r="L749" s="5">
        <v>11.226724233289247</v>
      </c>
      <c r="N749" s="5">
        <v>11.445111350912082</v>
      </c>
      <c r="O749" s="5">
        <v>6.7327768266843275</v>
      </c>
      <c r="P749" s="10"/>
      <c r="Q749" s="5">
        <v>30.072819835191456</v>
      </c>
      <c r="R749" s="5">
        <v>13.591219204028127</v>
      </c>
      <c r="S749" s="5">
        <v>4.2403325546916282</v>
      </c>
      <c r="T749" s="5">
        <v>6.3444737230589281</v>
      </c>
      <c r="U749" s="5">
        <v>21.749743833222045</v>
      </c>
      <c r="W749" s="5">
        <v>6.0287339636176327</v>
      </c>
      <c r="X749" s="5">
        <v>14.507147376099089</v>
      </c>
      <c r="Y749" s="10"/>
      <c r="Z749" s="5">
        <v>3.8452943942349318</v>
      </c>
      <c r="AA749" s="3">
        <v>0.48731262876096632</v>
      </c>
      <c r="AB749" s="5">
        <v>0</v>
      </c>
      <c r="AC749" s="5">
        <v>4.6081399260006721</v>
      </c>
      <c r="AD749" s="5">
        <v>4.7018746120018555</v>
      </c>
      <c r="AE749" s="10"/>
      <c r="AF749" s="5">
        <v>9.3249180124992268</v>
      </c>
      <c r="AG749" s="5">
        <v>8.0185165478344143</v>
      </c>
      <c r="AH749" s="5">
        <v>7.8908162179418966</v>
      </c>
      <c r="AI749" s="3">
        <v>1.1629230864426707</v>
      </c>
      <c r="AJ749" s="3"/>
      <c r="AK749" s="18">
        <v>150.69999999999999</v>
      </c>
      <c r="AL749" s="18">
        <v>1616.1</v>
      </c>
      <c r="AM749" s="18">
        <v>1879.4</v>
      </c>
      <c r="AN749" s="18">
        <v>148.30000000000001</v>
      </c>
      <c r="AO749" s="10"/>
      <c r="AP749" s="49" t="s">
        <v>4490</v>
      </c>
      <c r="AQ749" s="41" t="s">
        <v>502</v>
      </c>
      <c r="AR749" s="41" t="s">
        <v>4453</v>
      </c>
      <c r="AS749" s="13">
        <v>104.63</v>
      </c>
      <c r="AT749" s="13">
        <v>104.63</v>
      </c>
      <c r="AU749" s="13">
        <v>96</v>
      </c>
      <c r="AV749" s="75">
        <f t="shared" si="16"/>
        <v>-8.2481123960623126E-2</v>
      </c>
      <c r="AX749" s="16"/>
    </row>
    <row r="750" spans="1:50" x14ac:dyDescent="0.2">
      <c r="A750" t="s">
        <v>1493</v>
      </c>
      <c r="B750" s="2" t="s">
        <v>1492</v>
      </c>
      <c r="C750" s="1" t="s">
        <v>4425</v>
      </c>
      <c r="D750" s="12"/>
      <c r="E750" s="18">
        <v>972090.34</v>
      </c>
      <c r="F750" s="3">
        <v>0.81019758629380634</v>
      </c>
      <c r="G750" s="3">
        <v>1.6650715817215098E-2</v>
      </c>
      <c r="H750" s="10"/>
      <c r="I750" s="5">
        <v>29.259226900481899</v>
      </c>
      <c r="J750" s="5">
        <v>10.999723476207089</v>
      </c>
      <c r="K750" s="5">
        <v>10.878457041110583</v>
      </c>
      <c r="L750" s="5">
        <v>5.1564291943294371</v>
      </c>
      <c r="N750" s="5">
        <v>18.027252561998061</v>
      </c>
      <c r="O750" s="5">
        <v>8.1297772208291441</v>
      </c>
      <c r="P750" s="10"/>
      <c r="Q750" s="5">
        <v>25.424471724935195</v>
      </c>
      <c r="R750" s="5">
        <v>8.2077323811040959</v>
      </c>
      <c r="S750" s="5">
        <v>7.6402201512429091</v>
      </c>
      <c r="T750" s="5">
        <v>4.5243974760653032</v>
      </c>
      <c r="U750" s="5">
        <v>16.878556634211371</v>
      </c>
      <c r="W750" s="5">
        <v>6.8386369852669464</v>
      </c>
      <c r="X750" s="5">
        <v>13.683814748851614</v>
      </c>
      <c r="Y750" s="10"/>
      <c r="Z750" s="5">
        <v>4.0074464684012812</v>
      </c>
      <c r="AA750" s="3">
        <v>0.10779862291399789</v>
      </c>
      <c r="AB750" s="5">
        <v>0</v>
      </c>
      <c r="AC750" s="5">
        <v>4.5948560916026215</v>
      </c>
      <c r="AD750" s="5">
        <v>4.5012758719995789</v>
      </c>
      <c r="AE750" s="10"/>
      <c r="AF750" s="5">
        <v>26.118200094953959</v>
      </c>
      <c r="AG750" s="5">
        <v>42.523141521137511</v>
      </c>
      <c r="AH750" s="5">
        <v>37.175302986926233</v>
      </c>
      <c r="AI750" s="3">
        <v>0.61421144253820137</v>
      </c>
      <c r="AJ750" s="3"/>
      <c r="AK750" s="18">
        <v>44560</v>
      </c>
      <c r="AL750" s="18">
        <v>170609</v>
      </c>
      <c r="AM750" s="18">
        <v>104790</v>
      </c>
      <c r="AN750" s="18">
        <v>38956</v>
      </c>
      <c r="AO750" s="10"/>
      <c r="AP750" s="49" t="s">
        <v>4490</v>
      </c>
      <c r="AQ750" s="41" t="s">
        <v>502</v>
      </c>
      <c r="AR750" s="41" t="s">
        <v>4453</v>
      </c>
      <c r="AS750" s="13">
        <v>343.01</v>
      </c>
      <c r="AT750" s="13">
        <v>343.01</v>
      </c>
      <c r="AU750" s="13">
        <v>323.57</v>
      </c>
      <c r="AV750" s="75">
        <f t="shared" si="16"/>
        <v>-5.6674732515087034E-2</v>
      </c>
      <c r="AX750" s="16"/>
    </row>
    <row r="751" spans="1:50" x14ac:dyDescent="0.2">
      <c r="A751" t="s">
        <v>1495</v>
      </c>
      <c r="B751" s="2" t="s">
        <v>1494</v>
      </c>
      <c r="C751" s="1" t="s">
        <v>4347</v>
      </c>
      <c r="D751" s="12"/>
      <c r="E751" s="18">
        <v>14900.478779999999</v>
      </c>
      <c r="F751" s="3">
        <v>0.46488460151460509</v>
      </c>
      <c r="G751" s="3">
        <v>4.4179788429590312E-2</v>
      </c>
      <c r="H751" s="10"/>
      <c r="I751" s="5">
        <v>9.1804107233832184</v>
      </c>
      <c r="J751" s="5">
        <v>3.5226196096609819</v>
      </c>
      <c r="K751" s="5">
        <v>5.6342493229532851</v>
      </c>
      <c r="L751" s="5">
        <v>4.1020411758238229</v>
      </c>
      <c r="M751" s="5">
        <v>10.469821560135136</v>
      </c>
      <c r="N751" s="5">
        <v>11.385274272657021</v>
      </c>
      <c r="O751" s="5">
        <v>8.4674249895176281</v>
      </c>
      <c r="P751" s="10"/>
      <c r="Q751" s="5">
        <v>9.904031390930502</v>
      </c>
      <c r="R751" s="5">
        <v>3.9644905117615621</v>
      </c>
      <c r="S751" s="5">
        <v>9.5077457522264517</v>
      </c>
      <c r="T751" s="5">
        <v>3.2751881502956879</v>
      </c>
      <c r="U751" s="5">
        <v>33.99926966479341</v>
      </c>
      <c r="V751" s="5">
        <v>3.3772060734737201</v>
      </c>
      <c r="W751" s="5">
        <v>11.989717570306667</v>
      </c>
      <c r="X751" s="5">
        <v>11.840728020014105</v>
      </c>
      <c r="Y751" s="10"/>
      <c r="Z751" s="5">
        <v>2.6046142928032814</v>
      </c>
      <c r="AA751" s="3">
        <v>0.10680193727305184</v>
      </c>
      <c r="AB751" s="5">
        <v>0.83221272169081273</v>
      </c>
      <c r="AC751" s="5">
        <v>3.642589790555069</v>
      </c>
      <c r="AD751" s="5">
        <v>4.2760841644267362</v>
      </c>
      <c r="AE751" s="10"/>
      <c r="AF751" s="5">
        <v>20.618463757663179</v>
      </c>
      <c r="AG751" s="5">
        <v>28.74198818650245</v>
      </c>
      <c r="AH751" s="5">
        <v>24.387331909010936</v>
      </c>
      <c r="AI751" s="3">
        <v>0.71736386584926071</v>
      </c>
      <c r="AJ751" s="3"/>
      <c r="AK751" s="18">
        <v>457.4</v>
      </c>
      <c r="AL751" s="18">
        <v>2218.4</v>
      </c>
      <c r="AM751" s="18">
        <v>1591.4</v>
      </c>
      <c r="AN751" s="18">
        <v>388.1</v>
      </c>
      <c r="AO751" s="10"/>
      <c r="AP751" s="49" t="s">
        <v>4490</v>
      </c>
      <c r="AQ751" s="41" t="s">
        <v>502</v>
      </c>
      <c r="AR751" s="41" t="s">
        <v>4453</v>
      </c>
      <c r="AS751" s="13">
        <v>394.13</v>
      </c>
      <c r="AT751" s="13">
        <v>394.13</v>
      </c>
      <c r="AU751" s="13">
        <v>443.89</v>
      </c>
      <c r="AV751" s="75">
        <f t="shared" si="16"/>
        <v>0.12625275924187451</v>
      </c>
      <c r="AX751" s="16"/>
    </row>
    <row r="752" spans="1:50" x14ac:dyDescent="0.2">
      <c r="A752" t="s">
        <v>1497</v>
      </c>
      <c r="B752" s="2" t="s">
        <v>1496</v>
      </c>
      <c r="C752" s="1" t="s">
        <v>4424</v>
      </c>
      <c r="D752" s="12"/>
      <c r="E752" s="18">
        <v>11649.21696</v>
      </c>
      <c r="F752" s="3">
        <v>7.8530078026680092E-2</v>
      </c>
      <c r="G752" s="3">
        <v>2.0396220691557967E-2</v>
      </c>
      <c r="H752" s="10"/>
      <c r="I752" s="5">
        <v>10.111928149678587</v>
      </c>
      <c r="J752" s="5">
        <v>8.3890681931603677</v>
      </c>
      <c r="K752" s="5">
        <v>7.8750947294929361</v>
      </c>
      <c r="L752" s="5">
        <v>10.808918948505168</v>
      </c>
      <c r="N752" s="5">
        <v>-16.094569244691556</v>
      </c>
      <c r="O752" s="5">
        <v>7.8341145821381062</v>
      </c>
      <c r="P752" s="10"/>
      <c r="Q752" s="5">
        <v>26.920552188504121</v>
      </c>
      <c r="R752" s="5">
        <v>4.3690672062631064</v>
      </c>
      <c r="S752" s="5">
        <v>10.456081612933787</v>
      </c>
      <c r="T752" s="5">
        <v>7.8022354664134337</v>
      </c>
      <c r="U752" s="5">
        <v>18.600620312611259</v>
      </c>
      <c r="W752" s="5">
        <v>38.604711798995019</v>
      </c>
      <c r="X752" s="5">
        <v>14.152187418861887</v>
      </c>
      <c r="Y752" s="10"/>
      <c r="Z752" s="5">
        <v>3.1375499422409248</v>
      </c>
      <c r="AA752" s="3">
        <v>0.1164284264476434</v>
      </c>
      <c r="AB752" s="5">
        <v>0</v>
      </c>
      <c r="AC752" s="5">
        <v>3.1228263579930968</v>
      </c>
      <c r="AD752" s="5">
        <v>3.5408924993662918</v>
      </c>
      <c r="AE752" s="10"/>
      <c r="AF752" s="5">
        <v>29.945884721872641</v>
      </c>
      <c r="AG752" s="5">
        <v>35.088107350881067</v>
      </c>
      <c r="AH752" s="5">
        <v>26.948315269483153</v>
      </c>
      <c r="AI752" s="3">
        <v>0.85344827586206895</v>
      </c>
      <c r="AJ752" s="3"/>
      <c r="AK752" s="18">
        <v>475.9</v>
      </c>
      <c r="AL752" s="18">
        <v>1589.2</v>
      </c>
      <c r="AM752" s="18">
        <v>1356.3</v>
      </c>
      <c r="AN752" s="18">
        <v>365.5</v>
      </c>
      <c r="AO752" s="10"/>
      <c r="AP752" s="49" t="s">
        <v>4490</v>
      </c>
      <c r="AQ752" s="41" t="s">
        <v>502</v>
      </c>
      <c r="AR752" s="41" t="s">
        <v>4453</v>
      </c>
      <c r="AS752" s="13">
        <v>406.08</v>
      </c>
      <c r="AT752" s="13">
        <v>406.08</v>
      </c>
      <c r="AU752" s="13">
        <v>398.2</v>
      </c>
      <c r="AV752" s="75">
        <f t="shared" si="16"/>
        <v>-1.9405043341213513E-2</v>
      </c>
      <c r="AX752" s="16"/>
    </row>
    <row r="753" spans="1:50" x14ac:dyDescent="0.2">
      <c r="A753" t="s">
        <v>1499</v>
      </c>
      <c r="B753" s="2" t="s">
        <v>1498</v>
      </c>
      <c r="C753" s="1" t="s">
        <v>4395</v>
      </c>
      <c r="D753" s="12"/>
      <c r="E753" s="18">
        <v>455.02695</v>
      </c>
      <c r="F753" s="3">
        <v>0.11254256004417042</v>
      </c>
      <c r="G753" s="3">
        <v>5.3183663077538593E-2</v>
      </c>
      <c r="H753" s="10"/>
      <c r="I753" s="5">
        <v>8.5948812621216586</v>
      </c>
      <c r="J753" s="5">
        <v>1.9529524996755883</v>
      </c>
      <c r="K753" s="5">
        <v>1.6050136885999766</v>
      </c>
      <c r="L753" s="5">
        <v>-26.388001415919465</v>
      </c>
      <c r="M753" s="5">
        <v>18.561185487575152</v>
      </c>
      <c r="N753" s="5">
        <v>9.6329723797043041</v>
      </c>
      <c r="O753" s="5">
        <v>4.8327240820633914</v>
      </c>
      <c r="P753" s="10"/>
      <c r="Q753" s="5">
        <v>24.334470930005615</v>
      </c>
      <c r="R753" s="5">
        <v>3.9809466087803074</v>
      </c>
      <c r="S753" s="5">
        <v>1.0209816864342773</v>
      </c>
      <c r="T753" s="5">
        <v>2.9491291526296641</v>
      </c>
      <c r="U753" s="5">
        <v>51.648796288309505</v>
      </c>
      <c r="V753" s="5">
        <v>13.939138039559456</v>
      </c>
      <c r="W753" s="5">
        <v>11.541431501591152</v>
      </c>
      <c r="X753" s="5">
        <v>11.139115258180869</v>
      </c>
      <c r="Y753" s="10"/>
      <c r="Z753" s="5">
        <v>11.515801426706703</v>
      </c>
      <c r="AA753" s="3">
        <v>0.24811717196091354</v>
      </c>
      <c r="AB753" s="5">
        <v>2.7312228429546868</v>
      </c>
      <c r="AC753" s="5">
        <v>23.896103896103895</v>
      </c>
      <c r="AD753" s="5">
        <v>6.6245011890577281</v>
      </c>
      <c r="AE753" s="10"/>
      <c r="AF753" s="5">
        <v>3.1041992576914819</v>
      </c>
      <c r="AG753" s="5">
        <v>89.636846767050486</v>
      </c>
      <c r="AH753" s="5">
        <v>46.412754650132861</v>
      </c>
      <c r="AI753" s="3">
        <v>3.4630839544799244E-2</v>
      </c>
      <c r="AJ753" s="3"/>
      <c r="AK753" s="18">
        <v>101.2</v>
      </c>
      <c r="AL753" s="18">
        <v>3260.1</v>
      </c>
      <c r="AM753" s="18">
        <v>112.9</v>
      </c>
      <c r="AN753" s="18">
        <v>52.4</v>
      </c>
      <c r="AO753" s="10"/>
      <c r="AP753" s="49" t="s">
        <v>4490</v>
      </c>
      <c r="AQ753" s="41" t="s">
        <v>502</v>
      </c>
      <c r="AR753" s="41" t="s">
        <v>4453</v>
      </c>
      <c r="AS753" s="13">
        <v>16.11</v>
      </c>
      <c r="AT753" s="13">
        <v>16.11</v>
      </c>
      <c r="AU753" s="13">
        <v>17.82</v>
      </c>
      <c r="AV753" s="75">
        <f t="shared" si="16"/>
        <v>0.1061452513966481</v>
      </c>
      <c r="AX753" s="16"/>
    </row>
    <row r="754" spans="1:50" x14ac:dyDescent="0.2">
      <c r="A754" t="s">
        <v>1501</v>
      </c>
      <c r="B754" s="2" t="s">
        <v>1500</v>
      </c>
      <c r="C754" s="1" t="s">
        <v>4439</v>
      </c>
      <c r="D754" s="12"/>
      <c r="E754" s="18">
        <v>371.31039999999996</v>
      </c>
      <c r="F754" s="3">
        <v>0.40604908086570679</v>
      </c>
      <c r="G754" s="3">
        <v>0.10826521422507963</v>
      </c>
      <c r="H754" s="10"/>
      <c r="I754" s="5">
        <v>7.0438795948032045</v>
      </c>
      <c r="J754" s="5">
        <v>0.5788178655912698</v>
      </c>
      <c r="K754" s="5">
        <v>0.21394930642811999</v>
      </c>
      <c r="M754" s="5">
        <v>-7.15393268446413</v>
      </c>
      <c r="N754" s="5">
        <v>-1.0839468064236524</v>
      </c>
      <c r="O754" s="5">
        <v>2.4760240827198881</v>
      </c>
      <c r="P754" s="10"/>
      <c r="Q754" s="5">
        <v>36.680357892155648</v>
      </c>
      <c r="R754" s="5">
        <v>31.488691439191641</v>
      </c>
      <c r="S754" s="5">
        <v>3.4491078978737084</v>
      </c>
      <c r="T754" s="5">
        <v>3.5193297891858681</v>
      </c>
      <c r="V754" s="5">
        <v>35.568378886996207</v>
      </c>
      <c r="W754" s="5">
        <v>16.602325859637634</v>
      </c>
      <c r="X754" s="5">
        <v>16.65807164540686</v>
      </c>
      <c r="Y754" s="10"/>
      <c r="Z754" s="5">
        <v>-1.6428303651069294</v>
      </c>
      <c r="AA754" s="3">
        <v>0.1349275431014052</v>
      </c>
      <c r="AB754" s="5">
        <v>1.6736401673640169</v>
      </c>
      <c r="AC754" s="5">
        <v>1.7978921264724117</v>
      </c>
      <c r="AD754" s="5">
        <v>6.2780308942299579</v>
      </c>
      <c r="AE754" s="10"/>
      <c r="AF754" s="5">
        <v>1.5756587883727247</v>
      </c>
      <c r="AG754" s="5">
        <v>34.730538922155688</v>
      </c>
      <c r="AH754" s="5">
        <v>-12.175648702594808</v>
      </c>
      <c r="AI754" s="3">
        <v>4.5368106492800875E-2</v>
      </c>
      <c r="AJ754" s="3"/>
      <c r="AK754" s="18">
        <v>17.399999999999999</v>
      </c>
      <c r="AL754" s="18">
        <v>1104.3</v>
      </c>
      <c r="AM754" s="18">
        <v>50.1</v>
      </c>
      <c r="AN754" s="18">
        <v>-6.1</v>
      </c>
      <c r="AO754" s="10"/>
      <c r="AP754" s="49" t="s">
        <v>4490</v>
      </c>
      <c r="AQ754" s="41" t="s">
        <v>502</v>
      </c>
      <c r="AR754" s="41" t="s">
        <v>4453</v>
      </c>
      <c r="AS754" s="13">
        <v>11.95</v>
      </c>
      <c r="AT754" s="13">
        <v>11.95</v>
      </c>
      <c r="AU754" s="13">
        <v>11.24</v>
      </c>
      <c r="AV754" s="75">
        <f t="shared" si="16"/>
        <v>-5.9414225941422538E-2</v>
      </c>
      <c r="AX754" s="16"/>
    </row>
    <row r="755" spans="1:50" x14ac:dyDescent="0.2">
      <c r="A755" t="s">
        <v>1503</v>
      </c>
      <c r="B755" s="2" t="s">
        <v>1502</v>
      </c>
      <c r="C755" s="1" t="s">
        <v>4417</v>
      </c>
      <c r="D755" s="12"/>
      <c r="E755" s="18">
        <v>1224.0514000000003</v>
      </c>
      <c r="F755" s="3">
        <v>0.70969023034154077</v>
      </c>
      <c r="G755" s="3">
        <v>0.10890065564240192</v>
      </c>
      <c r="H755" s="10"/>
      <c r="I755" s="5">
        <v>-1.5849136764873175</v>
      </c>
      <c r="J755" s="5">
        <v>-3.5477775055460645</v>
      </c>
      <c r="K755" s="5">
        <v>-1.0259943252605184</v>
      </c>
      <c r="L755" s="5">
        <v>-3.7387202235147132</v>
      </c>
      <c r="N755" s="5">
        <v>-0.18679368175239677</v>
      </c>
      <c r="O755" s="5">
        <v>2.0603503765101614</v>
      </c>
      <c r="P755" s="10"/>
      <c r="Q755" s="5">
        <v>37.869862109272077</v>
      </c>
      <c r="R755" s="5">
        <v>12.658625228985937</v>
      </c>
      <c r="S755" s="5">
        <v>42.632085136760971</v>
      </c>
      <c r="T755" s="5">
        <v>11.692214943033813</v>
      </c>
      <c r="U755" s="5">
        <v>36.809102649401751</v>
      </c>
      <c r="W755" s="5">
        <v>7.8567462810279958</v>
      </c>
      <c r="X755" s="5">
        <v>17.144452529726216</v>
      </c>
      <c r="Y755" s="10"/>
      <c r="Z755" s="5">
        <v>1.6339183142145823</v>
      </c>
      <c r="AA755" s="3">
        <v>0.2631425445042585</v>
      </c>
      <c r="AB755" s="5">
        <v>0</v>
      </c>
      <c r="AC755" s="5">
        <v>-0.72696005628077864</v>
      </c>
      <c r="AD755" s="5">
        <v>3.4914773324237993</v>
      </c>
      <c r="AE755" s="10"/>
      <c r="AF755" s="5">
        <v>-1.8467037331215252</v>
      </c>
      <c r="AG755" s="5">
        <v>-2.8873020800993481</v>
      </c>
      <c r="AH755" s="5">
        <v>6.2092517851598874</v>
      </c>
      <c r="AI755" s="3">
        <v>0.63959491660047663</v>
      </c>
      <c r="AJ755" s="3"/>
      <c r="AK755" s="18">
        <v>-9.3000000000000007</v>
      </c>
      <c r="AL755" s="18">
        <v>503.6</v>
      </c>
      <c r="AM755" s="18">
        <v>322.10000000000002</v>
      </c>
      <c r="AN755" s="18">
        <v>20</v>
      </c>
      <c r="AO755" s="10"/>
      <c r="AP755" s="49" t="s">
        <v>4490</v>
      </c>
      <c r="AQ755" s="41" t="s">
        <v>502</v>
      </c>
      <c r="AR755" s="41" t="s">
        <v>4453</v>
      </c>
      <c r="AS755" s="13">
        <v>67.400000000000006</v>
      </c>
      <c r="AT755" s="13">
        <v>67.400000000000006</v>
      </c>
      <c r="AU755" s="13">
        <v>73.569999999999993</v>
      </c>
      <c r="AV755" s="75">
        <f t="shared" si="16"/>
        <v>9.1543026706231156E-2</v>
      </c>
      <c r="AX755" s="16"/>
    </row>
    <row r="756" spans="1:50" x14ac:dyDescent="0.2">
      <c r="A756" t="s">
        <v>1505</v>
      </c>
      <c r="B756" s="2" t="s">
        <v>1504</v>
      </c>
      <c r="C756" s="1" t="s">
        <v>4339</v>
      </c>
      <c r="D756" s="12"/>
      <c r="E756" s="18">
        <v>29695.328000000001</v>
      </c>
      <c r="F756" s="3">
        <v>0.69140306244899918</v>
      </c>
      <c r="G756" s="3">
        <v>1.083672152063786E-2</v>
      </c>
      <c r="H756" s="10"/>
      <c r="I756" s="5">
        <v>6.4843509669573391</v>
      </c>
      <c r="J756" s="5">
        <v>0.83005489472224769</v>
      </c>
      <c r="K756" s="5">
        <v>1.255674309223233</v>
      </c>
      <c r="L756" s="5">
        <v>1.396388713649894</v>
      </c>
      <c r="M756" s="5">
        <v>10.734515552627444</v>
      </c>
      <c r="N756" s="5">
        <v>6.2818928943130707</v>
      </c>
      <c r="O756" s="5">
        <v>6.4441417148925568</v>
      </c>
      <c r="P756" s="10"/>
      <c r="Q756" s="5">
        <v>17.451174041876115</v>
      </c>
      <c r="R756" s="5">
        <v>4.1234452242569066</v>
      </c>
      <c r="S756" s="5">
        <v>0.74825793638812599</v>
      </c>
      <c r="T756" s="5">
        <v>1.595680204886496</v>
      </c>
      <c r="U756" s="5">
        <v>1.1512199508093612</v>
      </c>
      <c r="V756" s="5">
        <v>4.6551548358499533</v>
      </c>
      <c r="W756" s="5">
        <v>6.086834200295403</v>
      </c>
      <c r="X756" s="5">
        <v>7.3502190547888713</v>
      </c>
      <c r="Y756" s="10"/>
      <c r="Z756" s="5">
        <v>2.9226819787947784</v>
      </c>
      <c r="AA756" s="3">
        <v>0.19181468546163219</v>
      </c>
      <c r="AB756" s="5">
        <v>2.1671826625387003</v>
      </c>
      <c r="AC756" s="5">
        <v>3.8468213494246117</v>
      </c>
      <c r="AD756" s="5">
        <v>5.4407247299286823</v>
      </c>
      <c r="AE756" s="10"/>
      <c r="AF756" s="5">
        <v>27.662842605481686</v>
      </c>
      <c r="AG756" s="5">
        <v>20.235252808988761</v>
      </c>
      <c r="AH756" s="5">
        <v>15.237008426966291</v>
      </c>
      <c r="AI756" s="3">
        <v>1.3670618729899677</v>
      </c>
      <c r="AJ756" s="3"/>
      <c r="AK756" s="18">
        <v>1152.5999999999999</v>
      </c>
      <c r="AL756" s="18">
        <v>4166.6000000000004</v>
      </c>
      <c r="AM756" s="18">
        <v>5696</v>
      </c>
      <c r="AN756" s="18">
        <v>867.9</v>
      </c>
      <c r="AO756" s="10"/>
      <c r="AP756" s="49" t="s">
        <v>4490</v>
      </c>
      <c r="AQ756" s="41" t="s">
        <v>502</v>
      </c>
      <c r="AR756" s="41" t="s">
        <v>4453</v>
      </c>
      <c r="AS756" s="13">
        <v>51.68</v>
      </c>
      <c r="AT756" s="13">
        <v>51.68</v>
      </c>
      <c r="AU756" s="13">
        <v>57.08</v>
      </c>
      <c r="AV756" s="75">
        <f t="shared" si="16"/>
        <v>0.10448916408668718</v>
      </c>
      <c r="AX756" s="16"/>
    </row>
    <row r="757" spans="1:50" x14ac:dyDescent="0.2">
      <c r="A757" t="s">
        <v>1507</v>
      </c>
      <c r="B757" s="2" t="s">
        <v>1506</v>
      </c>
      <c r="C757" s="1" t="s">
        <v>4413</v>
      </c>
      <c r="D757" s="12"/>
      <c r="E757" s="18">
        <v>5612.4565000000002</v>
      </c>
      <c r="F757" s="3">
        <v>0.74047454957172387</v>
      </c>
      <c r="G757" s="3">
        <v>1.3666030195512428E-2</v>
      </c>
      <c r="H757" s="10"/>
      <c r="J757" s="5">
        <v>-0.73065641190081443</v>
      </c>
      <c r="K757" s="5">
        <v>-0.1245028135566135</v>
      </c>
      <c r="L757" s="5">
        <v>-25.599772277475125</v>
      </c>
      <c r="N757" s="5">
        <v>25.018867106983162</v>
      </c>
      <c r="O757" s="5">
        <v>0.2671083400614398</v>
      </c>
      <c r="P757" s="10"/>
      <c r="Q757" s="5">
        <v>75.661518473640527</v>
      </c>
      <c r="S757" s="5">
        <v>1.7261191884167089</v>
      </c>
      <c r="T757" s="5">
        <v>5.5597732207318478</v>
      </c>
      <c r="U757" s="5">
        <v>62.897364166878248</v>
      </c>
      <c r="W757" s="5">
        <v>26.14935436236825</v>
      </c>
      <c r="X757" s="5">
        <v>18.619727698106864</v>
      </c>
      <c r="Y757" s="10"/>
      <c r="Z757" s="5">
        <v>-3.7773121270516747</v>
      </c>
      <c r="AA757" s="3">
        <v>8.5524048159660564E-3</v>
      </c>
      <c r="AB757" s="5">
        <v>0</v>
      </c>
      <c r="AC757" s="5">
        <v>-1.9470030456602425</v>
      </c>
      <c r="AD757" s="5">
        <v>1.0182684420417729</v>
      </c>
      <c r="AE757" s="10"/>
      <c r="AF757" s="5">
        <v>-15.545928916018509</v>
      </c>
      <c r="AG757" s="5">
        <v>-328.95833333333331</v>
      </c>
      <c r="AH757" s="5">
        <v>-441.66666666666669</v>
      </c>
      <c r="AI757" s="3">
        <v>4.7258048636408388E-2</v>
      </c>
      <c r="AJ757" s="3"/>
      <c r="AK757" s="18">
        <v>-157.9</v>
      </c>
      <c r="AL757" s="18">
        <v>1015.7</v>
      </c>
      <c r="AM757" s="18">
        <v>48</v>
      </c>
      <c r="AN757" s="18">
        <v>-212</v>
      </c>
      <c r="AO757" s="10"/>
      <c r="AP757" s="41" t="s">
        <v>4451</v>
      </c>
      <c r="AQ757" s="41" t="s">
        <v>900</v>
      </c>
      <c r="AR757" s="41" t="s">
        <v>4452</v>
      </c>
      <c r="AS757" s="13">
        <v>59.5</v>
      </c>
      <c r="AT757" s="13">
        <v>59.5</v>
      </c>
      <c r="AU757" s="13">
        <v>53.8</v>
      </c>
      <c r="AV757" s="75">
        <f t="shared" si="16"/>
        <v>-9.5798319327731085E-2</v>
      </c>
      <c r="AX757" s="16"/>
    </row>
    <row r="758" spans="1:50" x14ac:dyDescent="0.2">
      <c r="A758" t="s">
        <v>1509</v>
      </c>
      <c r="B758" s="2" t="s">
        <v>1508</v>
      </c>
      <c r="C758" s="1" t="s">
        <v>4397</v>
      </c>
      <c r="D758" s="12"/>
      <c r="E758" s="18">
        <v>1215.68085</v>
      </c>
      <c r="F758" s="3">
        <v>2.8770284353133842E-2</v>
      </c>
      <c r="G758" s="3">
        <v>0.68142884705307316</v>
      </c>
      <c r="H758" s="10"/>
      <c r="I758" s="5">
        <v>8.8201041887959324</v>
      </c>
      <c r="J758" s="5">
        <v>6.7523408731882686</v>
      </c>
      <c r="K758" s="5">
        <v>12.521079873552271</v>
      </c>
      <c r="M758" s="5">
        <v>25.596563846115071</v>
      </c>
      <c r="N758" s="5">
        <v>10.393109995438245</v>
      </c>
      <c r="O758" s="5">
        <v>6.0211297228469727</v>
      </c>
      <c r="P758" s="10"/>
      <c r="Q758" s="5">
        <v>30.758483596718765</v>
      </c>
      <c r="R758" s="5">
        <v>20.572007727775965</v>
      </c>
      <c r="S758" s="5">
        <v>8.9113069277344632</v>
      </c>
      <c r="T758" s="5">
        <v>184.14906215555416</v>
      </c>
      <c r="V758" s="5">
        <v>17.504793602733905</v>
      </c>
      <c r="W758" s="5">
        <v>8.3194362949372902</v>
      </c>
      <c r="X758" s="5">
        <v>16.269684136077306</v>
      </c>
      <c r="Y758" s="10"/>
      <c r="Z758" s="5">
        <v>8.3492308034629321</v>
      </c>
      <c r="AA758" s="3">
        <v>0.36243064945869635</v>
      </c>
      <c r="AB758" s="5">
        <v>3.116423196104471</v>
      </c>
      <c r="AC758" s="5">
        <v>0.6535808928450092</v>
      </c>
      <c r="AD758" s="5">
        <v>8.6850601882508336</v>
      </c>
      <c r="AE758" s="10"/>
      <c r="AF758" s="5">
        <v>0.63644484144707458</v>
      </c>
      <c r="AG758" s="5">
        <v>34.929641398093509</v>
      </c>
      <c r="AH758" s="5">
        <v>23.036768043576938</v>
      </c>
      <c r="AI758" s="3">
        <v>1.8220766545911701E-2</v>
      </c>
      <c r="AJ758" s="3"/>
      <c r="AK758" s="18">
        <v>153.9</v>
      </c>
      <c r="AL758" s="18">
        <v>24181.200000000001</v>
      </c>
      <c r="AM758" s="18">
        <v>440.6</v>
      </c>
      <c r="AN758" s="18">
        <v>101.5</v>
      </c>
      <c r="AO758" s="10"/>
      <c r="AP758" s="49" t="s">
        <v>4490</v>
      </c>
      <c r="AQ758" s="41" t="s">
        <v>502</v>
      </c>
      <c r="AR758" s="41" t="s">
        <v>4453</v>
      </c>
      <c r="AS758" s="13">
        <v>112.95</v>
      </c>
      <c r="AT758" s="13">
        <v>112.95</v>
      </c>
      <c r="AU758" s="13">
        <v>126.09</v>
      </c>
      <c r="AV758" s="75">
        <f t="shared" si="16"/>
        <v>0.1163346613545817</v>
      </c>
      <c r="AX758" s="16"/>
    </row>
    <row r="759" spans="1:50" x14ac:dyDescent="0.2">
      <c r="A759" t="s">
        <v>1511</v>
      </c>
      <c r="B759" s="2" t="s">
        <v>1510</v>
      </c>
      <c r="C759" s="1" t="s">
        <v>4437</v>
      </c>
      <c r="D759" s="12"/>
      <c r="E759" s="18">
        <v>9378.2276999999995</v>
      </c>
      <c r="F759" s="3">
        <v>0.30344189923035852</v>
      </c>
      <c r="G759" s="3">
        <v>3.2447495383376115E-2</v>
      </c>
      <c r="H759" s="10"/>
      <c r="I759" s="5">
        <v>1.5085463882384202</v>
      </c>
      <c r="J759" s="5">
        <v>8.2419211256112845E-2</v>
      </c>
      <c r="K759" s="5">
        <v>0.44964977530970807</v>
      </c>
      <c r="L759" s="5">
        <v>-2.8027309770784066</v>
      </c>
      <c r="M759" s="5">
        <v>3.5805828681633116</v>
      </c>
      <c r="N759" s="5">
        <v>3.4136910961234292</v>
      </c>
      <c r="O759" s="5">
        <v>4.1058388589433008</v>
      </c>
      <c r="P759" s="10"/>
      <c r="Q759" s="5">
        <v>23.406008429901274</v>
      </c>
      <c r="R759" s="5">
        <v>6.4094966196165837</v>
      </c>
      <c r="S759" s="5">
        <v>8.3985633951147989</v>
      </c>
      <c r="T759" s="5">
        <v>5.1373771163765678</v>
      </c>
      <c r="U759" s="5">
        <v>53.225433413518076</v>
      </c>
      <c r="V759" s="5">
        <v>3.0015664821304959</v>
      </c>
      <c r="W759" s="5">
        <v>6.2168413705365007</v>
      </c>
      <c r="X759" s="5">
        <v>10.801130678881766</v>
      </c>
      <c r="Y759" s="10"/>
      <c r="Z759" s="5">
        <v>1.6175764211824373</v>
      </c>
      <c r="AA759" s="3">
        <v>9.3567785734185172E-2</v>
      </c>
      <c r="AB759" s="5">
        <v>3.5357290375877737</v>
      </c>
      <c r="AC759" s="5">
        <v>2.2705855290983696</v>
      </c>
      <c r="AD759" s="5">
        <v>3.818743859595914</v>
      </c>
      <c r="AE759" s="10"/>
      <c r="AF759" s="5">
        <v>3.9849457604604828</v>
      </c>
      <c r="AG759" s="5">
        <v>34.871794871794869</v>
      </c>
      <c r="AH759" s="5">
        <v>17.287749287749289</v>
      </c>
      <c r="AI759" s="3">
        <v>0.11427417989555796</v>
      </c>
      <c r="AJ759" s="3"/>
      <c r="AK759" s="18">
        <v>306</v>
      </c>
      <c r="AL759" s="18">
        <v>7678.9</v>
      </c>
      <c r="AM759" s="18">
        <v>877.5</v>
      </c>
      <c r="AN759" s="18">
        <v>151.69999999999999</v>
      </c>
      <c r="AO759" s="10"/>
      <c r="AP759" s="49" t="s">
        <v>4490</v>
      </c>
      <c r="AQ759" s="41" t="s">
        <v>502</v>
      </c>
      <c r="AR759" s="41" t="s">
        <v>4453</v>
      </c>
      <c r="AS759" s="13">
        <v>121.05</v>
      </c>
      <c r="AT759" s="13">
        <v>121.05</v>
      </c>
      <c r="AU759" s="13">
        <v>120.35</v>
      </c>
      <c r="AV759" s="75">
        <f t="shared" si="16"/>
        <v>-5.7827344072697295E-3</v>
      </c>
      <c r="AX759" s="16"/>
    </row>
    <row r="760" spans="1:50" x14ac:dyDescent="0.2">
      <c r="A760" t="s">
        <v>1513</v>
      </c>
      <c r="B760" s="2" t="s">
        <v>1512</v>
      </c>
      <c r="C760" s="1" t="s">
        <v>4340</v>
      </c>
      <c r="D760" s="12"/>
      <c r="E760" s="18">
        <v>2401.8959999999997</v>
      </c>
      <c r="F760" s="3">
        <v>0.5785636730262137</v>
      </c>
      <c r="G760" s="3">
        <v>2.2690407911083579E-2</v>
      </c>
      <c r="H760" s="10"/>
      <c r="I760" s="5">
        <v>6.4442791007207525</v>
      </c>
      <c r="J760" s="5">
        <v>0.95282590488422314</v>
      </c>
      <c r="K760" s="5">
        <v>0.82292806486607328</v>
      </c>
      <c r="L760" s="5">
        <v>-0.499630094385628</v>
      </c>
      <c r="M760" s="5">
        <v>18.987656389713464</v>
      </c>
      <c r="N760" s="5">
        <v>10.371940945530016</v>
      </c>
      <c r="O760" s="5">
        <v>6.1582035328590159</v>
      </c>
      <c r="P760" s="10"/>
      <c r="Q760" s="5">
        <v>18.3887655941462</v>
      </c>
      <c r="R760" s="5">
        <v>12.367563768499338</v>
      </c>
      <c r="S760" s="5">
        <v>4.2879070633463847</v>
      </c>
      <c r="T760" s="5">
        <v>6.0518585420412814</v>
      </c>
      <c r="U760" s="5">
        <v>30.003146287485304</v>
      </c>
      <c r="V760" s="5">
        <v>36.952355300473002</v>
      </c>
      <c r="W760" s="5">
        <v>6.5019427994467378</v>
      </c>
      <c r="X760" s="5">
        <v>14.497180091130712</v>
      </c>
      <c r="Y760" s="10"/>
      <c r="Z760" s="5">
        <v>4.3007690591099701</v>
      </c>
      <c r="AA760" s="3">
        <v>0.49465089246162203</v>
      </c>
      <c r="AB760" s="5">
        <v>0.91277890466531442</v>
      </c>
      <c r="AC760" s="5">
        <v>5.1200794165934864</v>
      </c>
      <c r="AD760" s="5">
        <v>5.4151419714411801</v>
      </c>
      <c r="AE760" s="10"/>
      <c r="AF760" s="5">
        <v>10.400186133085153</v>
      </c>
      <c r="AG760" s="5">
        <v>11.28692870970457</v>
      </c>
      <c r="AH760" s="5">
        <v>8.694554330443566</v>
      </c>
      <c r="AI760" s="3">
        <v>0.92143632697378608</v>
      </c>
      <c r="AJ760" s="3"/>
      <c r="AK760" s="18">
        <v>134.1</v>
      </c>
      <c r="AL760" s="18">
        <v>1289.4000000000001</v>
      </c>
      <c r="AM760" s="18">
        <v>1188.0999999999999</v>
      </c>
      <c r="AN760" s="18">
        <v>103.3</v>
      </c>
      <c r="AO760" s="10"/>
      <c r="AP760" s="49" t="s">
        <v>4490</v>
      </c>
      <c r="AQ760" s="41" t="s">
        <v>502</v>
      </c>
      <c r="AR760" s="41" t="s">
        <v>4453</v>
      </c>
      <c r="AS760" s="13">
        <v>39.44</v>
      </c>
      <c r="AT760" s="13">
        <v>39.44</v>
      </c>
      <c r="AU760" s="13">
        <v>42.81</v>
      </c>
      <c r="AV760" s="75">
        <f t="shared" si="16"/>
        <v>8.5446247464503244E-2</v>
      </c>
      <c r="AX760" s="16"/>
    </row>
    <row r="761" spans="1:50" x14ac:dyDescent="0.2">
      <c r="A761" t="s">
        <v>1515</v>
      </c>
      <c r="B761" s="2" t="s">
        <v>1514</v>
      </c>
      <c r="C761" s="1" t="s">
        <v>4399</v>
      </c>
      <c r="D761" s="12"/>
      <c r="E761" s="18">
        <v>3066.0453200000002</v>
      </c>
      <c r="F761" s="3">
        <v>0.56819404371851923</v>
      </c>
      <c r="G761" s="3">
        <v>8.2745026091134224E-2</v>
      </c>
      <c r="H761" s="10"/>
      <c r="I761" s="5">
        <v>7.7656849994311106</v>
      </c>
      <c r="J761" s="5">
        <v>2.1171790754230941</v>
      </c>
      <c r="K761" s="5">
        <v>1.1663684611712124</v>
      </c>
      <c r="L761" s="5">
        <v>1.2934287313084245</v>
      </c>
      <c r="M761" s="5">
        <v>1.0994434448018342</v>
      </c>
      <c r="N761" s="5">
        <v>10.208793061106714</v>
      </c>
      <c r="O761" s="5">
        <v>6.5990926320744538</v>
      </c>
      <c r="P761" s="10"/>
      <c r="Q761" s="5">
        <v>20.178501564187652</v>
      </c>
      <c r="R761" s="5">
        <v>8.9853096984402541</v>
      </c>
      <c r="S761" s="5">
        <v>2.3731417492032136</v>
      </c>
      <c r="T761" s="5">
        <v>5.7924831054339672</v>
      </c>
      <c r="U761" s="5">
        <v>15.942128318132614</v>
      </c>
      <c r="V761" s="5">
        <v>2.1979226437259394</v>
      </c>
      <c r="W761" s="5">
        <v>10.754570959658446</v>
      </c>
      <c r="X761" s="5">
        <v>12.349545479096431</v>
      </c>
      <c r="Y761" s="10"/>
      <c r="Z761" s="5">
        <v>9.7421912863310176</v>
      </c>
      <c r="AA761" s="3">
        <v>0.45028688617035834</v>
      </c>
      <c r="AB761" s="5">
        <v>3.3098375727857801</v>
      </c>
      <c r="AC761" s="5">
        <v>12.542320714065866</v>
      </c>
      <c r="AD761" s="5">
        <v>8.0405481528785305</v>
      </c>
      <c r="AE761" s="10"/>
      <c r="AF761" s="5">
        <v>19.927624822729719</v>
      </c>
      <c r="AG761" s="5">
        <v>29.516152397508332</v>
      </c>
      <c r="AH761" s="5">
        <v>21.635520788063161</v>
      </c>
      <c r="AI761" s="3">
        <v>0.67514303877940229</v>
      </c>
      <c r="AJ761" s="3"/>
      <c r="AK761" s="18">
        <v>407.5</v>
      </c>
      <c r="AL761" s="18">
        <v>2044.9</v>
      </c>
      <c r="AM761" s="18">
        <v>1380.6</v>
      </c>
      <c r="AN761" s="18">
        <v>298.7</v>
      </c>
      <c r="AO761" s="10"/>
      <c r="AP761" s="49" t="s">
        <v>4490</v>
      </c>
      <c r="AQ761" s="41" t="s">
        <v>502</v>
      </c>
      <c r="AR761" s="41" t="s">
        <v>4453</v>
      </c>
      <c r="AS761" s="13">
        <v>32.630000000000003</v>
      </c>
      <c r="AT761" s="13">
        <v>32.630000000000003</v>
      </c>
      <c r="AU761" s="13">
        <v>33.31</v>
      </c>
      <c r="AV761" s="75">
        <f t="shared" si="16"/>
        <v>2.0839718050873479E-2</v>
      </c>
      <c r="AX761" s="16"/>
    </row>
    <row r="762" spans="1:50" x14ac:dyDescent="0.2">
      <c r="A762" t="s">
        <v>1517</v>
      </c>
      <c r="B762" s="2" t="s">
        <v>1516</v>
      </c>
      <c r="C762" s="1" t="s">
        <v>4348</v>
      </c>
      <c r="D762" s="12"/>
      <c r="E762" s="18">
        <v>59192.98</v>
      </c>
      <c r="F762" s="3">
        <v>0.29642404446177845</v>
      </c>
      <c r="G762" s="3">
        <v>0.11577386372505657</v>
      </c>
      <c r="H762" s="10"/>
      <c r="I762" s="5">
        <v>9.4854855142349965</v>
      </c>
      <c r="J762" s="5">
        <v>8.3704541782032891</v>
      </c>
      <c r="K762" s="5">
        <v>6.6004680359067578</v>
      </c>
      <c r="M762" s="5">
        <v>18.29905493517235</v>
      </c>
      <c r="N762" s="5">
        <v>7.7958191146064628</v>
      </c>
      <c r="O762" s="5">
        <v>6.7990104904816269</v>
      </c>
      <c r="P762" s="10"/>
      <c r="Q762" s="5">
        <v>33.179394153023033</v>
      </c>
      <c r="R762" s="5">
        <v>7.9265070350367379</v>
      </c>
      <c r="S762" s="5">
        <v>26.114662169298942</v>
      </c>
      <c r="T762" s="5">
        <v>20.316199210427683</v>
      </c>
      <c r="V762" s="5">
        <v>23.875104770248988</v>
      </c>
      <c r="W762" s="5">
        <v>13.473117958643172</v>
      </c>
      <c r="X762" s="5">
        <v>16.771378619910188</v>
      </c>
      <c r="Y762" s="10"/>
      <c r="Z762" s="5">
        <v>8.5939244822612402</v>
      </c>
      <c r="AA762" s="3">
        <v>1.4637039730049068</v>
      </c>
      <c r="AB762" s="5">
        <v>1.3481328360221094</v>
      </c>
      <c r="AC762" s="5">
        <v>6.2390901721311964</v>
      </c>
      <c r="AD762" s="5">
        <v>5.7997758548662359</v>
      </c>
      <c r="AE762" s="10"/>
      <c r="AF762" s="5">
        <v>6.4255070202808113</v>
      </c>
      <c r="AG762" s="5">
        <v>6.0848789833912349</v>
      </c>
      <c r="AH762" s="5">
        <v>5.8713542087464363</v>
      </c>
      <c r="AI762" s="3">
        <v>1.055979426677067</v>
      </c>
      <c r="AJ762" s="3"/>
      <c r="AK762" s="18">
        <v>5272</v>
      </c>
      <c r="AL762" s="18">
        <v>82048</v>
      </c>
      <c r="AM762" s="18">
        <v>86641</v>
      </c>
      <c r="AN762" s="18">
        <v>5087</v>
      </c>
      <c r="AO762" s="10"/>
      <c r="AP762" s="49" t="s">
        <v>4491</v>
      </c>
      <c r="AQ762" s="41" t="s">
        <v>96</v>
      </c>
      <c r="AR762" s="41" t="s">
        <v>4454</v>
      </c>
      <c r="AS762" s="13">
        <v>222.53</v>
      </c>
      <c r="AT762" s="13">
        <v>222.53</v>
      </c>
      <c r="AU762" s="13">
        <v>235.53</v>
      </c>
      <c r="AV762" s="75">
        <f t="shared" si="16"/>
        <v>5.8419089560957982E-2</v>
      </c>
      <c r="AX762" s="16"/>
    </row>
    <row r="763" spans="1:50" x14ac:dyDescent="0.2">
      <c r="A763" t="s">
        <v>1519</v>
      </c>
      <c r="B763" s="2" t="s">
        <v>1518</v>
      </c>
      <c r="C763" s="1" t="s">
        <v>4325</v>
      </c>
      <c r="D763" s="12"/>
      <c r="E763" s="18">
        <v>1683.8860500000003</v>
      </c>
      <c r="F763" s="3">
        <v>0.35475469838811852</v>
      </c>
      <c r="G763" s="3">
        <v>8.5338316093300948E-2</v>
      </c>
      <c r="H763" s="10"/>
      <c r="I763" s="5">
        <v>0.36443559690715333</v>
      </c>
      <c r="J763" s="5">
        <v>2.2577494546611416</v>
      </c>
      <c r="K763" s="5">
        <v>-0.20403038410953733</v>
      </c>
      <c r="L763" s="5">
        <v>5.1887421867253876</v>
      </c>
      <c r="N763" s="5">
        <v>7.0112972173575914</v>
      </c>
      <c r="O763" s="5">
        <v>5.1516609520664733</v>
      </c>
      <c r="P763" s="10"/>
      <c r="Q763" s="5">
        <v>31.270006121060316</v>
      </c>
      <c r="R763" s="5">
        <v>9.6726168593303328</v>
      </c>
      <c r="S763" s="5">
        <v>4.5138323398837423</v>
      </c>
      <c r="T763" s="5">
        <v>8.9483515233668811</v>
      </c>
      <c r="U763" s="5">
        <v>24.302887449068582</v>
      </c>
      <c r="W763" s="5">
        <v>17.256278493799055</v>
      </c>
      <c r="X763" s="5">
        <v>17.183229444364802</v>
      </c>
      <c r="Y763" s="10"/>
      <c r="Z763" s="5">
        <v>9.2464689044724828</v>
      </c>
      <c r="AA763" s="3">
        <v>0.64404595548493304</v>
      </c>
      <c r="AB763" s="5">
        <v>0</v>
      </c>
      <c r="AC763" s="5">
        <v>5.6580321185303042</v>
      </c>
      <c r="AD763" s="5">
        <v>6.657319648250926</v>
      </c>
      <c r="AE763" s="10"/>
      <c r="AF763" s="5">
        <v>8.0101358485253744</v>
      </c>
      <c r="AG763" s="5">
        <v>10.493314891655141</v>
      </c>
      <c r="AH763" s="5">
        <v>14.356846473029044</v>
      </c>
      <c r="AI763" s="3">
        <v>0.76335609206729071</v>
      </c>
      <c r="AJ763" s="3"/>
      <c r="AK763" s="18">
        <v>113.8</v>
      </c>
      <c r="AL763" s="18">
        <v>1420.7</v>
      </c>
      <c r="AM763" s="18">
        <v>1084.5</v>
      </c>
      <c r="AN763" s="18">
        <v>155.69999999999999</v>
      </c>
      <c r="AO763" s="10"/>
      <c r="AP763" s="49" t="s">
        <v>4490</v>
      </c>
      <c r="AQ763" s="41" t="s">
        <v>502</v>
      </c>
      <c r="AR763" s="41" t="s">
        <v>4453</v>
      </c>
      <c r="AS763" s="13">
        <v>20.37</v>
      </c>
      <c r="AT763" s="13">
        <v>20.37</v>
      </c>
      <c r="AU763" s="13">
        <v>21.02</v>
      </c>
      <c r="AV763" s="75">
        <f t="shared" si="16"/>
        <v>3.1909671084928704E-2</v>
      </c>
      <c r="AX763" s="16"/>
    </row>
    <row r="764" spans="1:50" x14ac:dyDescent="0.2">
      <c r="A764" t="s">
        <v>1521</v>
      </c>
      <c r="B764" s="2" t="s">
        <v>1520</v>
      </c>
      <c r="C764" s="1" t="s">
        <v>4413</v>
      </c>
      <c r="D764" s="12"/>
      <c r="E764" s="18">
        <v>954.13383999999996</v>
      </c>
      <c r="F764" s="3">
        <v>0.32228543161019046</v>
      </c>
      <c r="G764" s="3">
        <v>0.37038828850258576</v>
      </c>
      <c r="H764" s="10"/>
      <c r="I764" s="5">
        <v>-19.575397204681838</v>
      </c>
      <c r="J764" s="5">
        <v>0.33873569847979418</v>
      </c>
      <c r="K764" s="5">
        <v>-2.9073699236403985</v>
      </c>
      <c r="L764" s="5">
        <v>7.1024641419636563</v>
      </c>
      <c r="N764" s="5">
        <v>-20.417746342320466</v>
      </c>
      <c r="O764" s="5">
        <v>1.5276106146848729</v>
      </c>
      <c r="P764" s="10"/>
      <c r="Q764" s="5">
        <v>61.819248996394762</v>
      </c>
      <c r="R764" s="5">
        <v>42.519752621084415</v>
      </c>
      <c r="S764" s="5">
        <v>10.414222859231929</v>
      </c>
      <c r="T764" s="5">
        <v>12.437287410818952</v>
      </c>
      <c r="U764" s="5">
        <v>81.726738821905215</v>
      </c>
      <c r="W764" s="5">
        <v>72.529525348268635</v>
      </c>
      <c r="X764" s="5">
        <v>21.640807611131592</v>
      </c>
      <c r="Y764" s="10"/>
      <c r="Z764" s="5">
        <v>-24.252362750282501</v>
      </c>
      <c r="AA764" s="3">
        <v>0.18005859639146643</v>
      </c>
      <c r="AB764" s="5">
        <v>0</v>
      </c>
      <c r="AC764" s="5">
        <v>-10.740135419098761</v>
      </c>
      <c r="AD764" s="5">
        <v>3.2454197793689228</v>
      </c>
      <c r="AE764" s="10"/>
      <c r="AF764" s="5">
        <v>-28.444224585703687</v>
      </c>
      <c r="AG764" s="5">
        <v>-133.87660069848661</v>
      </c>
      <c r="AH764" s="5">
        <v>-134.69150174621655</v>
      </c>
      <c r="AI764" s="3">
        <v>0.21246599060103885</v>
      </c>
      <c r="AJ764" s="3"/>
      <c r="AK764" s="18">
        <v>-230</v>
      </c>
      <c r="AL764" s="18">
        <v>808.6</v>
      </c>
      <c r="AM764" s="18">
        <v>171.8</v>
      </c>
      <c r="AN764" s="18">
        <v>-231.4</v>
      </c>
      <c r="AO764" s="10"/>
      <c r="AP764" s="49" t="s">
        <v>4490</v>
      </c>
      <c r="AQ764" s="41" t="s">
        <v>502</v>
      </c>
      <c r="AR764" s="41" t="s">
        <v>4453</v>
      </c>
      <c r="AS764" s="13">
        <v>10.34</v>
      </c>
      <c r="AT764" s="13">
        <v>10.34</v>
      </c>
      <c r="AU764" s="13">
        <v>11.12</v>
      </c>
      <c r="AV764" s="75">
        <f t="shared" si="16"/>
        <v>7.5435203094777581E-2</v>
      </c>
      <c r="AX764" s="16"/>
    </row>
    <row r="765" spans="1:50" x14ac:dyDescent="0.2">
      <c r="A765" t="s">
        <v>1523</v>
      </c>
      <c r="B765" s="2" t="s">
        <v>1522</v>
      </c>
      <c r="C765" s="1" t="s">
        <v>4395</v>
      </c>
      <c r="D765" s="12"/>
      <c r="E765" s="18">
        <v>262.93948000000006</v>
      </c>
      <c r="F765" s="3">
        <v>8.8343935973732801E-2</v>
      </c>
      <c r="G765" s="3">
        <v>0.13425142546109847</v>
      </c>
      <c r="H765" s="10"/>
      <c r="I765" s="5">
        <v>7.029545569749815</v>
      </c>
      <c r="J765" s="5">
        <v>3.4527843405761107</v>
      </c>
      <c r="K765" s="5">
        <v>6.2331802271492771</v>
      </c>
      <c r="M765" s="5">
        <v>8.1497095934869517</v>
      </c>
      <c r="N765" s="5">
        <v>7.8110956916160532</v>
      </c>
      <c r="O765" s="5">
        <v>5.2530224912066688</v>
      </c>
      <c r="P765" s="10"/>
      <c r="Q765" s="5">
        <v>26.580330928116062</v>
      </c>
      <c r="R765" s="5">
        <v>3.7833075635609505</v>
      </c>
      <c r="S765" s="5">
        <v>1.6613637325703237</v>
      </c>
      <c r="T765" s="5">
        <v>34.184716705142407</v>
      </c>
      <c r="V765" s="5">
        <v>4.3751789224240545</v>
      </c>
      <c r="W765" s="5">
        <v>9.3154957717813911</v>
      </c>
      <c r="X765" s="5">
        <v>12.856094797940754</v>
      </c>
      <c r="Y765" s="10"/>
      <c r="Z765" s="5">
        <v>8.176786536582485</v>
      </c>
      <c r="AA765" s="3">
        <v>0.21297676560400891</v>
      </c>
      <c r="AB765" s="5">
        <v>2.2800684020520614</v>
      </c>
      <c r="AC765" s="5">
        <v>21.428571428571431</v>
      </c>
      <c r="AD765" s="5">
        <v>6.0664480840772868</v>
      </c>
      <c r="AE765" s="10"/>
      <c r="AF765" s="5">
        <v>2.5856761748409602</v>
      </c>
      <c r="AG765" s="5">
        <v>90</v>
      </c>
      <c r="AH765" s="5">
        <v>38.392857142857146</v>
      </c>
      <c r="AI765" s="3">
        <v>2.8729735276010672E-2</v>
      </c>
      <c r="AJ765" s="3"/>
      <c r="AK765" s="18">
        <v>50.4</v>
      </c>
      <c r="AL765" s="18">
        <v>1949.2</v>
      </c>
      <c r="AM765" s="18">
        <v>56</v>
      </c>
      <c r="AN765" s="18">
        <v>21.5</v>
      </c>
      <c r="AO765" s="10"/>
      <c r="AP765" s="49" t="s">
        <v>4490</v>
      </c>
      <c r="AQ765" s="41" t="s">
        <v>502</v>
      </c>
      <c r="AR765" s="41" t="s">
        <v>4453</v>
      </c>
      <c r="AS765" s="13">
        <v>52.63</v>
      </c>
      <c r="AT765" s="13">
        <v>52.63</v>
      </c>
      <c r="AU765" s="13">
        <v>50.59</v>
      </c>
      <c r="AV765" s="75">
        <f t="shared" si="16"/>
        <v>-3.8761162834885066E-2</v>
      </c>
      <c r="AX765" s="16"/>
    </row>
    <row r="766" spans="1:50" x14ac:dyDescent="0.2">
      <c r="A766" t="s">
        <v>1525</v>
      </c>
      <c r="B766" s="2" t="s">
        <v>1524</v>
      </c>
      <c r="C766" s="1" t="s">
        <v>4403</v>
      </c>
      <c r="D766" s="12"/>
      <c r="E766" s="18">
        <v>13061.62</v>
      </c>
      <c r="F766" s="3">
        <v>0.16225238444607484</v>
      </c>
      <c r="G766" s="3">
        <v>0.26574039054879867</v>
      </c>
      <c r="H766" s="10"/>
      <c r="I766" s="5">
        <v>9.335978812842864</v>
      </c>
      <c r="J766" s="5">
        <v>8.2389388910782859</v>
      </c>
      <c r="K766" s="5">
        <v>6.6637907022440395</v>
      </c>
      <c r="L766" s="5">
        <v>-16.553206737856556</v>
      </c>
      <c r="M766" s="5">
        <v>9.404292131853957</v>
      </c>
      <c r="N766" s="5">
        <v>7.2538020753745602</v>
      </c>
      <c r="O766" s="5">
        <v>6.8492321247693138</v>
      </c>
      <c r="P766" s="10"/>
      <c r="Q766" s="5">
        <v>25.774322488328743</v>
      </c>
      <c r="R766" s="5">
        <v>17.750743277866011</v>
      </c>
      <c r="S766" s="5">
        <v>8.3958028320792888</v>
      </c>
      <c r="T766" s="5">
        <v>8.680493088788463</v>
      </c>
      <c r="U766" s="5">
        <v>93.183601542404901</v>
      </c>
      <c r="V766" s="5">
        <v>4.6188609595631469</v>
      </c>
      <c r="W766" s="5">
        <v>23.161597879046127</v>
      </c>
      <c r="X766" s="5">
        <v>17.472945757518286</v>
      </c>
      <c r="Y766" s="10"/>
      <c r="Z766" s="5">
        <v>17.884458436242976</v>
      </c>
      <c r="AA766" s="3">
        <v>1.0488744887693868</v>
      </c>
      <c r="AB766" s="5">
        <v>3.5033939128530762</v>
      </c>
      <c r="AC766" s="5">
        <v>26.166878150828214</v>
      </c>
      <c r="AD766" s="5">
        <v>6.3895916391315053</v>
      </c>
      <c r="AE766" s="10"/>
      <c r="AF766" s="5">
        <v>5.5979457079970647</v>
      </c>
      <c r="AG766" s="5">
        <v>22.277372262773724</v>
      </c>
      <c r="AH766" s="5">
        <v>17.051094890510949</v>
      </c>
      <c r="AI766" s="3">
        <v>0.25128393250183417</v>
      </c>
      <c r="AJ766" s="3"/>
      <c r="AK766" s="18">
        <v>3052</v>
      </c>
      <c r="AL766" s="18">
        <v>54520</v>
      </c>
      <c r="AM766" s="18">
        <v>13700</v>
      </c>
      <c r="AN766" s="18">
        <v>2336</v>
      </c>
      <c r="AO766" s="10"/>
      <c r="AP766" s="49" t="s">
        <v>4490</v>
      </c>
      <c r="AQ766" s="41" t="s">
        <v>502</v>
      </c>
      <c r="AR766" s="41" t="s">
        <v>4453</v>
      </c>
      <c r="AS766" s="13">
        <v>45.67</v>
      </c>
      <c r="AT766" s="13">
        <v>45.67</v>
      </c>
      <c r="AU766" s="13">
        <v>47.91</v>
      </c>
      <c r="AV766" s="75">
        <f t="shared" si="16"/>
        <v>4.9047514779942958E-2</v>
      </c>
      <c r="AX766" s="16"/>
    </row>
    <row r="767" spans="1:50" x14ac:dyDescent="0.2">
      <c r="A767" t="s">
        <v>1527</v>
      </c>
      <c r="B767" s="2" t="s">
        <v>1526</v>
      </c>
      <c r="C767" s="1" t="s">
        <v>4426</v>
      </c>
      <c r="D767" s="12"/>
      <c r="E767" s="18">
        <v>76304.13</v>
      </c>
      <c r="F767" s="3">
        <v>0.58808088664203773</v>
      </c>
      <c r="G767" s="3">
        <v>1.7050191123337621E-2</v>
      </c>
      <c r="H767" s="10"/>
      <c r="I767" s="5">
        <v>-0.75562080980649304</v>
      </c>
      <c r="J767" s="5">
        <v>-3.4097761135492641</v>
      </c>
      <c r="K767" s="5">
        <v>3.1653343687096811</v>
      </c>
      <c r="M767" s="5">
        <v>6.0931216757999538</v>
      </c>
      <c r="N767" s="5">
        <v>17.474728439780648</v>
      </c>
      <c r="O767" s="5">
        <v>2.6362998080327293</v>
      </c>
      <c r="P767" s="10"/>
      <c r="Q767" s="5">
        <v>15.819477908924842</v>
      </c>
      <c r="R767" s="5">
        <v>9.8099003022734284</v>
      </c>
      <c r="S767" s="5">
        <v>8.0644676062916094</v>
      </c>
      <c r="T767" s="5">
        <v>6.8493214331209824</v>
      </c>
      <c r="V767" s="5">
        <v>3.6056188754611131</v>
      </c>
      <c r="W767" s="5">
        <v>52.526751766105207</v>
      </c>
      <c r="X767" s="5">
        <v>15.837337960262451</v>
      </c>
      <c r="Y767" s="10"/>
      <c r="Z767" s="5">
        <v>0.12057014476149586</v>
      </c>
      <c r="AA767" s="3">
        <v>0.17313610678740454</v>
      </c>
      <c r="AB767" s="5">
        <v>1.2655147237770747</v>
      </c>
      <c r="AC767" s="5">
        <v>0.8113460136023104</v>
      </c>
      <c r="AD767" s="5">
        <v>4.7119318030989694</v>
      </c>
      <c r="AE767" s="10"/>
      <c r="AF767" s="5">
        <v>1.0451098580594984</v>
      </c>
      <c r="AG767" s="5">
        <v>6.5097267428657943</v>
      </c>
      <c r="AH767" s="5">
        <v>0.69638937249261978</v>
      </c>
      <c r="AI767" s="3">
        <v>0.16054588761423294</v>
      </c>
      <c r="AJ767" s="3"/>
      <c r="AK767" s="18">
        <v>860</v>
      </c>
      <c r="AL767" s="18">
        <v>82288</v>
      </c>
      <c r="AM767" s="18">
        <v>13211</v>
      </c>
      <c r="AN767" s="18">
        <v>92</v>
      </c>
      <c r="AO767" s="10"/>
      <c r="AP767" s="41" t="s">
        <v>4451</v>
      </c>
      <c r="AQ767" s="41" t="s">
        <v>900</v>
      </c>
      <c r="AR767" s="41" t="s">
        <v>4452</v>
      </c>
      <c r="AS767" s="13">
        <v>123.27</v>
      </c>
      <c r="AT767" s="13">
        <v>123.27</v>
      </c>
      <c r="AU767" s="13">
        <v>110.74</v>
      </c>
      <c r="AV767" s="75">
        <f t="shared" si="16"/>
        <v>-0.10164679159568424</v>
      </c>
      <c r="AX767" s="16"/>
    </row>
    <row r="768" spans="1:50" x14ac:dyDescent="0.2">
      <c r="A768" t="s">
        <v>1529</v>
      </c>
      <c r="B768" s="2" t="s">
        <v>1528</v>
      </c>
      <c r="C768" s="1" t="s">
        <v>4368</v>
      </c>
      <c r="D768" s="12"/>
      <c r="E768" s="18">
        <v>290.14447999999999</v>
      </c>
      <c r="F768" s="3">
        <v>0.26409707351891509</v>
      </c>
      <c r="G768" s="3">
        <v>0.22678356658723958</v>
      </c>
      <c r="H768" s="10"/>
      <c r="I768" s="5">
        <v>-3.4444930903466391</v>
      </c>
      <c r="J768" s="5">
        <v>-2.4249727310245612</v>
      </c>
      <c r="K768" s="5">
        <v>-1.3876641289791334</v>
      </c>
      <c r="L768" s="5">
        <v>2.4735199419846081</v>
      </c>
      <c r="N768" s="5">
        <v>-3.832627013626734</v>
      </c>
      <c r="O768" s="5">
        <v>3.242274869793047</v>
      </c>
      <c r="P768" s="10"/>
      <c r="Q768" s="5">
        <v>26.848243764363687</v>
      </c>
      <c r="R768" s="5">
        <v>10.017447905144582</v>
      </c>
      <c r="S768" s="5">
        <v>22.774892812020703</v>
      </c>
      <c r="T768" s="5">
        <v>5.2713578476097034</v>
      </c>
      <c r="U768" s="5">
        <v>4.426302005178786</v>
      </c>
      <c r="W768" s="5">
        <v>18.919190564336013</v>
      </c>
      <c r="X768" s="5">
        <v>17.251359998395394</v>
      </c>
      <c r="Y768" s="10"/>
      <c r="Z768" s="5">
        <v>1.1028988040716818</v>
      </c>
      <c r="AA768" s="3">
        <v>1.6047177599242972</v>
      </c>
      <c r="AB768" s="5">
        <v>0</v>
      </c>
      <c r="AC768" s="5">
        <v>2.5294624892210407</v>
      </c>
      <c r="AD768" s="5">
        <v>6.8409663207555882</v>
      </c>
      <c r="AE768" s="10"/>
      <c r="AF768" s="5">
        <v>1.5703069236259817</v>
      </c>
      <c r="AG768" s="5">
        <v>1.8900343642611686</v>
      </c>
      <c r="AH768" s="5">
        <v>0.6872852233676976</v>
      </c>
      <c r="AI768" s="3">
        <v>0.83083511777301933</v>
      </c>
      <c r="AJ768" s="3"/>
      <c r="AK768" s="18">
        <v>8.8000000000000007</v>
      </c>
      <c r="AL768" s="18">
        <v>560.4</v>
      </c>
      <c r="AM768" s="18">
        <v>465.6</v>
      </c>
      <c r="AN768" s="18">
        <v>3.2</v>
      </c>
      <c r="AO768" s="10"/>
      <c r="AP768" s="49" t="s">
        <v>4490</v>
      </c>
      <c r="AQ768" s="41" t="s">
        <v>502</v>
      </c>
      <c r="AR768" s="41" t="s">
        <v>4453</v>
      </c>
      <c r="AS768" s="13">
        <v>11.38</v>
      </c>
      <c r="AT768" s="13">
        <v>11.38</v>
      </c>
      <c r="AU768" s="13">
        <v>10.54</v>
      </c>
      <c r="AV768" s="75">
        <f t="shared" si="16"/>
        <v>-7.3813708260105582E-2</v>
      </c>
      <c r="AX768" s="16"/>
    </row>
    <row r="769" spans="1:50" x14ac:dyDescent="0.2">
      <c r="A769" t="s">
        <v>1531</v>
      </c>
      <c r="B769" s="2" t="s">
        <v>1530</v>
      </c>
      <c r="C769" s="1" t="s">
        <v>4395</v>
      </c>
      <c r="D769" s="12"/>
      <c r="E769" s="18">
        <v>30947.648779999996</v>
      </c>
      <c r="F769" s="3">
        <v>0.10131944106334291</v>
      </c>
      <c r="G769" s="3">
        <v>0.10614699757491562</v>
      </c>
      <c r="H769" s="10"/>
      <c r="I769" s="5">
        <v>6.1375306810475303</v>
      </c>
      <c r="J769" s="5">
        <v>2.9312729253119736</v>
      </c>
      <c r="K769" s="5">
        <v>-6.4681863343060808</v>
      </c>
      <c r="M769" s="5">
        <v>10.718651348569914</v>
      </c>
      <c r="N769" s="5">
        <v>7.6725249576576822</v>
      </c>
      <c r="O769" s="5">
        <v>4.6547121390995567</v>
      </c>
      <c r="P769" s="10"/>
      <c r="Q769" s="5">
        <v>25.057940560499187</v>
      </c>
      <c r="R769" s="5">
        <v>11.57003288847978</v>
      </c>
      <c r="S769" s="5">
        <v>1.9821908580902068</v>
      </c>
      <c r="T769" s="5">
        <v>14.775224532463252</v>
      </c>
      <c r="V769" s="5">
        <v>13.31461424437653</v>
      </c>
      <c r="W769" s="5">
        <v>6.5794617582749817</v>
      </c>
      <c r="X769" s="5">
        <v>13.31660545439594</v>
      </c>
      <c r="Y769" s="10"/>
      <c r="Z769" s="5">
        <v>7.9844514766397712</v>
      </c>
      <c r="AA769" s="3">
        <v>0.17025526034162264</v>
      </c>
      <c r="AB769" s="5">
        <v>2.7485112230874944</v>
      </c>
      <c r="AC769" s="5">
        <v>13.11965153537005</v>
      </c>
      <c r="AD769" s="5">
        <v>3.6146638923913392</v>
      </c>
      <c r="AE769" s="10"/>
      <c r="AF769" s="5">
        <v>2.4460781927065582</v>
      </c>
      <c r="AG769" s="5">
        <v>95.350161320933765</v>
      </c>
      <c r="AH769" s="5">
        <v>46.896944391725185</v>
      </c>
      <c r="AI769" s="3">
        <v>2.5653634548906956E-2</v>
      </c>
      <c r="AJ769" s="3"/>
      <c r="AK769" s="18">
        <v>5024</v>
      </c>
      <c r="AL769" s="18">
        <v>205390</v>
      </c>
      <c r="AM769" s="18">
        <v>5269</v>
      </c>
      <c r="AN769" s="18">
        <v>2471</v>
      </c>
      <c r="AO769" s="10"/>
      <c r="AP769" s="49" t="s">
        <v>4490</v>
      </c>
      <c r="AQ769" s="41" t="s">
        <v>502</v>
      </c>
      <c r="AR769" s="41" t="s">
        <v>4453</v>
      </c>
      <c r="AS769" s="13">
        <v>43.66</v>
      </c>
      <c r="AT769" s="13">
        <v>43.66</v>
      </c>
      <c r="AU769" s="13">
        <v>43.53</v>
      </c>
      <c r="AV769" s="75">
        <f t="shared" si="16"/>
        <v>-2.9775538250113032E-3</v>
      </c>
      <c r="AX769" s="16"/>
    </row>
    <row r="770" spans="1:50" x14ac:dyDescent="0.2">
      <c r="A770" t="s">
        <v>1533</v>
      </c>
      <c r="B770" s="2" t="s">
        <v>1532</v>
      </c>
      <c r="C770" s="1" t="s">
        <v>4395</v>
      </c>
      <c r="D770" s="12"/>
      <c r="E770" s="18">
        <v>494.05649999999997</v>
      </c>
      <c r="F770" s="3">
        <v>8.8723536854828047E-2</v>
      </c>
      <c r="G770" s="3">
        <v>0.4177659842548373</v>
      </c>
      <c r="H770" s="10"/>
      <c r="I770" s="5">
        <v>4.8842492978812748</v>
      </c>
      <c r="J770" s="5">
        <v>2.8258436350566334</v>
      </c>
      <c r="K770" s="5">
        <v>1.6384908385320633</v>
      </c>
      <c r="M770" s="5">
        <v>7.8866940328577124</v>
      </c>
      <c r="N770" s="5">
        <v>6.4713378433099695</v>
      </c>
      <c r="O770" s="5">
        <v>5.2455430489868631</v>
      </c>
      <c r="P770" s="10"/>
      <c r="Q770" s="5">
        <v>24.941716804682589</v>
      </c>
      <c r="R770" s="5">
        <v>5.3835612244587283</v>
      </c>
      <c r="S770" s="5">
        <v>2.1714279750827985</v>
      </c>
      <c r="T770" s="5">
        <v>6.0041829816763359</v>
      </c>
      <c r="V770" s="5">
        <v>8.1565639443707987</v>
      </c>
      <c r="W770" s="5">
        <v>4.9442384914852973</v>
      </c>
      <c r="X770" s="5">
        <v>10.068247107418095</v>
      </c>
      <c r="Y770" s="10"/>
      <c r="Z770" s="5">
        <v>13.257593008087131</v>
      </c>
      <c r="AA770" s="3">
        <v>0.32810012620014106</v>
      </c>
      <c r="AB770" s="5">
        <v>3.4593209481101859</v>
      </c>
      <c r="AC770" s="5">
        <v>42.837273991655081</v>
      </c>
      <c r="AD770" s="5">
        <v>7.1483910636304175</v>
      </c>
      <c r="AE770" s="10"/>
      <c r="AF770" s="5">
        <v>2.9083492285320389</v>
      </c>
      <c r="AG770" s="5">
        <v>95.003084515731032</v>
      </c>
      <c r="AH770" s="5">
        <v>40.407156076495994</v>
      </c>
      <c r="AI770" s="3">
        <v>3.0613208437989835E-2</v>
      </c>
      <c r="AJ770" s="3"/>
      <c r="AK770" s="18">
        <v>154</v>
      </c>
      <c r="AL770" s="18">
        <v>5295.1</v>
      </c>
      <c r="AM770" s="18">
        <v>162.1</v>
      </c>
      <c r="AN770" s="18">
        <v>65.5</v>
      </c>
      <c r="AO770" s="10"/>
      <c r="AP770" s="49" t="s">
        <v>4490</v>
      </c>
      <c r="AQ770" s="41" t="s">
        <v>502</v>
      </c>
      <c r="AR770" s="41" t="s">
        <v>4453</v>
      </c>
      <c r="AS770" s="13">
        <v>31.22</v>
      </c>
      <c r="AT770" s="13">
        <v>31.22</v>
      </c>
      <c r="AU770" s="13">
        <v>31.92</v>
      </c>
      <c r="AV770" s="75">
        <f t="shared" si="16"/>
        <v>2.2421524663677195E-2</v>
      </c>
      <c r="AX770" s="16"/>
    </row>
    <row r="771" spans="1:50" x14ac:dyDescent="0.2">
      <c r="A771" t="s">
        <v>1535</v>
      </c>
      <c r="B771" s="2" t="s">
        <v>1534</v>
      </c>
      <c r="C771" s="1" t="s">
        <v>4424</v>
      </c>
      <c r="D771" s="12"/>
      <c r="E771" s="18">
        <v>4242.5485199999994</v>
      </c>
      <c r="F771" s="3">
        <v>0.20544893217479868</v>
      </c>
      <c r="G771" s="3">
        <v>9.1289468623449013E-2</v>
      </c>
      <c r="H771" s="10"/>
      <c r="I771" s="5">
        <v>2.4978561179260876</v>
      </c>
      <c r="J771" s="5">
        <v>4.7848207370794711</v>
      </c>
      <c r="K771" s="5">
        <v>2.254275509607151</v>
      </c>
      <c r="L771" s="5">
        <v>4.0394641496190111</v>
      </c>
      <c r="N771" s="5">
        <v>-16.766919321343192</v>
      </c>
      <c r="O771" s="5">
        <v>4.0916102224426112</v>
      </c>
      <c r="P771" s="10"/>
      <c r="Q771" s="5">
        <v>33.26327776151237</v>
      </c>
      <c r="R771" s="5">
        <v>14.072395751315719</v>
      </c>
      <c r="S771" s="5">
        <v>6.4194944059082033</v>
      </c>
      <c r="T771" s="5">
        <v>4.7273376364336119</v>
      </c>
      <c r="U771" s="5">
        <v>14.440995275186893</v>
      </c>
      <c r="W771" s="5">
        <v>14.2530579386731</v>
      </c>
      <c r="X771" s="5">
        <v>16.629830751793619</v>
      </c>
      <c r="Y771" s="10"/>
      <c r="Z771" s="5">
        <v>-4.9003564489581857</v>
      </c>
      <c r="AA771" s="3">
        <v>0.19945558571950051</v>
      </c>
      <c r="AB771" s="5">
        <v>0</v>
      </c>
      <c r="AC771" s="5">
        <v>-2.9960030321824824</v>
      </c>
      <c r="AD771" s="5">
        <v>2.0169866882604506</v>
      </c>
      <c r="AE771" s="10"/>
      <c r="AF771" s="5">
        <v>-5.5348674369012381</v>
      </c>
      <c r="AG771" s="5">
        <v>-20.550697234696287</v>
      </c>
      <c r="AH771" s="5">
        <v>-24.568659891278656</v>
      </c>
      <c r="AI771" s="3">
        <v>0.26932747700436044</v>
      </c>
      <c r="AJ771" s="3"/>
      <c r="AK771" s="18">
        <v>-173.9</v>
      </c>
      <c r="AL771" s="18">
        <v>3141.9</v>
      </c>
      <c r="AM771" s="18">
        <v>846.2</v>
      </c>
      <c r="AN771" s="18">
        <v>-207.9</v>
      </c>
      <c r="AO771" s="10"/>
      <c r="AP771" s="49" t="s">
        <v>4490</v>
      </c>
      <c r="AQ771" s="41" t="s">
        <v>502</v>
      </c>
      <c r="AR771" s="41" t="s">
        <v>4453</v>
      </c>
      <c r="AS771" s="13">
        <v>17.88</v>
      </c>
      <c r="AT771" s="13">
        <v>17.88</v>
      </c>
      <c r="AU771" s="13">
        <v>17.440000000000001</v>
      </c>
      <c r="AV771" s="75">
        <f t="shared" si="16"/>
        <v>-2.460850111856816E-2</v>
      </c>
      <c r="AW771" s="1"/>
      <c r="AX771" s="16"/>
    </row>
    <row r="772" spans="1:50" x14ac:dyDescent="0.2">
      <c r="A772" t="s">
        <v>1537</v>
      </c>
      <c r="B772" s="2" t="s">
        <v>1536</v>
      </c>
      <c r="C772" s="1" t="s">
        <v>4403</v>
      </c>
      <c r="D772" s="12"/>
      <c r="E772" s="18">
        <v>7462.3904600000005</v>
      </c>
      <c r="F772" s="3">
        <v>0.34120270436704719</v>
      </c>
      <c r="G772" s="3">
        <v>0.29785361834309587</v>
      </c>
      <c r="H772" s="10"/>
      <c r="I772" s="5">
        <v>7.7614191578231893</v>
      </c>
      <c r="J772" s="5">
        <v>7.3965265627340848</v>
      </c>
      <c r="K772" s="5">
        <v>6.2867684862402324</v>
      </c>
      <c r="L772" s="5">
        <v>-33.039397720305885</v>
      </c>
      <c r="M772" s="5">
        <v>11.045569831906885</v>
      </c>
      <c r="N772" s="5">
        <v>9.7031771929335306</v>
      </c>
      <c r="O772" s="5">
        <v>6.6730947045441269</v>
      </c>
      <c r="P772" s="10"/>
      <c r="Q772" s="5">
        <v>23.296676916361353</v>
      </c>
      <c r="R772" s="5">
        <v>6.5653728325654273</v>
      </c>
      <c r="S772" s="5">
        <v>7.7062156734909681</v>
      </c>
      <c r="T772" s="5">
        <v>5.1821717549007698</v>
      </c>
      <c r="U772" s="5">
        <v>112.69084524769868</v>
      </c>
      <c r="V772" s="5">
        <v>7.0803067826977024</v>
      </c>
      <c r="W772" s="5">
        <v>4.0436208991309366</v>
      </c>
      <c r="X772" s="5">
        <v>10.822679747969341</v>
      </c>
      <c r="Y772" s="10"/>
      <c r="Z772" s="5">
        <v>13.380430913554742</v>
      </c>
      <c r="AA772" s="3">
        <v>1.1198958356301285</v>
      </c>
      <c r="AB772" s="5">
        <v>3.0307532313177834</v>
      </c>
      <c r="AC772" s="5">
        <v>22.083511336845934</v>
      </c>
      <c r="AD772" s="5">
        <v>7.0460779847580923</v>
      </c>
      <c r="AE772" s="10"/>
      <c r="AF772" s="5">
        <v>9.0471838152836934</v>
      </c>
      <c r="AG772" s="5">
        <v>16.700769405655073</v>
      </c>
      <c r="AH772" s="5">
        <v>11.947924519271039</v>
      </c>
      <c r="AI772" s="3">
        <v>0.54172257550123493</v>
      </c>
      <c r="AJ772" s="3"/>
      <c r="AK772" s="18">
        <v>1395.7</v>
      </c>
      <c r="AL772" s="18">
        <v>15426.9</v>
      </c>
      <c r="AM772" s="18">
        <v>8357.1</v>
      </c>
      <c r="AN772" s="18">
        <v>998.5</v>
      </c>
      <c r="AO772" s="10"/>
      <c r="AP772" s="49" t="s">
        <v>4490</v>
      </c>
      <c r="AQ772" s="41" t="s">
        <v>502</v>
      </c>
      <c r="AR772" s="41" t="s">
        <v>4453</v>
      </c>
      <c r="AS772" s="13">
        <v>67.31</v>
      </c>
      <c r="AT772" s="13">
        <v>67.31</v>
      </c>
      <c r="AU772" s="13">
        <v>73.14</v>
      </c>
      <c r="AV772" s="75">
        <f t="shared" si="16"/>
        <v>8.6614173228346525E-2</v>
      </c>
      <c r="AX772" s="16"/>
    </row>
    <row r="773" spans="1:50" x14ac:dyDescent="0.2">
      <c r="A773" t="s">
        <v>1539</v>
      </c>
      <c r="B773" s="2" t="s">
        <v>1538</v>
      </c>
      <c r="C773" s="1" t="s">
        <v>4395</v>
      </c>
      <c r="D773" s="12"/>
      <c r="E773" s="18">
        <v>2885.38474</v>
      </c>
      <c r="F773" s="3">
        <v>0.1014927468413664</v>
      </c>
      <c r="G773" s="3">
        <v>0.96559046749515975</v>
      </c>
      <c r="H773" s="10"/>
      <c r="I773" s="5">
        <v>2.3629941709799787</v>
      </c>
      <c r="J773" s="5">
        <v>1.3666403216687708</v>
      </c>
      <c r="K773" s="5">
        <v>0.74825175003561439</v>
      </c>
      <c r="L773" s="5">
        <v>-17.799668002274188</v>
      </c>
      <c r="N773" s="5">
        <v>3.7053426395813673</v>
      </c>
      <c r="O773" s="5">
        <v>4.0201406973490377</v>
      </c>
      <c r="P773" s="10"/>
      <c r="Q773" s="5">
        <v>46.601557403128382</v>
      </c>
      <c r="R773" s="5">
        <v>6.2002853658009638</v>
      </c>
      <c r="S773" s="5">
        <v>4.7690028755817488</v>
      </c>
      <c r="T773" s="5">
        <v>2.1873063647061821</v>
      </c>
      <c r="U773" s="5">
        <v>23.133137338547471</v>
      </c>
      <c r="W773" s="5">
        <v>3.8444995686870147</v>
      </c>
      <c r="X773" s="5">
        <v>13.322421279070948</v>
      </c>
      <c r="Y773" s="10"/>
      <c r="Z773" s="5">
        <v>7.2018125388713328</v>
      </c>
      <c r="AA773" s="3">
        <v>0.26519860224948721</v>
      </c>
      <c r="AB773" s="5">
        <v>2.0725388601036272</v>
      </c>
      <c r="AD773" s="5">
        <v>6.6054965540198936</v>
      </c>
      <c r="AE773" s="10"/>
      <c r="AF773" s="5">
        <v>3.1553579784744969</v>
      </c>
      <c r="AG773" s="5">
        <v>88.120752744380553</v>
      </c>
      <c r="AH773" s="5">
        <v>27.15629900679561</v>
      </c>
      <c r="AI773" s="3">
        <v>3.5807206364061768E-2</v>
      </c>
      <c r="AJ773" s="3"/>
      <c r="AK773" s="18">
        <v>674.3</v>
      </c>
      <c r="AL773" s="18">
        <v>21370</v>
      </c>
      <c r="AM773" s="18">
        <v>765.2</v>
      </c>
      <c r="AN773" s="18">
        <v>207.8</v>
      </c>
      <c r="AO773" s="10"/>
      <c r="AP773" s="49" t="s">
        <v>4490</v>
      </c>
      <c r="AQ773" s="41" t="s">
        <v>502</v>
      </c>
      <c r="AR773" s="41" t="s">
        <v>4453</v>
      </c>
      <c r="AS773" s="13">
        <v>13.51</v>
      </c>
      <c r="AT773" s="13">
        <v>13.51</v>
      </c>
      <c r="AU773" s="13">
        <v>13.65</v>
      </c>
      <c r="AV773" s="75">
        <f t="shared" si="16"/>
        <v>1.0362694300518172E-2</v>
      </c>
      <c r="AX773" s="16"/>
    </row>
    <row r="774" spans="1:50" x14ac:dyDescent="0.2">
      <c r="A774" t="s">
        <v>1541</v>
      </c>
      <c r="B774" s="2" t="s">
        <v>1540</v>
      </c>
      <c r="C774" s="1" t="s">
        <v>4395</v>
      </c>
      <c r="D774" s="12"/>
      <c r="E774" s="18">
        <v>1241.7915599999999</v>
      </c>
      <c r="F774" s="3">
        <v>0.11029680755066702</v>
      </c>
      <c r="G774" s="3">
        <v>6.7563673890648782E-2</v>
      </c>
      <c r="H774" s="10"/>
      <c r="I774" s="5">
        <v>2.3616795025203845</v>
      </c>
      <c r="J774" s="5">
        <v>1.3704889100865472</v>
      </c>
      <c r="K774" s="5">
        <v>0.97833448075945095</v>
      </c>
      <c r="M774" s="5">
        <v>11.976131291492045</v>
      </c>
      <c r="N774" s="5">
        <v>9.7917537998720245</v>
      </c>
      <c r="O774" s="5">
        <v>3.5587905736521366</v>
      </c>
      <c r="P774" s="10"/>
      <c r="Q774" s="5">
        <v>20.024808778401034</v>
      </c>
      <c r="R774" s="5">
        <v>7.1021685119823115</v>
      </c>
      <c r="S774" s="5">
        <v>1.6707979445460954</v>
      </c>
      <c r="T774" s="5">
        <v>6.1541561588868916</v>
      </c>
      <c r="V774" s="5">
        <v>16.688921753885914</v>
      </c>
      <c r="W774" s="5">
        <v>14.379393402069161</v>
      </c>
      <c r="X774" s="5">
        <v>13.32823144887551</v>
      </c>
      <c r="Y774" s="10"/>
      <c r="Z774" s="5">
        <v>8.3669436439075184</v>
      </c>
      <c r="AA774" s="3">
        <v>0.19101434382433716</v>
      </c>
      <c r="AB774" s="5">
        <v>1.8252338580880676</v>
      </c>
      <c r="AC774" s="5">
        <v>19.42097852868708</v>
      </c>
      <c r="AD774" s="5">
        <v>5.7341136556729131</v>
      </c>
      <c r="AE774" s="10"/>
      <c r="AF774" s="5">
        <v>2.6912664926956564</v>
      </c>
      <c r="AG774" s="5">
        <v>93.043844856661039</v>
      </c>
      <c r="AH774" s="5">
        <v>43.802698145025296</v>
      </c>
      <c r="AI774" s="3">
        <v>2.8924712825890785E-2</v>
      </c>
      <c r="AJ774" s="3"/>
      <c r="AK774" s="18">
        <v>220.7</v>
      </c>
      <c r="AL774" s="18">
        <v>8200.6</v>
      </c>
      <c r="AM774" s="18">
        <v>237.2</v>
      </c>
      <c r="AN774" s="18">
        <v>103.9</v>
      </c>
      <c r="AO774" s="10"/>
      <c r="AP774" s="49" t="s">
        <v>4490</v>
      </c>
      <c r="AQ774" s="41" t="s">
        <v>502</v>
      </c>
      <c r="AR774" s="41" t="s">
        <v>4453</v>
      </c>
      <c r="AS774" s="13">
        <v>43.83</v>
      </c>
      <c r="AT774" s="13">
        <v>43.83</v>
      </c>
      <c r="AU774" s="13">
        <v>48.42</v>
      </c>
      <c r="AV774" s="75">
        <f t="shared" si="16"/>
        <v>0.10472279260780293</v>
      </c>
      <c r="AX774" s="16"/>
    </row>
    <row r="775" spans="1:50" x14ac:dyDescent="0.2">
      <c r="A775" t="s">
        <v>1543</v>
      </c>
      <c r="B775" s="2" t="s">
        <v>1542</v>
      </c>
      <c r="C775" s="1" t="s">
        <v>4395</v>
      </c>
      <c r="D775" s="12"/>
      <c r="E775" s="18">
        <v>321.82703999999995</v>
      </c>
      <c r="F775" s="3">
        <v>9.5576232451844587E-2</v>
      </c>
      <c r="G775" s="3">
        <v>8.4206721722326391E-2</v>
      </c>
      <c r="H775" s="10"/>
      <c r="I775" s="5">
        <v>5.1796451705414706</v>
      </c>
      <c r="J775" s="5">
        <v>1.657308423508181</v>
      </c>
      <c r="K775" s="5">
        <v>2.8575878850054526</v>
      </c>
      <c r="M775" s="5">
        <v>5.9080331191540552</v>
      </c>
      <c r="N775" s="5">
        <v>4.9518791566965961</v>
      </c>
      <c r="O775" s="5">
        <v>4.8374381427158681</v>
      </c>
      <c r="P775" s="10"/>
      <c r="Q775" s="5">
        <v>23.222866669021094</v>
      </c>
      <c r="R775" s="5">
        <v>7.3322051168166658</v>
      </c>
      <c r="S775" s="5">
        <v>0.66896941301904222</v>
      </c>
      <c r="T775" s="5">
        <v>8.171986565056871</v>
      </c>
      <c r="V775" s="5">
        <v>3.8954665180226096</v>
      </c>
      <c r="W775" s="5">
        <v>2.440811768193166</v>
      </c>
      <c r="X775" s="5">
        <v>9.0331096292457858</v>
      </c>
      <c r="Y775" s="10"/>
      <c r="Z775" s="5">
        <v>9.8810839511807362</v>
      </c>
      <c r="AA775" s="3">
        <v>0.23335515872128088</v>
      </c>
      <c r="AB775" s="5">
        <v>4.3360433604336039</v>
      </c>
      <c r="AC775" s="5">
        <v>19.591836734693878</v>
      </c>
      <c r="AD775" s="5">
        <v>6.4829582253342704</v>
      </c>
      <c r="AE775" s="10"/>
      <c r="AF775" s="5">
        <v>2.3506366307541624</v>
      </c>
      <c r="AG775" s="5">
        <v>76.697736351531304</v>
      </c>
      <c r="AH775" s="5">
        <v>42.343541944074573</v>
      </c>
      <c r="AI775" s="3">
        <v>3.0648057460006525E-2</v>
      </c>
      <c r="AJ775" s="3"/>
      <c r="AK775" s="18">
        <v>57.6</v>
      </c>
      <c r="AL775" s="18">
        <v>2450.4</v>
      </c>
      <c r="AM775" s="18">
        <v>75.099999999999994</v>
      </c>
      <c r="AN775" s="18">
        <v>31.8</v>
      </c>
      <c r="AO775" s="10"/>
      <c r="AP775" s="49" t="s">
        <v>4490</v>
      </c>
      <c r="AQ775" s="41" t="s">
        <v>502</v>
      </c>
      <c r="AR775" s="41" t="s">
        <v>4453</v>
      </c>
      <c r="AS775" s="13">
        <v>29.52</v>
      </c>
      <c r="AT775" s="13">
        <v>29.52</v>
      </c>
      <c r="AU775" s="13">
        <v>29.67</v>
      </c>
      <c r="AV775" s="75">
        <f t="shared" si="16"/>
        <v>5.0813008130081716E-3</v>
      </c>
      <c r="AX775" s="16"/>
    </row>
    <row r="776" spans="1:50" x14ac:dyDescent="0.2">
      <c r="A776" t="s">
        <v>1545</v>
      </c>
      <c r="B776" s="2" t="s">
        <v>1544</v>
      </c>
      <c r="C776" s="1" t="s">
        <v>4395</v>
      </c>
      <c r="D776" s="12"/>
      <c r="E776" s="18">
        <v>827.30783999999994</v>
      </c>
      <c r="F776" s="3">
        <v>0.11980688603735232</v>
      </c>
      <c r="G776" s="3">
        <v>0.15991628944311712</v>
      </c>
      <c r="H776" s="10"/>
      <c r="I776" s="5">
        <v>2.9887119738565855</v>
      </c>
      <c r="J776" s="5">
        <v>1.0852843308066478</v>
      </c>
      <c r="K776" s="5">
        <v>2.8864115920664877</v>
      </c>
      <c r="M776" s="5">
        <v>16.911001385834524</v>
      </c>
      <c r="N776" s="5">
        <v>10.432578130074997</v>
      </c>
      <c r="O776" s="5">
        <v>4.4709467265370453</v>
      </c>
      <c r="P776" s="10"/>
      <c r="Q776" s="5">
        <v>20.148811074000751</v>
      </c>
      <c r="R776" s="5">
        <v>9.9490327141128621</v>
      </c>
      <c r="S776" s="5">
        <v>3.6098766611759099</v>
      </c>
      <c r="T776" s="5">
        <v>4.3097631532610006</v>
      </c>
      <c r="V776" s="5">
        <v>17.824441193997068</v>
      </c>
      <c r="W776" s="5">
        <v>23.757956925863109</v>
      </c>
      <c r="X776" s="5">
        <v>14.089929158065647</v>
      </c>
      <c r="Y776" s="10"/>
      <c r="Z776" s="5">
        <v>7.192002435272463</v>
      </c>
      <c r="AA776" s="3">
        <v>0.21805667887784069</v>
      </c>
      <c r="AB776" s="5">
        <v>1.524390243902439</v>
      </c>
      <c r="AC776" s="5">
        <v>19.395906140788817</v>
      </c>
      <c r="AD776" s="5">
        <v>6.166384051650124</v>
      </c>
      <c r="AE776" s="10"/>
      <c r="AF776" s="5">
        <v>2.8204802439334267</v>
      </c>
      <c r="AG776" s="5">
        <v>86.14190687361419</v>
      </c>
      <c r="AH776" s="5">
        <v>32.982261640798228</v>
      </c>
      <c r="AI776" s="3">
        <v>3.2742254569214299E-2</v>
      </c>
      <c r="AJ776" s="3"/>
      <c r="AK776" s="18">
        <v>155.4</v>
      </c>
      <c r="AL776" s="18">
        <v>5509.7</v>
      </c>
      <c r="AM776" s="18">
        <v>180.4</v>
      </c>
      <c r="AN776" s="18">
        <v>59.5</v>
      </c>
      <c r="AO776" s="10"/>
      <c r="AP776" s="49" t="s">
        <v>4490</v>
      </c>
      <c r="AQ776" s="41" t="s">
        <v>502</v>
      </c>
      <c r="AR776" s="41" t="s">
        <v>4453</v>
      </c>
      <c r="AS776" s="13">
        <v>39.36</v>
      </c>
      <c r="AT776" s="13">
        <v>39.36</v>
      </c>
      <c r="AU776" s="13">
        <v>40.25</v>
      </c>
      <c r="AV776" s="75">
        <f t="shared" si="16"/>
        <v>2.2611788617886264E-2</v>
      </c>
      <c r="AX776" s="16"/>
    </row>
    <row r="777" spans="1:50" x14ac:dyDescent="0.2">
      <c r="A777" t="s">
        <v>1547</v>
      </c>
      <c r="B777" s="2" t="s">
        <v>1546</v>
      </c>
      <c r="C777" s="1" t="s">
        <v>4395</v>
      </c>
      <c r="D777" s="12"/>
      <c r="E777" s="18">
        <v>266.94904000000002</v>
      </c>
      <c r="F777" s="3">
        <v>0.10226139008979049</v>
      </c>
      <c r="G777" s="3">
        <v>8.8780989809890298E-2</v>
      </c>
      <c r="H777" s="10"/>
      <c r="I777" s="5">
        <v>5.0524868066152973</v>
      </c>
      <c r="J777" s="5">
        <v>1.3914398899766882</v>
      </c>
      <c r="K777" s="5">
        <v>0</v>
      </c>
      <c r="N777" s="5">
        <v>2.8576825862751738</v>
      </c>
      <c r="O777" s="5">
        <v>2.3683777919101452</v>
      </c>
      <c r="P777" s="10"/>
      <c r="Q777" s="5">
        <v>27.519854247438779</v>
      </c>
      <c r="R777" s="5">
        <v>11.426314728517053</v>
      </c>
      <c r="S777" s="5">
        <v>2.1659430524908134</v>
      </c>
      <c r="T777" s="5">
        <v>6.8527469554504599</v>
      </c>
      <c r="W777" s="5">
        <v>21.286963296062613</v>
      </c>
      <c r="X777" s="5">
        <v>15.095636165698348</v>
      </c>
      <c r="Y777" s="10"/>
      <c r="Z777" s="5">
        <v>7.2673046511049444</v>
      </c>
      <c r="AA777" s="3">
        <v>0.33976522260578274</v>
      </c>
      <c r="AB777" s="5">
        <v>0.88430361090641119</v>
      </c>
      <c r="AC777" s="5">
        <v>28.384991843393149</v>
      </c>
      <c r="AD777" s="5">
        <v>6.6683283110945872</v>
      </c>
      <c r="AE777" s="10"/>
      <c r="AF777" s="5">
        <v>2.893249085467243</v>
      </c>
      <c r="AG777" s="5">
        <v>76.736493936052923</v>
      </c>
      <c r="AH777" s="5">
        <v>21.389195148842337</v>
      </c>
      <c r="AI777" s="3">
        <v>3.7703691386764222E-2</v>
      </c>
      <c r="AJ777" s="3"/>
      <c r="AK777" s="18">
        <v>69.599999999999994</v>
      </c>
      <c r="AL777" s="18">
        <v>2405.6</v>
      </c>
      <c r="AM777" s="18">
        <v>90.7</v>
      </c>
      <c r="AN777" s="18">
        <v>19.399999999999999</v>
      </c>
      <c r="AO777" s="10"/>
      <c r="AP777" s="49" t="s">
        <v>4490</v>
      </c>
      <c r="AQ777" s="41" t="s">
        <v>502</v>
      </c>
      <c r="AR777" s="41" t="s">
        <v>4453</v>
      </c>
      <c r="AS777" s="13">
        <v>13.57</v>
      </c>
      <c r="AT777" s="13">
        <v>13.57</v>
      </c>
      <c r="AU777" s="13">
        <v>15.04</v>
      </c>
      <c r="AV777" s="75">
        <f t="shared" si="16"/>
        <v>0.10832719233603538</v>
      </c>
      <c r="AX777" s="16"/>
    </row>
    <row r="778" spans="1:50" x14ac:dyDescent="0.2">
      <c r="A778" t="s">
        <v>1549</v>
      </c>
      <c r="B778" s="2" t="s">
        <v>1548</v>
      </c>
      <c r="C778" s="1" t="s">
        <v>4395</v>
      </c>
      <c r="D778" s="12"/>
      <c r="E778" s="18">
        <v>1414.4527800000001</v>
      </c>
      <c r="F778" s="3">
        <v>0.10838958068205616</v>
      </c>
      <c r="G778" s="3">
        <v>0.21273244625387916</v>
      </c>
      <c r="H778" s="10"/>
      <c r="I778" s="5">
        <v>5.4706399943282156</v>
      </c>
      <c r="J778" s="5">
        <v>1.4548374398654242</v>
      </c>
      <c r="K778" s="5">
        <v>1.3040253070387602</v>
      </c>
      <c r="M778" s="5">
        <v>6.6829748383185716</v>
      </c>
      <c r="N778" s="5">
        <v>9.4536919819925611</v>
      </c>
      <c r="O778" s="5">
        <v>3.4187924459505314</v>
      </c>
      <c r="P778" s="10"/>
      <c r="Q778" s="5">
        <v>22.09020867034145</v>
      </c>
      <c r="R778" s="5">
        <v>9.7123509120268938</v>
      </c>
      <c r="S778" s="5">
        <v>2.4575980785372775</v>
      </c>
      <c r="T778" s="5">
        <v>26.416307336724081</v>
      </c>
      <c r="V778" s="5">
        <v>14.057068990816665</v>
      </c>
      <c r="W778" s="5">
        <v>12.609749791190017</v>
      </c>
      <c r="X778" s="5">
        <v>14.427143079753003</v>
      </c>
      <c r="Y778" s="10"/>
      <c r="Z778" s="5">
        <v>8.9645976021907199</v>
      </c>
      <c r="AA778" s="3">
        <v>0.21563109374354653</v>
      </c>
      <c r="AB778" s="5">
        <v>3.6249014972419231</v>
      </c>
      <c r="AC778" s="5">
        <v>19.211474599024942</v>
      </c>
      <c r="AD778" s="5">
        <v>7.0712691765128657</v>
      </c>
      <c r="AE778" s="10"/>
      <c r="AF778" s="5">
        <v>2.1900220693654653</v>
      </c>
      <c r="AG778" s="5">
        <v>89.147540983606561</v>
      </c>
      <c r="AH778" s="5">
        <v>41.57377049180328</v>
      </c>
      <c r="AI778" s="3">
        <v>2.4566264477987015E-2</v>
      </c>
      <c r="AJ778" s="3"/>
      <c r="AK778" s="18">
        <v>271.89999999999998</v>
      </c>
      <c r="AL778" s="18">
        <v>12415.4</v>
      </c>
      <c r="AM778" s="18">
        <v>305</v>
      </c>
      <c r="AN778" s="18">
        <v>126.8</v>
      </c>
      <c r="AO778" s="10"/>
      <c r="AP778" s="49" t="s">
        <v>4490</v>
      </c>
      <c r="AQ778" s="41" t="s">
        <v>502</v>
      </c>
      <c r="AR778" s="41" t="s">
        <v>4453</v>
      </c>
      <c r="AS778" s="13">
        <v>25.38</v>
      </c>
      <c r="AT778" s="13">
        <v>25.38</v>
      </c>
      <c r="AU778" s="13">
        <v>25.49</v>
      </c>
      <c r="AV778" s="75">
        <f t="shared" si="16"/>
        <v>4.3341213553980129E-3</v>
      </c>
      <c r="AX778" s="16"/>
    </row>
    <row r="779" spans="1:50" x14ac:dyDescent="0.2">
      <c r="A779" t="s">
        <v>1551</v>
      </c>
      <c r="B779" s="2" t="s">
        <v>1550</v>
      </c>
      <c r="C779" s="1" t="s">
        <v>4395</v>
      </c>
      <c r="D779" s="12"/>
      <c r="E779" s="18">
        <v>8466.0055200000006</v>
      </c>
      <c r="F779" s="3">
        <v>7.4971953029707133E-2</v>
      </c>
      <c r="G779" s="3">
        <v>4.6704434466279435E-2</v>
      </c>
      <c r="H779" s="10"/>
      <c r="I779" s="5">
        <v>9.9801799135126075</v>
      </c>
      <c r="J779" s="5">
        <v>9.5185436253946971</v>
      </c>
      <c r="M779" s="5">
        <v>5.3080508061783283</v>
      </c>
      <c r="N779" s="5">
        <v>6.7393449322386569</v>
      </c>
      <c r="O779" s="5">
        <v>4.2705660238973309</v>
      </c>
      <c r="P779" s="10"/>
      <c r="Q779" s="5">
        <v>18.130080857462392</v>
      </c>
      <c r="R779" s="5">
        <v>6.6338996056868345</v>
      </c>
      <c r="S779" s="5">
        <v>5.1844826634629335</v>
      </c>
      <c r="V779" s="5">
        <v>6.9409876710229828</v>
      </c>
      <c r="W779" s="5">
        <v>8.4450160036952173</v>
      </c>
      <c r="X779" s="5">
        <v>15.090869035217283</v>
      </c>
      <c r="Y779" s="10"/>
      <c r="Z779" s="5">
        <v>6.6418572332799508</v>
      </c>
      <c r="AA779" s="3">
        <v>0.17344661499819103</v>
      </c>
      <c r="AB779" s="5">
        <v>0.2179785963569747</v>
      </c>
      <c r="AC779" s="5">
        <v>16.321907806229806</v>
      </c>
      <c r="AD779" s="5">
        <v>3.3058144327575514</v>
      </c>
      <c r="AE779" s="10"/>
      <c r="AF779" s="5">
        <v>2.5727091651517977</v>
      </c>
      <c r="AG779" s="5">
        <v>96.669844728956676</v>
      </c>
      <c r="AH779" s="5">
        <v>38.293380550258782</v>
      </c>
      <c r="AI779" s="3">
        <v>2.6613357788720676E-2</v>
      </c>
      <c r="AJ779" s="3"/>
      <c r="AK779" s="18">
        <v>1419.5</v>
      </c>
      <c r="AL779" s="18">
        <v>55175.3</v>
      </c>
      <c r="AM779" s="18">
        <v>1468.4</v>
      </c>
      <c r="AN779" s="18">
        <v>562.29999999999995</v>
      </c>
      <c r="AO779" s="10"/>
      <c r="AP779" s="49" t="s">
        <v>4490</v>
      </c>
      <c r="AQ779" s="41" t="s">
        <v>502</v>
      </c>
      <c r="AR779" s="41" t="s">
        <v>4453</v>
      </c>
      <c r="AS779" s="13">
        <v>862.47</v>
      </c>
      <c r="AT779" s="13">
        <v>862.47</v>
      </c>
      <c r="AU779" s="13">
        <v>813.9</v>
      </c>
      <c r="AV779" s="75">
        <f t="shared" si="16"/>
        <v>-5.631500226094821E-2</v>
      </c>
      <c r="AX779" s="16"/>
    </row>
    <row r="780" spans="1:50" x14ac:dyDescent="0.2">
      <c r="A780" t="s">
        <v>1553</v>
      </c>
      <c r="B780" s="2" t="s">
        <v>1552</v>
      </c>
      <c r="C780" s="1" t="s">
        <v>4395</v>
      </c>
      <c r="D780" s="12"/>
      <c r="E780" s="18">
        <v>1343.2218700000001</v>
      </c>
      <c r="F780" s="3">
        <v>0.1176720837233047</v>
      </c>
      <c r="G780" s="3">
        <v>6.6630838879953608E-2</v>
      </c>
      <c r="H780" s="10"/>
      <c r="I780" s="5">
        <v>4.8609570263953072</v>
      </c>
      <c r="J780" s="5">
        <v>0.89800620849561796</v>
      </c>
      <c r="K780" s="5">
        <v>0.5780787288479734</v>
      </c>
      <c r="L780" s="5">
        <v>-1.3409483225156051</v>
      </c>
      <c r="M780" s="5">
        <v>6.6183525570998647</v>
      </c>
      <c r="N780" s="5">
        <v>5.7771235393518507</v>
      </c>
      <c r="O780" s="5">
        <v>4.4360741632408933</v>
      </c>
      <c r="P780" s="10"/>
      <c r="Q780" s="5">
        <v>25.098944073920915</v>
      </c>
      <c r="R780" s="5">
        <v>6.7213793766208605</v>
      </c>
      <c r="S780" s="5">
        <v>2.2238551295617208</v>
      </c>
      <c r="T780" s="5">
        <v>2.1530259475976536</v>
      </c>
      <c r="U780" s="5">
        <v>48.72915014221924</v>
      </c>
      <c r="V780" s="5">
        <v>6.0884455517171601</v>
      </c>
      <c r="W780" s="5">
        <v>2.6800143831631709</v>
      </c>
      <c r="X780" s="5">
        <v>8.22414780873914</v>
      </c>
      <c r="Y780" s="10"/>
      <c r="Z780" s="5">
        <v>8.5093909318197749</v>
      </c>
      <c r="AA780" s="3">
        <v>0.21813224348409391</v>
      </c>
      <c r="AB780" s="5">
        <v>3.2880629020729093</v>
      </c>
      <c r="AC780" s="5">
        <v>16.284937888198758</v>
      </c>
      <c r="AD780" s="5">
        <v>6.7379600082837241</v>
      </c>
      <c r="AE780" s="10"/>
      <c r="AF780" s="5">
        <v>2.6769760912107547</v>
      </c>
      <c r="AG780" s="5">
        <v>85.904436860068259</v>
      </c>
      <c r="AH780" s="5">
        <v>39.010238907849825</v>
      </c>
      <c r="AI780" s="3">
        <v>3.1162256445162937E-2</v>
      </c>
      <c r="AJ780" s="3"/>
      <c r="AK780" s="18">
        <v>251.7</v>
      </c>
      <c r="AL780" s="18">
        <v>9402.4</v>
      </c>
      <c r="AM780" s="18">
        <v>293</v>
      </c>
      <c r="AN780" s="18">
        <v>114.3</v>
      </c>
      <c r="AO780" s="10"/>
      <c r="AP780" s="49" t="s">
        <v>4490</v>
      </c>
      <c r="AQ780" s="41" t="s">
        <v>502</v>
      </c>
      <c r="AR780" s="41" t="s">
        <v>4453</v>
      </c>
      <c r="AS780" s="13">
        <v>13.99</v>
      </c>
      <c r="AT780" s="13">
        <v>13.99</v>
      </c>
      <c r="AU780" s="13">
        <v>15.3</v>
      </c>
      <c r="AV780" s="75">
        <f t="shared" si="16"/>
        <v>9.3638313080772084E-2</v>
      </c>
      <c r="AX780" s="16"/>
    </row>
    <row r="781" spans="1:50" x14ac:dyDescent="0.2">
      <c r="A781" t="s">
        <v>1555</v>
      </c>
      <c r="B781" s="2" t="s">
        <v>1554</v>
      </c>
      <c r="C781" s="1" t="s">
        <v>4395</v>
      </c>
      <c r="D781" s="12"/>
      <c r="E781" s="18">
        <v>567.07097999999996</v>
      </c>
      <c r="F781" s="3">
        <v>0.13661202185792348</v>
      </c>
      <c r="G781" s="3">
        <v>9.663693247007632E-2</v>
      </c>
      <c r="H781" s="10"/>
      <c r="I781" s="5">
        <v>1.3000603697289044</v>
      </c>
      <c r="J781" s="5">
        <v>1.1223000119936646</v>
      </c>
      <c r="K781" s="5">
        <v>0.5028784650286523</v>
      </c>
      <c r="L781" s="5">
        <v>-10.25388270198502</v>
      </c>
      <c r="M781" s="5">
        <v>9.9021025794277886</v>
      </c>
      <c r="N781" s="5">
        <v>4.1646315008609367</v>
      </c>
      <c r="O781" s="5">
        <v>4.6081270265729399</v>
      </c>
      <c r="P781" s="10"/>
      <c r="Q781" s="5">
        <v>28.562500707344324</v>
      </c>
      <c r="R781" s="5">
        <v>5.8429078199140418</v>
      </c>
      <c r="S781" s="5">
        <v>2.5381254410824075</v>
      </c>
      <c r="T781" s="5">
        <v>5.9724110346971591</v>
      </c>
      <c r="U781" s="5">
        <v>59.852114883265614</v>
      </c>
      <c r="V781" s="5">
        <v>6.7894767112778016</v>
      </c>
      <c r="W781" s="5">
        <v>13.368674969329836</v>
      </c>
      <c r="X781" s="5">
        <v>12.073040283600662</v>
      </c>
      <c r="Y781" s="10"/>
      <c r="Z781" s="5">
        <v>8.4292798760395033</v>
      </c>
      <c r="AA781" s="3">
        <v>0.19468462307840195</v>
      </c>
      <c r="AB781" s="5">
        <v>3.3302497687326551</v>
      </c>
      <c r="AC781" s="5">
        <v>23.00941780821918</v>
      </c>
      <c r="AD781" s="5">
        <v>7.4292840046559681</v>
      </c>
      <c r="AE781" s="10"/>
      <c r="AF781" s="5">
        <v>3.4352730642635736</v>
      </c>
      <c r="AG781" s="5">
        <v>97.373188405797094</v>
      </c>
      <c r="AH781" s="5">
        <v>43.297101449275353</v>
      </c>
      <c r="AI781" s="3">
        <v>3.527945546927428E-2</v>
      </c>
      <c r="AJ781" s="3"/>
      <c r="AK781" s="18">
        <v>107.5</v>
      </c>
      <c r="AL781" s="18">
        <v>3129.3</v>
      </c>
      <c r="AM781" s="18">
        <v>110.4</v>
      </c>
      <c r="AN781" s="18">
        <v>47.8</v>
      </c>
      <c r="AO781" s="10"/>
      <c r="AP781" s="49" t="s">
        <v>4490</v>
      </c>
      <c r="AQ781" s="41" t="s">
        <v>502</v>
      </c>
      <c r="AR781" s="41" t="s">
        <v>4453</v>
      </c>
      <c r="AS781" s="13">
        <v>32.43</v>
      </c>
      <c r="AT781" s="13">
        <v>32.43</v>
      </c>
      <c r="AU781" s="13">
        <v>32.42</v>
      </c>
      <c r="AV781" s="75">
        <f t="shared" si="16"/>
        <v>-3.0835646006777129E-4</v>
      </c>
      <c r="AX781" s="16"/>
    </row>
    <row r="782" spans="1:50" x14ac:dyDescent="0.2">
      <c r="A782" t="s">
        <v>1557</v>
      </c>
      <c r="B782" s="2" t="s">
        <v>1556</v>
      </c>
      <c r="C782" s="1" t="s">
        <v>4395</v>
      </c>
      <c r="D782" s="12"/>
      <c r="E782" s="18">
        <v>2288.7124399999998</v>
      </c>
      <c r="F782" s="3">
        <v>0.14150855161835402</v>
      </c>
      <c r="G782" s="3">
        <v>9.0400172771377088E-2</v>
      </c>
      <c r="H782" s="10"/>
      <c r="I782" s="5">
        <v>2.9850302817515124</v>
      </c>
      <c r="J782" s="5">
        <v>0.9017530645262577</v>
      </c>
      <c r="K782" s="5">
        <v>3.463238527646987</v>
      </c>
      <c r="M782" s="5">
        <v>6.1063430689562814</v>
      </c>
      <c r="N782" s="5">
        <v>8.1278348346531555</v>
      </c>
      <c r="O782" s="5">
        <v>4.2307460556243708</v>
      </c>
      <c r="P782" s="10"/>
      <c r="Q782" s="5">
        <v>27.45769065777872</v>
      </c>
      <c r="R782" s="5">
        <v>9.2762787839900014</v>
      </c>
      <c r="S782" s="5">
        <v>1.6428458980091341</v>
      </c>
      <c r="T782" s="5">
        <v>10.674773784103634</v>
      </c>
      <c r="V782" s="5">
        <v>12.520286286102159</v>
      </c>
      <c r="W782" s="5">
        <v>16.151736333260722</v>
      </c>
      <c r="X782" s="5">
        <v>13.269872456555719</v>
      </c>
      <c r="Y782" s="10"/>
      <c r="Z782" s="5">
        <v>8.2142254620680983</v>
      </c>
      <c r="AA782" s="3">
        <v>0.2187255992718771</v>
      </c>
      <c r="AB782" s="5">
        <v>3.8639227215455691</v>
      </c>
      <c r="AC782" s="5">
        <v>19.305993690851736</v>
      </c>
      <c r="AD782" s="5">
        <v>7.6984331036445699</v>
      </c>
      <c r="AE782" s="10"/>
      <c r="AF782" s="5">
        <v>2.8619707068880591</v>
      </c>
      <c r="AG782" s="5">
        <v>91.689972033559712</v>
      </c>
      <c r="AH782" s="5">
        <v>37.554934079105074</v>
      </c>
      <c r="AI782" s="3">
        <v>3.1213562872944713E-2</v>
      </c>
      <c r="AJ782" s="3"/>
      <c r="AK782" s="18">
        <v>459</v>
      </c>
      <c r="AL782" s="18">
        <v>16037.9</v>
      </c>
      <c r="AM782" s="18">
        <v>500.6</v>
      </c>
      <c r="AN782" s="18">
        <v>188</v>
      </c>
      <c r="AO782" s="10"/>
      <c r="AP782" s="49" t="s">
        <v>4490</v>
      </c>
      <c r="AQ782" s="41" t="s">
        <v>502</v>
      </c>
      <c r="AR782" s="41" t="s">
        <v>4453</v>
      </c>
      <c r="AS782" s="13">
        <v>23.81</v>
      </c>
      <c r="AT782" s="13">
        <v>23.81</v>
      </c>
      <c r="AU782" s="13">
        <v>23.78</v>
      </c>
      <c r="AV782" s="75">
        <f t="shared" si="16"/>
        <v>-1.2599748005038824E-3</v>
      </c>
      <c r="AX782" s="16"/>
    </row>
    <row r="783" spans="1:50" x14ac:dyDescent="0.2">
      <c r="A783" t="s">
        <v>1559</v>
      </c>
      <c r="B783" s="2" t="s">
        <v>1558</v>
      </c>
      <c r="C783" s="1" t="s">
        <v>4395</v>
      </c>
      <c r="D783" s="12"/>
      <c r="E783" s="18">
        <v>6698.3641400000006</v>
      </c>
      <c r="F783" s="3">
        <v>0.13953978798128006</v>
      </c>
      <c r="G783" s="3">
        <v>2.8380063553845546E-2</v>
      </c>
      <c r="H783" s="10"/>
      <c r="I783" s="5">
        <v>7.2827825376331052</v>
      </c>
      <c r="J783" s="5">
        <v>1.2625504202503761</v>
      </c>
      <c r="K783" s="5">
        <v>0.87602065420431252</v>
      </c>
      <c r="L783" s="5">
        <v>-20.256884583127995</v>
      </c>
      <c r="M783" s="5">
        <v>9.3629550368156895</v>
      </c>
      <c r="N783" s="5">
        <v>11.731969706856946</v>
      </c>
      <c r="O783" s="5">
        <v>4.4430498915198653</v>
      </c>
      <c r="P783" s="10"/>
      <c r="Q783" s="5">
        <v>15.565436875183211</v>
      </c>
      <c r="R783" s="5">
        <v>17.205221391691353</v>
      </c>
      <c r="S783" s="5">
        <v>2.1111214988504514</v>
      </c>
      <c r="T783" s="5">
        <v>2.8843372120116069</v>
      </c>
      <c r="U783" s="5">
        <v>48.166720600063201</v>
      </c>
      <c r="V783" s="5">
        <v>2.9272004844319968</v>
      </c>
      <c r="W783" s="5">
        <v>16.660494321148008</v>
      </c>
      <c r="X783" s="5">
        <v>13.533819228899752</v>
      </c>
      <c r="Y783" s="10"/>
      <c r="Z783" s="5">
        <v>3.3530574824795947</v>
      </c>
      <c r="AA783" s="3">
        <v>5.4789496708370945E-2</v>
      </c>
      <c r="AB783" s="5">
        <v>1.2741558717349755</v>
      </c>
      <c r="AC783" s="5">
        <v>5.3218404330430698</v>
      </c>
      <c r="AD783" s="5">
        <v>3.4682519661254254</v>
      </c>
      <c r="AE783" s="10"/>
      <c r="AF783" s="5">
        <v>2.9345207679392655</v>
      </c>
      <c r="AG783" s="5">
        <v>98.583106267029976</v>
      </c>
      <c r="AH783" s="5">
        <v>61.198910081743861</v>
      </c>
      <c r="AI783" s="3">
        <v>2.9766974069477901E-2</v>
      </c>
      <c r="AJ783" s="3"/>
      <c r="AK783" s="18">
        <v>361.8</v>
      </c>
      <c r="AL783" s="18">
        <v>12329.1</v>
      </c>
      <c r="AM783" s="18">
        <v>367</v>
      </c>
      <c r="AN783" s="18">
        <v>224.6</v>
      </c>
      <c r="AO783" s="10"/>
      <c r="AP783" s="49" t="s">
        <v>4490</v>
      </c>
      <c r="AQ783" s="41" t="s">
        <v>502</v>
      </c>
      <c r="AR783" s="41" t="s">
        <v>4453</v>
      </c>
      <c r="AS783" s="13">
        <v>47.09</v>
      </c>
      <c r="AT783" s="13">
        <v>47.09</v>
      </c>
      <c r="AU783" s="13">
        <v>50.72</v>
      </c>
      <c r="AV783" s="75">
        <f t="shared" si="16"/>
        <v>7.7086430239965864E-2</v>
      </c>
      <c r="AX783" s="16"/>
    </row>
    <row r="784" spans="1:50" x14ac:dyDescent="0.2">
      <c r="A784" t="s">
        <v>1561</v>
      </c>
      <c r="B784" s="2" t="s">
        <v>1560</v>
      </c>
      <c r="C784" s="1" t="s">
        <v>4395</v>
      </c>
      <c r="D784" s="12"/>
      <c r="E784" s="18">
        <v>568.88773999999989</v>
      </c>
      <c r="F784" s="3">
        <v>0.12374560831422381</v>
      </c>
      <c r="G784" s="3">
        <v>1.1916235002708973</v>
      </c>
      <c r="H784" s="10"/>
      <c r="I784" s="5">
        <v>4.2719190066252404</v>
      </c>
      <c r="J784" s="5">
        <v>2.1818610734493062</v>
      </c>
      <c r="K784" s="5">
        <v>0.479396419015237</v>
      </c>
      <c r="L784" s="5">
        <v>-15.923989180944096</v>
      </c>
      <c r="M784" s="5">
        <v>1.1321338807734374</v>
      </c>
      <c r="N784" s="5">
        <v>5.5156326139457166</v>
      </c>
      <c r="O784" s="5">
        <v>4.9440536540528566</v>
      </c>
      <c r="P784" s="10"/>
      <c r="Q784" s="5">
        <v>21.658546513250887</v>
      </c>
      <c r="R784" s="5">
        <v>5.1480077878413919</v>
      </c>
      <c r="S784" s="5">
        <v>1.8414553996376988</v>
      </c>
      <c r="T784" s="5">
        <v>7.2710964453739386</v>
      </c>
      <c r="U784" s="5">
        <v>41.186604033272353</v>
      </c>
      <c r="V784" s="5">
        <v>0.37487913298235381</v>
      </c>
      <c r="W784" s="5">
        <v>6.3018166660428738</v>
      </c>
      <c r="X784" s="5">
        <v>9.4402750011647392</v>
      </c>
      <c r="Y784" s="10"/>
      <c r="Z784" s="5">
        <v>10.406271015789514</v>
      </c>
      <c r="AA784" s="3">
        <v>0.2726372693494854</v>
      </c>
      <c r="AB784" s="5">
        <v>2.4994105163876448</v>
      </c>
      <c r="AD784" s="5">
        <v>7.2861660869227345</v>
      </c>
      <c r="AE784" s="10"/>
      <c r="AF784" s="5">
        <v>3.0210590537100535</v>
      </c>
      <c r="AG784" s="5">
        <v>92.585428755641516</v>
      </c>
      <c r="AH784" s="5">
        <v>38.168923275306256</v>
      </c>
      <c r="AI784" s="3">
        <v>3.2629962341951903E-2</v>
      </c>
      <c r="AJ784" s="3"/>
      <c r="AK784" s="18">
        <v>143.6</v>
      </c>
      <c r="AL784" s="18">
        <v>4753.3</v>
      </c>
      <c r="AM784" s="18">
        <v>155.1</v>
      </c>
      <c r="AN784" s="18">
        <v>59.2</v>
      </c>
      <c r="AO784" s="10"/>
      <c r="AP784" s="49" t="s">
        <v>4490</v>
      </c>
      <c r="AQ784" s="41" t="s">
        <v>502</v>
      </c>
      <c r="AR784" s="41" t="s">
        <v>4453</v>
      </c>
      <c r="AS784" s="13">
        <v>42.41</v>
      </c>
      <c r="AT784" s="13">
        <v>42.41</v>
      </c>
      <c r="AU784" s="13">
        <v>42.85</v>
      </c>
      <c r="AV784" s="75">
        <f t="shared" si="16"/>
        <v>1.037491157745829E-2</v>
      </c>
      <c r="AX784" s="16"/>
    </row>
    <row r="785" spans="1:50" x14ac:dyDescent="0.2">
      <c r="A785" t="s">
        <v>1563</v>
      </c>
      <c r="B785" s="2" t="s">
        <v>1562</v>
      </c>
      <c r="C785" s="1" t="s">
        <v>4395</v>
      </c>
      <c r="D785" s="12"/>
      <c r="E785" s="18">
        <v>1188.7796800000001</v>
      </c>
      <c r="F785" s="3">
        <v>9.2453804587421751E-2</v>
      </c>
      <c r="G785" s="3">
        <v>0.81562632362625842</v>
      </c>
      <c r="H785" s="10"/>
      <c r="I785" s="5">
        <v>7.9997332146503259</v>
      </c>
      <c r="J785" s="5">
        <v>2.098498395004178</v>
      </c>
      <c r="K785" s="5">
        <v>1.5050954136324433</v>
      </c>
      <c r="N785" s="5">
        <v>13.364043264723419</v>
      </c>
      <c r="O785" s="5">
        <v>4.6383990944800457</v>
      </c>
      <c r="P785" s="10"/>
      <c r="Q785" s="5">
        <v>23.594124426664941</v>
      </c>
      <c r="R785" s="5">
        <v>11.992762908759792</v>
      </c>
      <c r="S785" s="5">
        <v>2.2725760369730748</v>
      </c>
      <c r="T785" s="5">
        <v>1.5506839516002162</v>
      </c>
      <c r="W785" s="5">
        <v>26.401773698071928</v>
      </c>
      <c r="X785" s="5">
        <v>13.884250733328102</v>
      </c>
      <c r="Y785" s="10"/>
      <c r="Z785" s="5">
        <v>8.5549914514016585</v>
      </c>
      <c r="AA785" s="3">
        <v>0.20205594362110899</v>
      </c>
      <c r="AB785" s="5">
        <v>1.3564431047475507</v>
      </c>
      <c r="AC785" s="5">
        <v>364.05451448040884</v>
      </c>
      <c r="AD785" s="5">
        <v>5.9392905525486626</v>
      </c>
      <c r="AE785" s="10"/>
      <c r="AF785" s="5">
        <v>2.6917408774294311</v>
      </c>
      <c r="AG785" s="5">
        <v>88.967527060782686</v>
      </c>
      <c r="AH785" s="5">
        <v>42.339716902581188</v>
      </c>
      <c r="AI785" s="3">
        <v>3.025531861294101E-2</v>
      </c>
      <c r="AJ785" s="3"/>
      <c r="AK785" s="18">
        <v>213.7</v>
      </c>
      <c r="AL785" s="18">
        <v>7939.1</v>
      </c>
      <c r="AM785" s="18">
        <v>240.2</v>
      </c>
      <c r="AN785" s="18">
        <v>101.7</v>
      </c>
      <c r="AO785" s="10"/>
      <c r="AP785" s="49" t="s">
        <v>4490</v>
      </c>
      <c r="AQ785" s="41" t="s">
        <v>502</v>
      </c>
      <c r="AR785" s="41" t="s">
        <v>4453</v>
      </c>
      <c r="AS785" s="13">
        <v>26.54</v>
      </c>
      <c r="AT785" s="13">
        <v>26.54</v>
      </c>
      <c r="AU785" s="13">
        <v>26.61</v>
      </c>
      <c r="AV785" s="75">
        <f t="shared" si="16"/>
        <v>2.6375282592314697E-3</v>
      </c>
      <c r="AX785" s="16"/>
    </row>
    <row r="786" spans="1:50" x14ac:dyDescent="0.2">
      <c r="A786" t="s">
        <v>1565</v>
      </c>
      <c r="B786" s="2" t="s">
        <v>1564</v>
      </c>
      <c r="C786" s="1" t="s">
        <v>4395</v>
      </c>
      <c r="D786" s="12"/>
      <c r="E786" s="18">
        <v>9173.4509900000012</v>
      </c>
      <c r="F786" s="3">
        <v>8.8160349456249718E-2</v>
      </c>
      <c r="G786" s="3">
        <v>0.14204032936137154</v>
      </c>
      <c r="H786" s="10"/>
      <c r="I786" s="5">
        <v>4.4455670276245627</v>
      </c>
      <c r="J786" s="5">
        <v>1.5875137826665497</v>
      </c>
      <c r="K786" s="5">
        <v>7.924583760210753E-2</v>
      </c>
      <c r="M786" s="5">
        <v>15.694461266687279</v>
      </c>
      <c r="N786" s="5">
        <v>5.8947425726284246</v>
      </c>
      <c r="O786" s="5">
        <v>3.8727997289809695</v>
      </c>
      <c r="P786" s="10"/>
      <c r="Q786" s="5">
        <v>27.937549153923964</v>
      </c>
      <c r="R786" s="5">
        <v>11.886980010875416</v>
      </c>
      <c r="S786" s="5">
        <v>1.068855388224355</v>
      </c>
      <c r="T786" s="5">
        <v>15.851969803757049</v>
      </c>
      <c r="V786" s="5">
        <v>9.9183892447669546</v>
      </c>
      <c r="W786" s="5">
        <v>26.733108646897918</v>
      </c>
      <c r="X786" s="5">
        <v>16.358236197569148</v>
      </c>
      <c r="Y786" s="10"/>
      <c r="Z786" s="5">
        <v>13.928237054875245</v>
      </c>
      <c r="AA786" s="3">
        <v>0.24712619083824197</v>
      </c>
      <c r="AB786" s="5">
        <v>3.599280143971205</v>
      </c>
      <c r="AC786" s="5">
        <v>20.749829329193592</v>
      </c>
      <c r="AD786" s="5">
        <v>6.2930942855966263</v>
      </c>
      <c r="AE786" s="10"/>
      <c r="AF786" s="5">
        <v>2.5240023661100244</v>
      </c>
      <c r="AG786" s="5">
        <v>97.873842082046764</v>
      </c>
      <c r="AH786" s="5">
        <v>56.360829289810319</v>
      </c>
      <c r="AI786" s="3">
        <v>2.5788324157073304E-2</v>
      </c>
      <c r="AJ786" s="3"/>
      <c r="AK786" s="18">
        <v>2218.8000000000002</v>
      </c>
      <c r="AL786" s="18">
        <v>87908</v>
      </c>
      <c r="AM786" s="18">
        <v>2267</v>
      </c>
      <c r="AN786" s="18">
        <v>1277.7</v>
      </c>
      <c r="AO786" s="10"/>
      <c r="AP786" s="41" t="s">
        <v>4451</v>
      </c>
      <c r="AQ786" s="41" t="s">
        <v>900</v>
      </c>
      <c r="AR786" s="41" t="s">
        <v>4452</v>
      </c>
      <c r="AS786" s="13">
        <v>16.670000000000002</v>
      </c>
      <c r="AT786" s="13">
        <v>16.670000000000002</v>
      </c>
      <c r="AU786" s="13">
        <v>16.97</v>
      </c>
      <c r="AV786" s="75">
        <f t="shared" si="16"/>
        <v>1.7996400719855865E-2</v>
      </c>
      <c r="AX786" s="16"/>
    </row>
    <row r="787" spans="1:50" x14ac:dyDescent="0.2">
      <c r="A787" t="s">
        <v>1567</v>
      </c>
      <c r="B787" s="2" t="s">
        <v>1566</v>
      </c>
      <c r="C787" s="1" t="s">
        <v>4437</v>
      </c>
      <c r="D787" s="12"/>
      <c r="E787" s="18">
        <v>6852.5218400000003</v>
      </c>
      <c r="F787" s="3">
        <v>0.50507272633159062</v>
      </c>
      <c r="G787" s="3">
        <v>8.1138012104460516E-3</v>
      </c>
      <c r="H787" s="10"/>
      <c r="I787" s="5">
        <v>1.8074383239839089</v>
      </c>
      <c r="J787" s="5">
        <v>0.59802688395384096</v>
      </c>
      <c r="K787" s="5">
        <v>0.7695206932274371</v>
      </c>
      <c r="L787" s="5">
        <v>-6.3497041537496912E-2</v>
      </c>
      <c r="M787" s="5">
        <v>13.297411891958072</v>
      </c>
      <c r="N787" s="5">
        <v>6.5708599388286189</v>
      </c>
      <c r="O787" s="5">
        <v>5.3208285232314445</v>
      </c>
      <c r="P787" s="10"/>
      <c r="Q787" s="5">
        <v>15.250558428303682</v>
      </c>
      <c r="R787" s="5">
        <v>2.7128792865075884</v>
      </c>
      <c r="S787" s="5">
        <v>0.52073857706095894</v>
      </c>
      <c r="T787" s="5">
        <v>0.96834010732699505</v>
      </c>
      <c r="U787" s="5">
        <v>7.5012766243480318</v>
      </c>
      <c r="V787" s="5">
        <v>13.282108655284661</v>
      </c>
      <c r="W787" s="5">
        <v>4.0119733734828813</v>
      </c>
      <c r="X787" s="5">
        <v>6.160832520595287</v>
      </c>
      <c r="Y787" s="10"/>
      <c r="Z787" s="5">
        <v>3.4075046450344475</v>
      </c>
      <c r="AA787" s="3">
        <v>6.7435027686099283E-2</v>
      </c>
      <c r="AB787" s="5">
        <v>2.0346646571213265</v>
      </c>
      <c r="AC787" s="5">
        <v>2.062808251233005</v>
      </c>
      <c r="AD787" s="5">
        <v>4.2366051416720865</v>
      </c>
      <c r="AE787" s="10"/>
      <c r="AF787" s="5">
        <v>4.4489880428593613</v>
      </c>
      <c r="AG787" s="5">
        <v>37.199740315948929</v>
      </c>
      <c r="AH787" s="5">
        <v>50.530188270937025</v>
      </c>
      <c r="AI787" s="3">
        <v>0.11959728764428801</v>
      </c>
      <c r="AJ787" s="3"/>
      <c r="AK787" s="18">
        <v>171.9</v>
      </c>
      <c r="AL787" s="18">
        <v>3863.8</v>
      </c>
      <c r="AM787" s="18">
        <v>462.1</v>
      </c>
      <c r="AN787" s="18">
        <v>233.5</v>
      </c>
      <c r="AO787" s="10"/>
      <c r="AP787" s="49" t="s">
        <v>4490</v>
      </c>
      <c r="AQ787" s="41" t="s">
        <v>502</v>
      </c>
      <c r="AR787" s="41" t="s">
        <v>4453</v>
      </c>
      <c r="AS787" s="13">
        <v>53.08</v>
      </c>
      <c r="AT787" s="13">
        <v>53.08</v>
      </c>
      <c r="AU787" s="13">
        <v>58.23</v>
      </c>
      <c r="AV787" s="75">
        <f t="shared" si="16"/>
        <v>9.702336096458164E-2</v>
      </c>
      <c r="AX787" s="16"/>
    </row>
    <row r="788" spans="1:50" x14ac:dyDescent="0.2">
      <c r="A788" t="s">
        <v>1569</v>
      </c>
      <c r="B788" s="2" t="s">
        <v>1568</v>
      </c>
      <c r="C788" s="1" t="s">
        <v>4395</v>
      </c>
      <c r="D788" s="12"/>
      <c r="E788" s="18">
        <v>307.42635000000001</v>
      </c>
      <c r="F788" s="3">
        <v>8.5287542215668546E-2</v>
      </c>
      <c r="G788" s="3">
        <v>1.3987089916007524E-2</v>
      </c>
      <c r="H788" s="10"/>
      <c r="I788" s="5">
        <v>9.4032941591568644</v>
      </c>
      <c r="J788" s="5">
        <v>2.0026301719354045</v>
      </c>
      <c r="K788" s="5">
        <v>6.8968050029612122</v>
      </c>
      <c r="M788" s="5">
        <v>0</v>
      </c>
      <c r="N788" s="5">
        <v>7.3872646777693216</v>
      </c>
      <c r="O788" s="5">
        <v>4.0987270794303541</v>
      </c>
      <c r="P788" s="10"/>
      <c r="Q788" s="5">
        <v>34.953748153232709</v>
      </c>
      <c r="R788" s="5">
        <v>13.024253849296882</v>
      </c>
      <c r="S788" s="5">
        <v>5.5324653539538806</v>
      </c>
      <c r="T788" s="5">
        <v>48.237781326553737</v>
      </c>
      <c r="V788" s="5">
        <v>12.883198941918803</v>
      </c>
      <c r="W788" s="5">
        <v>9.0337272056646611</v>
      </c>
      <c r="X788" s="5">
        <v>16.639240825604482</v>
      </c>
      <c r="Y788" s="10"/>
      <c r="Z788" s="5">
        <v>13.987089916007525</v>
      </c>
      <c r="AA788" s="3">
        <v>0.43294922507455846</v>
      </c>
      <c r="AB788" s="5">
        <v>0.7754442649434572</v>
      </c>
      <c r="AC788" s="5">
        <v>18.917470525187564</v>
      </c>
      <c r="AD788" s="5">
        <v>7.8035161933520261</v>
      </c>
      <c r="AE788" s="10"/>
      <c r="AF788" s="5">
        <v>1.6791133520430002</v>
      </c>
      <c r="AG788" s="5">
        <v>53.042824943651389</v>
      </c>
      <c r="AH788" s="5">
        <v>32.30653643876785</v>
      </c>
      <c r="AI788" s="3">
        <v>3.1655805546306419E-2</v>
      </c>
      <c r="AJ788" s="3"/>
      <c r="AK788" s="18">
        <v>70.599999999999994</v>
      </c>
      <c r="AL788" s="18">
        <v>4204.6000000000004</v>
      </c>
      <c r="AM788" s="18">
        <v>133.1</v>
      </c>
      <c r="AN788" s="18">
        <v>43</v>
      </c>
      <c r="AO788" s="10"/>
      <c r="AP788" s="49" t="s">
        <v>4490</v>
      </c>
      <c r="AQ788" s="41" t="s">
        <v>502</v>
      </c>
      <c r="AR788" s="41" t="s">
        <v>4453</v>
      </c>
      <c r="AS788" s="13">
        <v>30.95</v>
      </c>
      <c r="AT788" s="13">
        <v>30.95</v>
      </c>
      <c r="AU788" s="13">
        <v>34.04</v>
      </c>
      <c r="AV788" s="75">
        <f t="shared" si="16"/>
        <v>9.9838449111470107E-2</v>
      </c>
      <c r="AX788" s="16"/>
    </row>
    <row r="789" spans="1:50" x14ac:dyDescent="0.2">
      <c r="A789" t="s">
        <v>1571</v>
      </c>
      <c r="B789" s="2" t="s">
        <v>1570</v>
      </c>
      <c r="C789" s="1" t="s">
        <v>4395</v>
      </c>
      <c r="D789" s="12"/>
      <c r="E789" s="18">
        <v>2507.0142799999999</v>
      </c>
      <c r="F789" s="3">
        <v>0.10405744304532616</v>
      </c>
      <c r="G789" s="3">
        <v>9.5252748221282574E-2</v>
      </c>
      <c r="H789" s="10"/>
      <c r="I789" s="5">
        <v>4.6514988900942411</v>
      </c>
      <c r="J789" s="5">
        <v>1.9719943441375447</v>
      </c>
      <c r="K789" s="5">
        <v>3.1921274523432643</v>
      </c>
      <c r="M789" s="5">
        <v>12.543850272199391</v>
      </c>
      <c r="N789" s="5">
        <v>6.4353947490415884</v>
      </c>
      <c r="O789" s="5">
        <v>4.5546250238598605</v>
      </c>
      <c r="P789" s="10"/>
      <c r="Q789" s="5">
        <v>16.226304379935925</v>
      </c>
      <c r="R789" s="5">
        <v>5.614309694938453</v>
      </c>
      <c r="S789" s="5">
        <v>1.4861664168000674</v>
      </c>
      <c r="T789" s="5">
        <v>9.9016976770745888</v>
      </c>
      <c r="V789" s="5">
        <v>4.8715099945964653</v>
      </c>
      <c r="W789" s="5">
        <v>7.9302788347969955</v>
      </c>
      <c r="X789" s="5">
        <v>11.253779556301302</v>
      </c>
      <c r="Y789" s="10"/>
      <c r="Z789" s="5">
        <v>7.5428369717941939</v>
      </c>
      <c r="AA789" s="3">
        <v>0.20390789317721797</v>
      </c>
      <c r="AB789" s="5">
        <v>4.0334481062469258</v>
      </c>
      <c r="AC789" s="5">
        <v>19.529865732173093</v>
      </c>
      <c r="AD789" s="5">
        <v>6.6876792638879907</v>
      </c>
      <c r="AE789" s="10"/>
      <c r="AF789" s="5">
        <v>2.6187270663393258</v>
      </c>
      <c r="AG789" s="5">
        <v>97.026604068857594</v>
      </c>
      <c r="AH789" s="5">
        <v>36.991392801251955</v>
      </c>
      <c r="AI789" s="3">
        <v>2.6989783796626275E-2</v>
      </c>
      <c r="AJ789" s="3"/>
      <c r="AK789" s="18">
        <v>496</v>
      </c>
      <c r="AL789" s="18">
        <v>18940.5</v>
      </c>
      <c r="AM789" s="18">
        <v>511.2</v>
      </c>
      <c r="AN789" s="18">
        <v>189.1</v>
      </c>
      <c r="AO789" s="10"/>
      <c r="AP789" s="49" t="s">
        <v>4490</v>
      </c>
      <c r="AQ789" s="41" t="s">
        <v>502</v>
      </c>
      <c r="AR789" s="41" t="s">
        <v>4453</v>
      </c>
      <c r="AS789" s="13">
        <v>40.659999999999997</v>
      </c>
      <c r="AT789" s="13">
        <v>40.659999999999997</v>
      </c>
      <c r="AU789" s="13">
        <v>41.57</v>
      </c>
      <c r="AV789" s="75">
        <f t="shared" si="16"/>
        <v>2.2380718150516676E-2</v>
      </c>
      <c r="AX789" s="16"/>
    </row>
    <row r="790" spans="1:50" x14ac:dyDescent="0.2">
      <c r="A790" t="s">
        <v>1573</v>
      </c>
      <c r="B790" s="2" t="s">
        <v>1572</v>
      </c>
      <c r="C790" s="1" t="s">
        <v>4395</v>
      </c>
      <c r="D790" s="12"/>
      <c r="E790" s="18">
        <v>2305.5398799999998</v>
      </c>
      <c r="F790" s="3">
        <v>0.12542300192319289</v>
      </c>
      <c r="G790" s="3">
        <v>7.269447015594456E-2</v>
      </c>
      <c r="H790" s="10"/>
      <c r="I790" s="5">
        <v>5.047093707283782</v>
      </c>
      <c r="J790" s="5">
        <v>2.046796307315546</v>
      </c>
      <c r="K790" s="5">
        <v>1.5040534515612602</v>
      </c>
      <c r="M790" s="5">
        <v>18.650471492506178</v>
      </c>
      <c r="N790" s="5">
        <v>7.8400059112380127</v>
      </c>
      <c r="O790" s="5">
        <v>4.2471545413044174</v>
      </c>
      <c r="P790" s="10"/>
      <c r="Q790" s="5">
        <v>19.59768438939469</v>
      </c>
      <c r="R790" s="5">
        <v>8.623104746174592</v>
      </c>
      <c r="S790" s="5">
        <v>1.5344636104268981</v>
      </c>
      <c r="T790" s="5">
        <v>4.9201167817927942</v>
      </c>
      <c r="V790" s="5">
        <v>11.817851845816946</v>
      </c>
      <c r="W790" s="5">
        <v>11.499150523961442</v>
      </c>
      <c r="X790" s="5">
        <v>12.012405477187542</v>
      </c>
      <c r="Y790" s="10"/>
      <c r="Z790" s="5">
        <v>8.0848742464606609</v>
      </c>
      <c r="AA790" s="3">
        <v>0.19192901577568897</v>
      </c>
      <c r="AB790" s="5">
        <v>2.7147203369997661</v>
      </c>
      <c r="AC790" s="5">
        <v>17.043856284362612</v>
      </c>
      <c r="AD790" s="5">
        <v>6.1150052502048808</v>
      </c>
      <c r="AE790" s="10"/>
      <c r="AF790" s="5">
        <v>2.6797381241163025</v>
      </c>
      <c r="AG790" s="5">
        <v>90.372881355932194</v>
      </c>
      <c r="AH790" s="5">
        <v>42.124293785310734</v>
      </c>
      <c r="AI790" s="3">
        <v>2.965201600203711E-2</v>
      </c>
      <c r="AJ790" s="3"/>
      <c r="AK790" s="18">
        <v>399.9</v>
      </c>
      <c r="AL790" s="18">
        <v>14923.1</v>
      </c>
      <c r="AM790" s="18">
        <v>442.5</v>
      </c>
      <c r="AN790" s="18">
        <v>186.4</v>
      </c>
      <c r="AO790" s="10"/>
      <c r="AP790" s="49" t="s">
        <v>4490</v>
      </c>
      <c r="AQ790" s="41" t="s">
        <v>502</v>
      </c>
      <c r="AR790" s="41" t="s">
        <v>4453</v>
      </c>
      <c r="AS790" s="13">
        <v>42.73</v>
      </c>
      <c r="AT790" s="13">
        <v>42.73</v>
      </c>
      <c r="AU790" s="13">
        <v>41.58</v>
      </c>
      <c r="AV790" s="75">
        <f t="shared" si="16"/>
        <v>-2.691317575473906E-2</v>
      </c>
      <c r="AX790" s="16"/>
    </row>
    <row r="791" spans="1:50" x14ac:dyDescent="0.2">
      <c r="A791" t="s">
        <v>1575</v>
      </c>
      <c r="B791" s="2" t="s">
        <v>1574</v>
      </c>
      <c r="C791" s="1" t="s">
        <v>4395</v>
      </c>
      <c r="D791" s="12"/>
      <c r="E791" s="18">
        <v>747.97379999999998</v>
      </c>
      <c r="F791" s="3">
        <v>0.106396573757469</v>
      </c>
      <c r="G791" s="3">
        <v>0.13262496627555673</v>
      </c>
      <c r="H791" s="10"/>
      <c r="I791" s="5">
        <v>-0.29179214026937572</v>
      </c>
      <c r="J791" s="5">
        <v>-1.0561288404612426</v>
      </c>
      <c r="K791" s="5">
        <v>-0.87209620902451523</v>
      </c>
      <c r="M791" s="5">
        <v>6.7841944934275329</v>
      </c>
      <c r="N791" s="5">
        <v>5.6851092198830777</v>
      </c>
      <c r="O791" s="5">
        <v>2.2887643884036426</v>
      </c>
      <c r="P791" s="10"/>
      <c r="Q791" s="5">
        <v>18.254098212755846</v>
      </c>
      <c r="R791" s="5">
        <v>8.9054105081911619</v>
      </c>
      <c r="S791" s="5">
        <v>3.7637798459273717</v>
      </c>
      <c r="T791" s="5">
        <v>6.8286593274762541</v>
      </c>
      <c r="V791" s="5">
        <v>38.191293271883289</v>
      </c>
      <c r="W791" s="5">
        <v>14.090434176005672</v>
      </c>
      <c r="X791" s="5">
        <v>14.069073900363437</v>
      </c>
      <c r="Y791" s="10"/>
      <c r="Z791" s="5">
        <v>5.5483226818907294</v>
      </c>
      <c r="AA791" s="3">
        <v>0.21564926472023488</v>
      </c>
      <c r="AB791" s="5">
        <v>2.5120772946859904</v>
      </c>
      <c r="AC791" s="5">
        <v>17.341195389975876</v>
      </c>
      <c r="AD791" s="5">
        <v>6.0110153531214428</v>
      </c>
      <c r="AE791" s="10"/>
      <c r="AF791" s="5">
        <v>2.2346561668911682</v>
      </c>
      <c r="AG791" s="5">
        <v>80.223186608803459</v>
      </c>
      <c r="AH791" s="5">
        <v>25.728456292622443</v>
      </c>
      <c r="AI791" s="3">
        <v>2.7855489931958691E-2</v>
      </c>
      <c r="AJ791" s="3"/>
      <c r="AK791" s="18">
        <v>129.4</v>
      </c>
      <c r="AL791" s="18">
        <v>5790.6</v>
      </c>
      <c r="AM791" s="18">
        <v>161.30000000000001</v>
      </c>
      <c r="AN791" s="18">
        <v>41.5</v>
      </c>
      <c r="AO791" s="10"/>
      <c r="AP791" s="49" t="s">
        <v>4490</v>
      </c>
      <c r="AQ791" s="41" t="s">
        <v>502</v>
      </c>
      <c r="AR791" s="41" t="s">
        <v>4453</v>
      </c>
      <c r="AS791" s="13">
        <v>41.4</v>
      </c>
      <c r="AT791" s="13">
        <v>41.4</v>
      </c>
      <c r="AU791" s="13">
        <v>43.08</v>
      </c>
      <c r="AV791" s="75">
        <f t="shared" si="16"/>
        <v>4.057971014492745E-2</v>
      </c>
      <c r="AX791" s="16"/>
    </row>
    <row r="792" spans="1:50" x14ac:dyDescent="0.2">
      <c r="A792" t="s">
        <v>1577</v>
      </c>
      <c r="B792" s="2" t="s">
        <v>1576</v>
      </c>
      <c r="C792" s="1" t="s">
        <v>4395</v>
      </c>
      <c r="D792" s="12"/>
      <c r="E792" s="18">
        <v>2174.9085499999997</v>
      </c>
      <c r="F792" s="3">
        <v>0.11438401139400889</v>
      </c>
      <c r="G792" s="3">
        <v>0.10713094120670041</v>
      </c>
      <c r="H792" s="10"/>
      <c r="I792" s="5">
        <v>4.5344809580812946</v>
      </c>
      <c r="J792" s="5">
        <v>1.4586601106450063</v>
      </c>
      <c r="K792" s="5">
        <v>0.48877975949083641</v>
      </c>
      <c r="M792" s="5">
        <v>8.9164901296141998</v>
      </c>
      <c r="N792" s="5">
        <v>5.6289902028285494</v>
      </c>
      <c r="O792" s="5">
        <v>3.7693847313070536</v>
      </c>
      <c r="P792" s="10"/>
      <c r="Q792" s="5">
        <v>23.748650021775365</v>
      </c>
      <c r="R792" s="5">
        <v>8.9358154050015166</v>
      </c>
      <c r="S792" s="5">
        <v>1.4955346466786508</v>
      </c>
      <c r="T792" s="5">
        <v>5.7640945370489565</v>
      </c>
      <c r="V792" s="5">
        <v>6.9180452561043602</v>
      </c>
      <c r="W792" s="5">
        <v>5.8510549316504585</v>
      </c>
      <c r="X792" s="5">
        <v>11.040416412809828</v>
      </c>
      <c r="Y792" s="10"/>
      <c r="Z792" s="5">
        <v>6.7864922412484887</v>
      </c>
      <c r="AA792" s="3">
        <v>0.28700057296661974</v>
      </c>
      <c r="AB792" s="5">
        <v>2.906071613907629</v>
      </c>
      <c r="AC792" s="5">
        <v>22.413793103448274</v>
      </c>
      <c r="AD792" s="5">
        <v>8.8248236736710908</v>
      </c>
      <c r="AE792" s="10"/>
      <c r="AF792" s="5">
        <v>2.5608774866592059</v>
      </c>
      <c r="AG792" s="5">
        <v>88.721563601409798</v>
      </c>
      <c r="AH792" s="5">
        <v>23.646267222044216</v>
      </c>
      <c r="AI792" s="3">
        <v>2.8864205980004994E-2</v>
      </c>
      <c r="AJ792" s="3"/>
      <c r="AK792" s="18">
        <v>553.79999999999995</v>
      </c>
      <c r="AL792" s="18">
        <v>21625.4</v>
      </c>
      <c r="AM792" s="18">
        <v>624.20000000000005</v>
      </c>
      <c r="AN792" s="18">
        <v>147.6</v>
      </c>
      <c r="AO792" s="10"/>
      <c r="AP792" s="49" t="s">
        <v>4490</v>
      </c>
      <c r="AQ792" s="41" t="s">
        <v>502</v>
      </c>
      <c r="AR792" s="41" t="s">
        <v>4453</v>
      </c>
      <c r="AS792" s="13">
        <v>19.27</v>
      </c>
      <c r="AT792" s="13">
        <v>19.27</v>
      </c>
      <c r="AU792" s="13">
        <v>19.25</v>
      </c>
      <c r="AV792" s="75">
        <f t="shared" si="16"/>
        <v>-1.0378827192526474E-3</v>
      </c>
      <c r="AX792" s="16"/>
    </row>
    <row r="793" spans="1:50" x14ac:dyDescent="0.2">
      <c r="A793" t="s">
        <v>1579</v>
      </c>
      <c r="B793" s="2" t="s">
        <v>1578</v>
      </c>
      <c r="C793" s="1" t="s">
        <v>4395</v>
      </c>
      <c r="D793" s="12"/>
      <c r="E793" s="18">
        <v>497.03184000000005</v>
      </c>
      <c r="F793" s="3">
        <v>0.10134280432032694</v>
      </c>
      <c r="G793" s="3">
        <v>0.38428121626976652</v>
      </c>
      <c r="H793" s="10"/>
      <c r="I793" s="5">
        <v>4.0179792249428852</v>
      </c>
      <c r="J793" s="5">
        <v>1.351516922546127</v>
      </c>
      <c r="K793" s="5">
        <v>0.67018027485407872</v>
      </c>
      <c r="M793" s="5">
        <v>6.6459301787705494</v>
      </c>
      <c r="N793" s="5">
        <v>6.3353346700711466</v>
      </c>
      <c r="O793" s="5">
        <v>4.8068290391626851</v>
      </c>
      <c r="P793" s="10"/>
      <c r="Q793" s="5">
        <v>27.357183225263647</v>
      </c>
      <c r="R793" s="5">
        <v>6.7977565907905015</v>
      </c>
      <c r="S793" s="5">
        <v>1.0171855479004299</v>
      </c>
      <c r="T793" s="5">
        <v>2.4620756564896018</v>
      </c>
      <c r="V793" s="5">
        <v>2.6931377823500275</v>
      </c>
      <c r="W793" s="5">
        <v>3.3049184790223451</v>
      </c>
      <c r="X793" s="5">
        <v>7.0358205763370822</v>
      </c>
      <c r="Y793" s="10"/>
      <c r="Z793" s="5">
        <v>8.8525515789893863</v>
      </c>
      <c r="AA793" s="3">
        <v>0.25048697081458604</v>
      </c>
      <c r="AB793" s="5">
        <v>3.8204393505253105</v>
      </c>
      <c r="AC793" s="5">
        <v>19.261458526628317</v>
      </c>
      <c r="AD793" s="5">
        <v>8.1879761167440499</v>
      </c>
      <c r="AE793" s="10"/>
      <c r="AF793" s="5">
        <v>2.5250559501800134</v>
      </c>
      <c r="AG793" s="5">
        <v>83.373493975903614</v>
      </c>
      <c r="AH793" s="5">
        <v>35.341365461847388</v>
      </c>
      <c r="AI793" s="3">
        <v>3.0286075703026175E-2</v>
      </c>
      <c r="AJ793" s="3"/>
      <c r="AK793" s="18">
        <v>103.8</v>
      </c>
      <c r="AL793" s="18">
        <v>4110.8</v>
      </c>
      <c r="AM793" s="18">
        <v>124.5</v>
      </c>
      <c r="AN793" s="18">
        <v>44</v>
      </c>
      <c r="AO793" s="10"/>
      <c r="AP793" s="49" t="s">
        <v>4490</v>
      </c>
      <c r="AQ793" s="41" t="s">
        <v>502</v>
      </c>
      <c r="AR793" s="41" t="s">
        <v>4453</v>
      </c>
      <c r="AS793" s="13">
        <v>20.94</v>
      </c>
      <c r="AT793" s="13">
        <v>20.94</v>
      </c>
      <c r="AU793" s="13">
        <v>20.13</v>
      </c>
      <c r="AV793" s="75">
        <f t="shared" ref="AV793:AV856" si="17">+(AU793/AT793-1)</f>
        <v>-3.8681948424068913E-2</v>
      </c>
      <c r="AX793" s="16"/>
    </row>
    <row r="794" spans="1:50" x14ac:dyDescent="0.2">
      <c r="A794" t="s">
        <v>1581</v>
      </c>
      <c r="B794" s="2" t="s">
        <v>1580</v>
      </c>
      <c r="C794" s="1" t="s">
        <v>4395</v>
      </c>
      <c r="D794" s="12"/>
      <c r="E794" s="18">
        <v>34895.678200000002</v>
      </c>
      <c r="F794" s="3">
        <v>6.8867474560260128E-2</v>
      </c>
      <c r="G794" s="3">
        <v>1.1161840665988259E-2</v>
      </c>
      <c r="H794" s="10"/>
      <c r="I794" s="5">
        <v>10.689878171018043</v>
      </c>
      <c r="J794" s="5">
        <v>6.464616765224461</v>
      </c>
      <c r="K794" s="5">
        <v>-5.51804994428658</v>
      </c>
      <c r="M794" s="5">
        <v>5.9676457242854086</v>
      </c>
      <c r="N794" s="5">
        <v>11.350946703653397</v>
      </c>
      <c r="O794" s="5">
        <v>3.5065380231912342</v>
      </c>
      <c r="P794" s="10"/>
      <c r="Q794" s="5">
        <v>15.59243186495361</v>
      </c>
      <c r="R794" s="5">
        <v>5.7162804665203373</v>
      </c>
      <c r="S794" s="5">
        <v>1.2769523959890852</v>
      </c>
      <c r="T794" s="5">
        <v>15.755088604125103</v>
      </c>
      <c r="V794" s="5">
        <v>1.5602142880257537</v>
      </c>
      <c r="W794" s="5">
        <v>3.5624851680868792</v>
      </c>
      <c r="X794" s="5">
        <v>9.3121552146982367</v>
      </c>
      <c r="Y794" s="10"/>
      <c r="Z794" s="5">
        <v>3.506451409217775</v>
      </c>
      <c r="AA794" s="3">
        <v>0.11614905366705268</v>
      </c>
      <c r="AB794" s="5">
        <v>0.4448938321536906</v>
      </c>
      <c r="AC794" s="5">
        <v>9.8514053697628672</v>
      </c>
      <c r="AD794" s="5">
        <v>2.9118649373096708</v>
      </c>
      <c r="AE794" s="10"/>
      <c r="AF794" s="5">
        <v>2.227450359333039</v>
      </c>
      <c r="AG794" s="5">
        <v>88.835706002812671</v>
      </c>
      <c r="AH794" s="5">
        <v>30.189237867311441</v>
      </c>
      <c r="AI794" s="3">
        <v>2.507381839530284E-2</v>
      </c>
      <c r="AJ794" s="3"/>
      <c r="AK794" s="18">
        <v>3600.6</v>
      </c>
      <c r="AL794" s="18">
        <v>161646.70000000001</v>
      </c>
      <c r="AM794" s="18">
        <v>4053.1</v>
      </c>
      <c r="AN794" s="18">
        <v>1223.5999999999999</v>
      </c>
      <c r="AO794" s="10"/>
      <c r="AP794" s="49" t="s">
        <v>4490</v>
      </c>
      <c r="AQ794" s="41" t="s">
        <v>502</v>
      </c>
      <c r="AR794" s="41" t="s">
        <v>4453</v>
      </c>
      <c r="AS794" s="13">
        <v>197.8</v>
      </c>
      <c r="AT794" s="13">
        <v>197.8</v>
      </c>
      <c r="AU794" s="13">
        <v>216.33</v>
      </c>
      <c r="AV794" s="75">
        <f t="shared" si="17"/>
        <v>9.3680485338726083E-2</v>
      </c>
      <c r="AX794" s="16"/>
    </row>
    <row r="795" spans="1:50" x14ac:dyDescent="0.2">
      <c r="A795" t="s">
        <v>1583</v>
      </c>
      <c r="B795" s="2" t="s">
        <v>1582</v>
      </c>
      <c r="C795" s="1" t="s">
        <v>4320</v>
      </c>
      <c r="D795" s="12"/>
      <c r="E795" s="18">
        <v>10266.646409999999</v>
      </c>
      <c r="F795" s="3">
        <v>0.79790301441677591</v>
      </c>
      <c r="G795" s="3">
        <v>0.13119181728982912</v>
      </c>
      <c r="H795" s="10"/>
      <c r="I795" s="5">
        <v>-2.7651633041203612</v>
      </c>
      <c r="J795" s="5">
        <v>1.601145757597739</v>
      </c>
      <c r="K795" s="5">
        <v>-4.4058886740189367</v>
      </c>
      <c r="L795" s="5">
        <v>1.6919336858059988</v>
      </c>
      <c r="N795" s="5">
        <v>1.2364622563085474</v>
      </c>
      <c r="O795" s="5">
        <v>3.7294842298517517</v>
      </c>
      <c r="P795" s="10"/>
      <c r="Q795" s="5">
        <v>54.130887421100141</v>
      </c>
      <c r="R795" s="5">
        <v>24.36467720137734</v>
      </c>
      <c r="S795" s="5">
        <v>71.392949442088522</v>
      </c>
      <c r="T795" s="5">
        <v>75.141347893350854</v>
      </c>
      <c r="U795" s="5">
        <v>210.49632009463167</v>
      </c>
      <c r="W795" s="5">
        <v>6.429777362400757</v>
      </c>
      <c r="X795" s="5">
        <v>18.98808341424289</v>
      </c>
      <c r="Y795" s="10"/>
      <c r="Z795" s="5">
        <v>5.4828030256473985</v>
      </c>
      <c r="AA795" s="3">
        <v>0.28922784338883256</v>
      </c>
      <c r="AB795" s="5">
        <v>0</v>
      </c>
      <c r="AC795" s="5">
        <v>7.3374012250432514</v>
      </c>
      <c r="AD795" s="5">
        <v>5.3662600372957279</v>
      </c>
      <c r="AE795" s="10"/>
      <c r="AF795" s="5">
        <v>8.6597227012485352</v>
      </c>
      <c r="AG795" s="5">
        <v>21.138950629756852</v>
      </c>
      <c r="AH795" s="5">
        <v>18.956691587526098</v>
      </c>
      <c r="AI795" s="3">
        <v>0.40965717044905842</v>
      </c>
      <c r="AJ795" s="3"/>
      <c r="AK795" s="18">
        <v>627.70000000000005</v>
      </c>
      <c r="AL795" s="18">
        <v>7248.5</v>
      </c>
      <c r="AM795" s="18">
        <v>2969.4</v>
      </c>
      <c r="AN795" s="18">
        <v>562.9</v>
      </c>
      <c r="AO795" s="10"/>
      <c r="AP795" s="49" t="s">
        <v>4490</v>
      </c>
      <c r="AQ795" s="41" t="s">
        <v>502</v>
      </c>
      <c r="AR795" s="41" t="s">
        <v>4453</v>
      </c>
      <c r="AS795" s="13">
        <v>96.57</v>
      </c>
      <c r="AT795" s="13">
        <v>96.57</v>
      </c>
      <c r="AU795" s="13">
        <v>119.59</v>
      </c>
      <c r="AV795" s="75">
        <f t="shared" si="17"/>
        <v>0.2383763073418248</v>
      </c>
      <c r="AX795" s="16"/>
    </row>
    <row r="796" spans="1:50" x14ac:dyDescent="0.2">
      <c r="A796" t="s">
        <v>1585</v>
      </c>
      <c r="B796" s="2" t="s">
        <v>1584</v>
      </c>
      <c r="C796" s="1" t="s">
        <v>4396</v>
      </c>
      <c r="D796" s="12"/>
      <c r="E796" s="18">
        <v>3585.53692</v>
      </c>
      <c r="F796" s="3">
        <v>0.52548444878684253</v>
      </c>
      <c r="G796" s="3">
        <v>1.3972802712069132E-2</v>
      </c>
      <c r="H796" s="10"/>
      <c r="I796" s="5">
        <v>6.0677588363230104</v>
      </c>
      <c r="J796" s="5">
        <v>-0.27535934228647257</v>
      </c>
      <c r="K796" s="5">
        <v>1.3421721212136932</v>
      </c>
      <c r="L796" s="5">
        <v>-3.1240007230710569</v>
      </c>
      <c r="N796" s="5">
        <v>10.534055087592696</v>
      </c>
      <c r="O796" s="5">
        <v>3.2872761777611732</v>
      </c>
      <c r="P796" s="10"/>
      <c r="Q796" s="5">
        <v>25.77076379801963</v>
      </c>
      <c r="R796" s="5">
        <v>11.235571575328281</v>
      </c>
      <c r="S796" s="5">
        <v>7.3379809385269557</v>
      </c>
      <c r="T796" s="5">
        <v>6.2339316979550849</v>
      </c>
      <c r="U796" s="5">
        <v>27.598722523310009</v>
      </c>
      <c r="W796" s="5">
        <v>40.929734361112224</v>
      </c>
      <c r="X796" s="5">
        <v>17.139613043571611</v>
      </c>
      <c r="Y796" s="10"/>
      <c r="Z796" s="5">
        <v>3.0650918524079791</v>
      </c>
      <c r="AA796" s="3">
        <v>0.43218074017210228</v>
      </c>
      <c r="AB796" s="5">
        <v>1.3639463514435097</v>
      </c>
      <c r="AC796" s="5">
        <v>4.6541624119954852</v>
      </c>
      <c r="AD796" s="5">
        <v>4.8483390479335267</v>
      </c>
      <c r="AE796" s="10"/>
      <c r="AF796" s="5">
        <v>7.0509688975736839</v>
      </c>
      <c r="AG796" s="5">
        <v>11.177077955601446</v>
      </c>
      <c r="AH796" s="5">
        <v>7.0921528136293235</v>
      </c>
      <c r="AI796" s="3">
        <v>0.63084188242957162</v>
      </c>
      <c r="AJ796" s="3"/>
      <c r="AK796" s="18">
        <v>173.2</v>
      </c>
      <c r="AL796" s="18">
        <v>2456.4</v>
      </c>
      <c r="AM796" s="18">
        <v>1549.6</v>
      </c>
      <c r="AN796" s="18">
        <v>109.9</v>
      </c>
      <c r="AO796" s="10"/>
      <c r="AP796" s="49" t="s">
        <v>4490</v>
      </c>
      <c r="AQ796" s="41" t="s">
        <v>502</v>
      </c>
      <c r="AR796" s="41" t="s">
        <v>4453</v>
      </c>
      <c r="AS796" s="13">
        <v>87.98</v>
      </c>
      <c r="AT796" s="13">
        <v>87.98</v>
      </c>
      <c r="AU796" s="13">
        <v>88.47</v>
      </c>
      <c r="AV796" s="75">
        <f t="shared" si="17"/>
        <v>5.5694476017276173E-3</v>
      </c>
      <c r="AX796" s="16"/>
    </row>
    <row r="797" spans="1:50" x14ac:dyDescent="0.2">
      <c r="A797" t="s">
        <v>1587</v>
      </c>
      <c r="B797" s="2" t="s">
        <v>1586</v>
      </c>
      <c r="C797" s="1" t="s">
        <v>4430</v>
      </c>
      <c r="D797" s="12"/>
      <c r="E797" s="18">
        <v>19502.400000000001</v>
      </c>
      <c r="F797" s="3">
        <v>0.16748191060117665</v>
      </c>
      <c r="G797" s="3">
        <v>6.4299778488801376E-2</v>
      </c>
      <c r="H797" s="10"/>
      <c r="I797" s="5">
        <v>-8.2943042062357737</v>
      </c>
      <c r="J797" s="5">
        <v>1.1429258995099976</v>
      </c>
      <c r="K797" s="5">
        <v>-1.5026382289017093</v>
      </c>
      <c r="L797" s="5">
        <v>2.2380475290205482</v>
      </c>
      <c r="M797" s="5">
        <v>1.1434672524790928</v>
      </c>
      <c r="N797" s="5">
        <v>-11.035382190774191</v>
      </c>
      <c r="O797" s="5">
        <v>4.1790530459548227</v>
      </c>
      <c r="P797" s="10"/>
      <c r="Q797" s="5">
        <v>25.462831190158447</v>
      </c>
      <c r="R797" s="5">
        <v>12.348317295217603</v>
      </c>
      <c r="S797" s="5">
        <v>7.7715396171983624</v>
      </c>
      <c r="T797" s="5">
        <v>18.617922009470586</v>
      </c>
      <c r="U797" s="5">
        <v>34.914785899605519</v>
      </c>
      <c r="V797" s="5">
        <v>2.1145244380752555</v>
      </c>
      <c r="W797" s="5">
        <v>37.695478576980854</v>
      </c>
      <c r="X797" s="5">
        <v>15.365464650268139</v>
      </c>
      <c r="Y797" s="10"/>
      <c r="Z797" s="5">
        <v>5.5839281319222245</v>
      </c>
      <c r="AA797" s="3">
        <v>0.55926450077939116</v>
      </c>
      <c r="AB797" s="5">
        <v>4.3514644351464433</v>
      </c>
      <c r="AC797" s="5">
        <v>4.4674445384796817</v>
      </c>
      <c r="AD797" s="5">
        <v>5.8894227275957487</v>
      </c>
      <c r="AE797" s="10"/>
      <c r="AF797" s="5">
        <v>4.3549805017694929</v>
      </c>
      <c r="AG797" s="5">
        <v>17.713395067387914</v>
      </c>
      <c r="AH797" s="5">
        <v>9.9844136792885294</v>
      </c>
      <c r="AI797" s="3">
        <v>0.24585803484886054</v>
      </c>
      <c r="AJ797" s="3"/>
      <c r="AK797" s="18">
        <v>1932</v>
      </c>
      <c r="AL797" s="18">
        <v>44363</v>
      </c>
      <c r="AM797" s="18">
        <v>10907</v>
      </c>
      <c r="AN797" s="18">
        <v>1089</v>
      </c>
      <c r="AO797" s="10"/>
      <c r="AP797" s="49" t="s">
        <v>4490</v>
      </c>
      <c r="AQ797" s="41" t="s">
        <v>502</v>
      </c>
      <c r="AR797" s="41" t="s">
        <v>4453</v>
      </c>
      <c r="AS797" s="13">
        <v>35.85</v>
      </c>
      <c r="AT797" s="13">
        <v>35.85</v>
      </c>
      <c r="AU797" s="13">
        <v>38.53</v>
      </c>
      <c r="AV797" s="75">
        <f t="shared" si="17"/>
        <v>7.4755927475592676E-2</v>
      </c>
      <c r="AX797" s="16"/>
    </row>
    <row r="798" spans="1:50" x14ac:dyDescent="0.2">
      <c r="A798" t="s">
        <v>1589</v>
      </c>
      <c r="B798" s="2" t="s">
        <v>1588</v>
      </c>
      <c r="C798" s="1" t="s">
        <v>4346</v>
      </c>
      <c r="D798" s="12"/>
      <c r="E798" s="18">
        <v>72860.986000000004</v>
      </c>
      <c r="F798" s="3">
        <v>0.41956556165540543</v>
      </c>
      <c r="G798" s="3">
        <v>1.1542528397845178E-2</v>
      </c>
      <c r="H798" s="10"/>
      <c r="I798" s="5">
        <v>11.779075796762616</v>
      </c>
      <c r="J798" s="5">
        <v>0.94088060277925289</v>
      </c>
      <c r="K798" s="5">
        <v>3.7264723152240533</v>
      </c>
      <c r="N798" s="5">
        <v>28.257172732841962</v>
      </c>
      <c r="O798" s="5">
        <v>4.5685767491163869</v>
      </c>
      <c r="P798" s="10"/>
      <c r="Q798" s="5">
        <v>16.775325781977767</v>
      </c>
      <c r="R798" s="5">
        <v>9.4105228262044669</v>
      </c>
      <c r="S798" s="5">
        <v>5.0790642637730796</v>
      </c>
      <c r="T798" s="5">
        <v>3.474654076284263</v>
      </c>
      <c r="W798" s="5">
        <v>95.712942953753156</v>
      </c>
      <c r="X798" s="5">
        <v>15.804781867191748</v>
      </c>
      <c r="Y798" s="10"/>
      <c r="Z798" s="5">
        <v>1.5605059201367379</v>
      </c>
      <c r="AA798" s="3">
        <v>0.21169079430245424</v>
      </c>
      <c r="AB798" s="5">
        <v>0</v>
      </c>
      <c r="AC798" s="5">
        <v>2.3677224076593699</v>
      </c>
      <c r="AD798" s="5">
        <v>4.7069057144033737</v>
      </c>
      <c r="AE798" s="10"/>
      <c r="AF798" s="5">
        <v>2.8729413006756759</v>
      </c>
      <c r="AG798" s="5">
        <v>14.114367219917012</v>
      </c>
      <c r="AH798" s="5">
        <v>7.371628630705394</v>
      </c>
      <c r="AI798" s="3">
        <v>0.20354729729729729</v>
      </c>
      <c r="AJ798" s="3"/>
      <c r="AK798" s="18">
        <v>2177</v>
      </c>
      <c r="AL798" s="18">
        <v>75776</v>
      </c>
      <c r="AM798" s="18">
        <v>15424</v>
      </c>
      <c r="AN798" s="18">
        <v>1137</v>
      </c>
      <c r="AO798" s="10"/>
      <c r="AP798" s="49" t="s">
        <v>4490</v>
      </c>
      <c r="AQ798" s="41" t="s">
        <v>502</v>
      </c>
      <c r="AR798" s="41" t="s">
        <v>4453</v>
      </c>
      <c r="AS798" s="13">
        <v>109.78</v>
      </c>
      <c r="AT798" s="13">
        <v>109.78</v>
      </c>
      <c r="AU798" s="13">
        <v>98.49</v>
      </c>
      <c r="AV798" s="75">
        <f t="shared" si="17"/>
        <v>-0.10284204773182737</v>
      </c>
      <c r="AX798" s="16"/>
    </row>
    <row r="799" spans="1:50" x14ac:dyDescent="0.2">
      <c r="A799" t="s">
        <v>1591</v>
      </c>
      <c r="B799" s="2" t="s">
        <v>1590</v>
      </c>
      <c r="C799" s="1" t="s">
        <v>4375</v>
      </c>
      <c r="D799" s="12"/>
      <c r="E799" s="18">
        <v>9725.7892000000011</v>
      </c>
      <c r="F799" s="3">
        <v>0.38221053032902513</v>
      </c>
      <c r="G799" s="3">
        <v>1.2975810744489506E-2</v>
      </c>
      <c r="H799" s="10"/>
      <c r="I799" s="5">
        <v>18.578847064389034</v>
      </c>
      <c r="J799" s="5">
        <v>4.9433714521972192</v>
      </c>
      <c r="K799" s="5">
        <v>6.9384305257896557</v>
      </c>
      <c r="L799" s="5">
        <v>-1.5521806981817932</v>
      </c>
      <c r="N799" s="5">
        <v>24.52899304357674</v>
      </c>
      <c r="O799" s="5">
        <v>6.7414662225728748</v>
      </c>
      <c r="P799" s="10"/>
      <c r="Q799" s="5">
        <v>25.796826592926447</v>
      </c>
      <c r="R799" s="5">
        <v>6.5859539295178298</v>
      </c>
      <c r="S799" s="5">
        <v>9.4048046461279213</v>
      </c>
      <c r="T799" s="5">
        <v>7.2050230266958728</v>
      </c>
      <c r="U799" s="5">
        <v>16.081017907172544</v>
      </c>
      <c r="W799" s="5">
        <v>8.394384487544345</v>
      </c>
      <c r="X799" s="5">
        <v>15.599759393454358</v>
      </c>
      <c r="Y799" s="10"/>
      <c r="Z799" s="5">
        <v>2.6609665773961044</v>
      </c>
      <c r="AA799" s="3">
        <v>0.2652226926736187</v>
      </c>
      <c r="AB799" s="5">
        <v>0</v>
      </c>
      <c r="AC799" s="5">
        <v>3.1933772496260304</v>
      </c>
      <c r="AD799" s="5">
        <v>3.5333683205517117</v>
      </c>
      <c r="AE799" s="10"/>
      <c r="AF799" s="5">
        <v>13.103816386442487</v>
      </c>
      <c r="AG799" s="5">
        <v>13.324287652645861</v>
      </c>
      <c r="AH799" s="5">
        <v>10.032952122504362</v>
      </c>
      <c r="AI799" s="3">
        <v>0.98345342941019476</v>
      </c>
      <c r="AJ799" s="3"/>
      <c r="AK799" s="18">
        <v>343.7</v>
      </c>
      <c r="AL799" s="18">
        <v>2622.9</v>
      </c>
      <c r="AM799" s="18">
        <v>2579.5</v>
      </c>
      <c r="AN799" s="18">
        <v>258.8</v>
      </c>
      <c r="AO799" s="10"/>
      <c r="AP799" s="49" t="s">
        <v>4490</v>
      </c>
      <c r="AQ799" s="41" t="s">
        <v>502</v>
      </c>
      <c r="AR799" s="41" t="s">
        <v>4453</v>
      </c>
      <c r="AS799" s="13">
        <v>173.65</v>
      </c>
      <c r="AT799" s="13">
        <v>173.65</v>
      </c>
      <c r="AU799" s="13">
        <v>197.3</v>
      </c>
      <c r="AV799" s="75">
        <f t="shared" si="17"/>
        <v>0.13619349265764469</v>
      </c>
      <c r="AX799" s="16"/>
    </row>
    <row r="800" spans="1:50" x14ac:dyDescent="0.2">
      <c r="A800" t="s">
        <v>1593</v>
      </c>
      <c r="B800" s="2" t="s">
        <v>1592</v>
      </c>
      <c r="C800" s="1" t="s">
        <v>4424</v>
      </c>
      <c r="D800" s="12"/>
      <c r="E800" s="18">
        <v>11255.25992</v>
      </c>
      <c r="F800" s="3">
        <v>0.14325966364356782</v>
      </c>
      <c r="G800" s="3">
        <v>1.4268884160962138E-2</v>
      </c>
      <c r="H800" s="10"/>
      <c r="I800" s="5">
        <v>14.849462683783186</v>
      </c>
      <c r="J800" s="5">
        <v>0.73395480522379886</v>
      </c>
      <c r="K800" s="5">
        <v>2.3160605980371507</v>
      </c>
      <c r="L800" s="5">
        <v>0.95377838355002864</v>
      </c>
      <c r="N800" s="5">
        <v>11.101153479338169</v>
      </c>
      <c r="O800" s="5">
        <v>3.8874309979923991</v>
      </c>
      <c r="P800" s="10"/>
      <c r="Q800" s="5">
        <v>30.652769629214493</v>
      </c>
      <c r="R800" s="5">
        <v>9.8082895670257351</v>
      </c>
      <c r="S800" s="5">
        <v>3.0893997369544115</v>
      </c>
      <c r="T800" s="5">
        <v>1.8655434003625064</v>
      </c>
      <c r="U800" s="5">
        <v>42.612687734662238</v>
      </c>
      <c r="W800" s="5">
        <v>61.482431866727005</v>
      </c>
      <c r="X800" s="5">
        <v>16.875787758443114</v>
      </c>
      <c r="Y800" s="10"/>
      <c r="Z800" s="5">
        <v>-0.4220249051343099</v>
      </c>
      <c r="AA800" s="3">
        <v>4.6351661686014622E-2</v>
      </c>
      <c r="AB800" s="5">
        <v>0</v>
      </c>
      <c r="AC800" s="5">
        <v>-0.24239991353888435</v>
      </c>
      <c r="AD800" s="5">
        <v>0.62725603068837721</v>
      </c>
      <c r="AE800" s="10"/>
      <c r="AF800" s="5">
        <v>-2.7648146517566254</v>
      </c>
      <c r="AG800" s="5">
        <v>-6.0187847421889966</v>
      </c>
      <c r="AH800" s="5">
        <v>-9.1048495303814434</v>
      </c>
      <c r="AI800" s="3">
        <v>0.45936426873294006</v>
      </c>
      <c r="AJ800" s="3"/>
      <c r="AK800" s="18">
        <v>-31.4</v>
      </c>
      <c r="AL800" s="18">
        <v>1135.7</v>
      </c>
      <c r="AM800" s="18">
        <v>521.70000000000005</v>
      </c>
      <c r="AN800" s="18">
        <v>-47.5</v>
      </c>
      <c r="AO800" s="10"/>
      <c r="AP800" s="49" t="s">
        <v>4490</v>
      </c>
      <c r="AQ800" s="41" t="s">
        <v>502</v>
      </c>
      <c r="AR800" s="41" t="s">
        <v>4453</v>
      </c>
      <c r="AS800" s="13">
        <v>167.26</v>
      </c>
      <c r="AT800" s="13">
        <v>167.26</v>
      </c>
      <c r="AU800" s="13">
        <v>158.01</v>
      </c>
      <c r="AV800" s="75">
        <f t="shared" si="17"/>
        <v>-5.5303120889632962E-2</v>
      </c>
      <c r="AX800" s="16"/>
    </row>
    <row r="801" spans="1:50" x14ac:dyDescent="0.2">
      <c r="A801" t="s">
        <v>1595</v>
      </c>
      <c r="B801" s="2" t="s">
        <v>1594</v>
      </c>
      <c r="C801" s="1" t="s">
        <v>4395</v>
      </c>
      <c r="D801" s="12"/>
      <c r="E801" s="18">
        <v>2813.9041200000001</v>
      </c>
      <c r="F801" s="3">
        <v>9.2296323665250327E-2</v>
      </c>
      <c r="G801" s="3">
        <v>5.9703526785411576E-2</v>
      </c>
      <c r="H801" s="10"/>
      <c r="I801" s="5">
        <v>16.03267909362701</v>
      </c>
      <c r="J801" s="5">
        <v>9.8814565235385938</v>
      </c>
      <c r="N801" s="5">
        <v>12.551052330279497</v>
      </c>
      <c r="O801" s="5">
        <v>4.5941640730684439</v>
      </c>
      <c r="P801" s="10"/>
      <c r="Q801" s="5">
        <v>25.883921027004988</v>
      </c>
      <c r="R801" s="5">
        <v>8.0566437888073121</v>
      </c>
      <c r="S801" s="5">
        <v>7.4928174270684353</v>
      </c>
      <c r="W801" s="5">
        <v>6.5606196012409219</v>
      </c>
      <c r="X801" s="5">
        <v>16.937761134197956</v>
      </c>
      <c r="Y801" s="10"/>
      <c r="Z801" s="5">
        <v>23.88141071416463</v>
      </c>
      <c r="AA801" s="3">
        <v>0.29247620562139126</v>
      </c>
      <c r="AB801" s="5">
        <v>0.45002812675792236</v>
      </c>
      <c r="AC801" s="5">
        <v>30.142781597038603</v>
      </c>
      <c r="AD801" s="5">
        <v>7.5513138931919341</v>
      </c>
      <c r="AE801" s="10"/>
      <c r="AF801" s="5">
        <v>2.737853316090892</v>
      </c>
      <c r="AG801" s="5">
        <v>90.036452004860266</v>
      </c>
      <c r="AH801" s="5">
        <v>81.652490886998791</v>
      </c>
      <c r="AI801" s="3">
        <v>3.0408276371697764E-2</v>
      </c>
      <c r="AJ801" s="3"/>
      <c r="AK801" s="18">
        <v>741</v>
      </c>
      <c r="AL801" s="18">
        <v>27065</v>
      </c>
      <c r="AM801" s="18">
        <v>823</v>
      </c>
      <c r="AN801" s="18">
        <v>672</v>
      </c>
      <c r="AO801" s="10"/>
      <c r="AP801" s="49" t="s">
        <v>4490</v>
      </c>
      <c r="AQ801" s="41" t="s">
        <v>502</v>
      </c>
      <c r="AR801" s="41" t="s">
        <v>4453</v>
      </c>
      <c r="AS801" s="13">
        <v>53.33</v>
      </c>
      <c r="AT801" s="13">
        <v>53.33</v>
      </c>
      <c r="AU801" s="13">
        <v>47.19</v>
      </c>
      <c r="AV801" s="75">
        <f t="shared" si="17"/>
        <v>-0.1151321957622351</v>
      </c>
      <c r="AX801" s="16"/>
    </row>
    <row r="802" spans="1:50" x14ac:dyDescent="0.2">
      <c r="A802" t="s">
        <v>1597</v>
      </c>
      <c r="B802" s="2" t="s">
        <v>1596</v>
      </c>
      <c r="C802" s="1" t="s">
        <v>4346</v>
      </c>
      <c r="D802" s="12"/>
      <c r="E802" s="18">
        <v>22173.704700000002</v>
      </c>
      <c r="F802" s="3">
        <v>0.26781505960742774</v>
      </c>
      <c r="G802" s="3">
        <v>5.8682119997746696E-2</v>
      </c>
      <c r="H802" s="10"/>
      <c r="I802" s="5">
        <v>10.570257095027914</v>
      </c>
      <c r="J802" s="5">
        <v>5.0322248624551591</v>
      </c>
      <c r="K802" s="5">
        <v>3.7305168615180913</v>
      </c>
      <c r="N802" s="5">
        <v>4.2994793927213379</v>
      </c>
      <c r="O802" s="5">
        <v>6.2314239828147366</v>
      </c>
      <c r="P802" s="10"/>
      <c r="Q802" s="5">
        <v>20.148503921700208</v>
      </c>
      <c r="R802" s="5">
        <v>11.245557769259468</v>
      </c>
      <c r="S802" s="5">
        <v>7.8402256194439426</v>
      </c>
      <c r="T802" s="5">
        <v>13.35647518107754</v>
      </c>
      <c r="W802" s="5">
        <v>10.026258588755814</v>
      </c>
      <c r="X802" s="5">
        <v>16.414251660920499</v>
      </c>
      <c r="Y802" s="10"/>
      <c r="Z802" s="5">
        <v>3.5140722334955599</v>
      </c>
      <c r="AA802" s="3">
        <v>0.11178105028159772</v>
      </c>
      <c r="AB802" s="5">
        <v>0</v>
      </c>
      <c r="AC802" s="5">
        <v>4.4760578775826092</v>
      </c>
      <c r="AD802" s="5">
        <v>4.5587905736521366</v>
      </c>
      <c r="AE802" s="10"/>
      <c r="AF802" s="5">
        <v>8.6129470557078047</v>
      </c>
      <c r="AG802" s="5">
        <v>45.267489711934154</v>
      </c>
      <c r="AH802" s="5">
        <v>31.437101589607042</v>
      </c>
      <c r="AI802" s="3">
        <v>0.19026783041245424</v>
      </c>
      <c r="AJ802" s="3"/>
      <c r="AK802" s="18">
        <v>1122</v>
      </c>
      <c r="AL802" s="18">
        <v>13026.9</v>
      </c>
      <c r="AM802" s="18">
        <v>2478.6</v>
      </c>
      <c r="AN802" s="18">
        <v>779.2</v>
      </c>
      <c r="AO802" s="10"/>
      <c r="AP802" s="49" t="s">
        <v>4490</v>
      </c>
      <c r="AQ802" s="41" t="s">
        <v>502</v>
      </c>
      <c r="AR802" s="41" t="s">
        <v>4453</v>
      </c>
      <c r="AS802" s="13">
        <v>266.7</v>
      </c>
      <c r="AT802" s="13">
        <v>266.7</v>
      </c>
      <c r="AU802" s="13">
        <v>247.41</v>
      </c>
      <c r="AV802" s="75">
        <f t="shared" si="17"/>
        <v>-7.2328458942632179E-2</v>
      </c>
      <c r="AX802" s="16"/>
    </row>
    <row r="803" spans="1:50" x14ac:dyDescent="0.2">
      <c r="A803" t="s">
        <v>1599</v>
      </c>
      <c r="B803" s="2" t="s">
        <v>1598</v>
      </c>
      <c r="C803" s="1" t="s">
        <v>4417</v>
      </c>
      <c r="D803" s="12"/>
      <c r="E803" s="18">
        <v>8950.93</v>
      </c>
      <c r="F803" s="3">
        <v>0.2166501976284585</v>
      </c>
      <c r="G803" s="3">
        <v>0.3008625919317881</v>
      </c>
      <c r="H803" s="10"/>
      <c r="I803" s="5">
        <v>1.9157204712553062</v>
      </c>
      <c r="J803" s="5">
        <v>0.97185385975420147</v>
      </c>
      <c r="K803" s="5">
        <v>1.0725022681107739</v>
      </c>
      <c r="L803" s="5">
        <v>1.0883350313753568</v>
      </c>
      <c r="N803" s="5">
        <v>8.037096377886046</v>
      </c>
      <c r="O803" s="5">
        <v>5.2905806171453049</v>
      </c>
      <c r="P803" s="10"/>
      <c r="Q803" s="5">
        <v>44.71307371072357</v>
      </c>
      <c r="R803" s="5">
        <v>4.6619076375260828</v>
      </c>
      <c r="S803" s="5">
        <v>4.7521526129744736</v>
      </c>
      <c r="T803" s="5">
        <v>66.315544871335135</v>
      </c>
      <c r="U803" s="5">
        <v>13.808158329194351</v>
      </c>
      <c r="W803" s="5">
        <v>8.5875986238793924</v>
      </c>
      <c r="X803" s="5">
        <v>14.482211626236779</v>
      </c>
      <c r="Y803" s="10"/>
      <c r="Z803" s="5">
        <v>8.5689419982057728</v>
      </c>
      <c r="AA803" s="3">
        <v>2.8279742998772188</v>
      </c>
      <c r="AB803" s="5">
        <v>0</v>
      </c>
      <c r="AC803" s="5">
        <v>10.091530178721001</v>
      </c>
      <c r="AD803" s="5">
        <v>7.2145816024856151</v>
      </c>
      <c r="AE803" s="10"/>
      <c r="AF803" s="5">
        <v>6.1758893280632412</v>
      </c>
      <c r="AG803" s="5">
        <v>3.9505392486074347</v>
      </c>
      <c r="AH803" s="5">
        <v>3.0300636036819024</v>
      </c>
      <c r="AI803" s="3">
        <v>1.5633028656126482</v>
      </c>
      <c r="AJ803" s="3"/>
      <c r="AK803" s="18">
        <v>1000</v>
      </c>
      <c r="AL803" s="18">
        <v>16192</v>
      </c>
      <c r="AM803" s="18">
        <v>25313</v>
      </c>
      <c r="AN803" s="18">
        <v>767</v>
      </c>
      <c r="AO803" s="10"/>
      <c r="AP803" s="49" t="s">
        <v>4490</v>
      </c>
      <c r="AQ803" s="41" t="s">
        <v>502</v>
      </c>
      <c r="AR803" s="41" t="s">
        <v>4453</v>
      </c>
      <c r="AS803" s="13">
        <v>18.23</v>
      </c>
      <c r="AT803" s="13">
        <v>18.23</v>
      </c>
      <c r="AU803" s="13">
        <v>16.899999999999999</v>
      </c>
      <c r="AV803" s="75">
        <f t="shared" si="17"/>
        <v>-7.2956664838178975E-2</v>
      </c>
      <c r="AX803" s="16"/>
    </row>
    <row r="804" spans="1:50" x14ac:dyDescent="0.2">
      <c r="A804" t="s">
        <v>1601</v>
      </c>
      <c r="B804" s="2" t="s">
        <v>1600</v>
      </c>
      <c r="C804" s="1" t="s">
        <v>4413</v>
      </c>
      <c r="D804" s="12"/>
      <c r="E804" s="18">
        <v>311.30064000000004</v>
      </c>
      <c r="F804" s="3">
        <v>-0.26761904761904765</v>
      </c>
      <c r="G804" s="3">
        <v>0.3456465749636749</v>
      </c>
      <c r="H804" s="10"/>
      <c r="J804" s="5">
        <v>0.82730286970898859</v>
      </c>
      <c r="K804" s="5">
        <v>0.79613434981224662</v>
      </c>
      <c r="L804" s="5">
        <v>8.3713139722265151</v>
      </c>
      <c r="O804" s="5">
        <v>2.0894366209874038</v>
      </c>
      <c r="P804" s="10"/>
      <c r="Q804" s="5">
        <v>51.582503877147502</v>
      </c>
      <c r="S804" s="5">
        <v>12.987948232992036</v>
      </c>
      <c r="T804" s="5">
        <v>16.08170440767466</v>
      </c>
      <c r="U804" s="5">
        <v>69.050671249262791</v>
      </c>
      <c r="X804" s="5">
        <v>22.6138040081618</v>
      </c>
      <c r="Y804" s="10"/>
      <c r="Z804" s="5">
        <v>-30.517123254227808</v>
      </c>
      <c r="AA804" s="3">
        <v>0.32990616402202055</v>
      </c>
      <c r="AB804" s="5">
        <v>0</v>
      </c>
      <c r="AC804" s="5">
        <v>-13.921157874690534</v>
      </c>
      <c r="AD804" s="5">
        <v>4.8898663375823181</v>
      </c>
      <c r="AE804" s="10"/>
      <c r="AF804" s="5">
        <v>-34.80952380952381</v>
      </c>
      <c r="AG804" s="5">
        <v>-71.178188899707891</v>
      </c>
      <c r="AH804" s="5">
        <v>-92.502434274586179</v>
      </c>
      <c r="AI804" s="3">
        <v>0.48904761904761906</v>
      </c>
      <c r="AJ804" s="3"/>
      <c r="AK804" s="18">
        <v>-73.099999999999994</v>
      </c>
      <c r="AL804" s="18">
        <v>210</v>
      </c>
      <c r="AM804" s="18">
        <v>102.7</v>
      </c>
      <c r="AN804" s="18">
        <v>-95</v>
      </c>
      <c r="AO804" s="10"/>
      <c r="AP804" s="49" t="s">
        <v>4490</v>
      </c>
      <c r="AQ804" s="41" t="s">
        <v>502</v>
      </c>
      <c r="AR804" s="41" t="s">
        <v>4453</v>
      </c>
      <c r="AS804" s="13">
        <v>6.23</v>
      </c>
      <c r="AT804" s="13">
        <v>6.23</v>
      </c>
      <c r="AU804" s="13">
        <v>9.25</v>
      </c>
      <c r="AV804" s="75">
        <f t="shared" si="17"/>
        <v>0.48475120385232739</v>
      </c>
      <c r="AX804" s="16"/>
    </row>
    <row r="805" spans="1:50" x14ac:dyDescent="0.2">
      <c r="A805" t="s">
        <v>1603</v>
      </c>
      <c r="B805" s="2" t="s">
        <v>1602</v>
      </c>
      <c r="C805" s="1" t="s">
        <v>4364</v>
      </c>
      <c r="D805" s="12"/>
      <c r="E805" s="18">
        <v>209.87675999999999</v>
      </c>
      <c r="F805" s="3">
        <v>0.56603773584905659</v>
      </c>
      <c r="G805" s="3">
        <v>6.1941112489062632E-3</v>
      </c>
      <c r="H805" s="10"/>
      <c r="I805" s="5">
        <v>1.5059916149315582</v>
      </c>
      <c r="J805" s="5">
        <v>-7.9123515953798726E-2</v>
      </c>
      <c r="K805" s="5">
        <v>-9.887369341782362</v>
      </c>
      <c r="L805" s="5">
        <v>3.2091579569614614</v>
      </c>
      <c r="M805" s="5">
        <v>-9.6965491872549396</v>
      </c>
      <c r="N805" s="5">
        <v>-0.36423376386973999</v>
      </c>
      <c r="O805" s="5">
        <v>4.1034688239367885</v>
      </c>
      <c r="P805" s="10"/>
      <c r="Q805" s="5">
        <v>44.624991100701486</v>
      </c>
      <c r="R805" s="5">
        <v>18.079458540840129</v>
      </c>
      <c r="S805" s="5">
        <v>58.57987328329601</v>
      </c>
      <c r="T805" s="5">
        <v>40.09590989943537</v>
      </c>
      <c r="U805" s="5">
        <v>55.275502180607376</v>
      </c>
      <c r="V805" s="5">
        <v>36.572463659092989</v>
      </c>
      <c r="W805" s="5">
        <v>11.287532243593065</v>
      </c>
      <c r="X805" s="5">
        <v>19.837662572786719</v>
      </c>
      <c r="Y805" s="10"/>
      <c r="Z805" s="5">
        <v>10.958812209603389</v>
      </c>
      <c r="AA805" s="3">
        <v>2.2818152900778532</v>
      </c>
      <c r="AB805" s="5">
        <v>1.9588638589618024</v>
      </c>
      <c r="AC805" s="5">
        <v>11.182795698924732</v>
      </c>
      <c r="AD805" s="5">
        <v>6.8004997482265201</v>
      </c>
      <c r="AE805" s="10"/>
      <c r="AF805" s="5">
        <v>10.512129380053908</v>
      </c>
      <c r="AG805" s="5">
        <v>6.514930048026728</v>
      </c>
      <c r="AH805" s="5">
        <v>4.8026727918145751</v>
      </c>
      <c r="AI805" s="3">
        <v>1.6135444743935308</v>
      </c>
      <c r="AJ805" s="3"/>
      <c r="AK805" s="18">
        <v>31.2</v>
      </c>
      <c r="AL805" s="18">
        <v>296.8</v>
      </c>
      <c r="AM805" s="18">
        <v>478.9</v>
      </c>
      <c r="AN805" s="18">
        <v>23</v>
      </c>
      <c r="AO805" s="10"/>
      <c r="AP805" s="49" t="s">
        <v>4490</v>
      </c>
      <c r="AQ805" s="41" t="s">
        <v>502</v>
      </c>
      <c r="AR805" s="41" t="s">
        <v>4453</v>
      </c>
      <c r="AS805" s="13">
        <v>30.63</v>
      </c>
      <c r="AT805" s="13">
        <v>30.63</v>
      </c>
      <c r="AU805" s="13">
        <v>28</v>
      </c>
      <c r="AV805" s="75">
        <f t="shared" si="17"/>
        <v>-8.58635324844923E-2</v>
      </c>
      <c r="AX805" s="16"/>
    </row>
    <row r="806" spans="1:50" x14ac:dyDescent="0.2">
      <c r="A806" t="s">
        <v>1605</v>
      </c>
      <c r="B806" s="2" t="s">
        <v>1604</v>
      </c>
      <c r="C806" s="1" t="s">
        <v>4387</v>
      </c>
      <c r="D806" s="12"/>
      <c r="E806" s="18">
        <v>5046.1009199999999</v>
      </c>
      <c r="F806" s="3">
        <v>0.42848552271565588</v>
      </c>
      <c r="G806" s="3">
        <v>5.79259124290364E-2</v>
      </c>
      <c r="H806" s="10"/>
      <c r="I806" s="5">
        <v>1.913110804253515</v>
      </c>
      <c r="J806" s="5">
        <v>0.14786508664097475</v>
      </c>
      <c r="K806" s="5">
        <v>0.48121308875759594</v>
      </c>
      <c r="L806" s="5">
        <v>0.13719649909511261</v>
      </c>
      <c r="M806" s="5">
        <v>7.3269336675571628</v>
      </c>
      <c r="N806" s="5">
        <v>3.2509958409643387</v>
      </c>
      <c r="O806" s="5">
        <v>5.5570769863736276</v>
      </c>
      <c r="P806" s="10"/>
      <c r="Q806" s="5">
        <v>8.7005154280192247</v>
      </c>
      <c r="R806" s="5">
        <v>3.013345920993201</v>
      </c>
      <c r="S806" s="5">
        <v>2.7296914242918366</v>
      </c>
      <c r="T806" s="5">
        <v>2.2647502373771213</v>
      </c>
      <c r="U806" s="5">
        <v>13.291348305813214</v>
      </c>
      <c r="V806" s="5">
        <v>4.2908640440817392</v>
      </c>
      <c r="W806" s="5">
        <v>4.288875034199215</v>
      </c>
      <c r="X806" s="5">
        <v>8.193176114876298</v>
      </c>
      <c r="Y806" s="10"/>
      <c r="Z806" s="5">
        <v>4.5223035293554927</v>
      </c>
      <c r="AA806" s="3">
        <v>0.85852424846073039</v>
      </c>
      <c r="AB806" s="5">
        <v>3.5279294414111719</v>
      </c>
      <c r="AC806" s="5">
        <v>5.410274705672494</v>
      </c>
      <c r="AD806" s="5">
        <v>7.2415885885512594</v>
      </c>
      <c r="AE806" s="10"/>
      <c r="AF806" s="5">
        <v>9.1193361195465901</v>
      </c>
      <c r="AG806" s="5">
        <v>7.0010618161673062</v>
      </c>
      <c r="AH806" s="5">
        <v>5.2675315082406167</v>
      </c>
      <c r="AI806" s="3">
        <v>1.3025647193240926</v>
      </c>
      <c r="AJ806" s="3"/>
      <c r="AK806" s="18">
        <v>303.3</v>
      </c>
      <c r="AL806" s="18">
        <v>3325.9</v>
      </c>
      <c r="AM806" s="18">
        <v>4332.2</v>
      </c>
      <c r="AN806" s="18">
        <v>228.2</v>
      </c>
      <c r="AO806" s="10"/>
      <c r="AP806" s="49" t="s">
        <v>4490</v>
      </c>
      <c r="AQ806" s="41" t="s">
        <v>502</v>
      </c>
      <c r="AR806" s="41" t="s">
        <v>4453</v>
      </c>
      <c r="AS806" s="13">
        <v>23.81</v>
      </c>
      <c r="AT806" s="13">
        <v>23.81</v>
      </c>
      <c r="AU806" s="13">
        <v>24.75</v>
      </c>
      <c r="AV806" s="75">
        <f t="shared" si="17"/>
        <v>3.9479210415791721E-2</v>
      </c>
      <c r="AX806" s="16"/>
    </row>
    <row r="807" spans="1:50" x14ac:dyDescent="0.2">
      <c r="A807" t="s">
        <v>1607</v>
      </c>
      <c r="B807" s="2" t="s">
        <v>1606</v>
      </c>
      <c r="C807" s="1" t="s">
        <v>4339</v>
      </c>
      <c r="D807" s="12"/>
      <c r="E807" s="18">
        <v>4615.4031000000004</v>
      </c>
      <c r="F807" s="3">
        <v>0.36130076576670056</v>
      </c>
      <c r="G807" s="3">
        <v>0.13658611963925749</v>
      </c>
      <c r="H807" s="10"/>
      <c r="I807" s="5">
        <v>-3.3771235998128875</v>
      </c>
      <c r="J807" s="5">
        <v>-3.4877558442624474</v>
      </c>
      <c r="K807" s="5">
        <v>-1.7477745034451115</v>
      </c>
      <c r="L807" s="5">
        <v>-1.5370196180696651</v>
      </c>
      <c r="M807" s="5">
        <v>6.8290828706142825</v>
      </c>
      <c r="N807" s="5">
        <v>-0.77754981336417239</v>
      </c>
      <c r="O807" s="5">
        <v>3.6206601019228808</v>
      </c>
      <c r="P807" s="10"/>
      <c r="Q807" s="5">
        <v>22.152765602133741</v>
      </c>
      <c r="R807" s="5">
        <v>5.7206041922576061</v>
      </c>
      <c r="S807" s="5">
        <v>9.1173289449297545</v>
      </c>
      <c r="T807" s="5">
        <v>7.403917913603479</v>
      </c>
      <c r="U807" s="5">
        <v>21.97116930975821</v>
      </c>
      <c r="V807" s="5">
        <v>8.5714915987912921</v>
      </c>
      <c r="W807" s="5">
        <v>5.8992009447928924</v>
      </c>
      <c r="X807" s="5">
        <v>12.817985941231253</v>
      </c>
      <c r="Y807" s="10"/>
      <c r="Z807" s="5">
        <v>3.6248188159339758</v>
      </c>
      <c r="AA807" s="3">
        <v>0.79410181962221227</v>
      </c>
      <c r="AB807" s="5">
        <v>2.2586109542631281</v>
      </c>
      <c r="AC807" s="5">
        <v>5.0804020100502516</v>
      </c>
      <c r="AD807" s="5">
        <v>7.1127459786072329</v>
      </c>
      <c r="AE807" s="10"/>
      <c r="AF807" s="5">
        <v>6.2942287338908844</v>
      </c>
      <c r="AG807" s="5">
        <v>8.2753540148972746</v>
      </c>
      <c r="AH807" s="5">
        <v>4.5646776349894962</v>
      </c>
      <c r="AI807" s="3">
        <v>0.76059933176997951</v>
      </c>
      <c r="AJ807" s="3"/>
      <c r="AK807" s="18">
        <v>303.3</v>
      </c>
      <c r="AL807" s="18">
        <v>4818.7</v>
      </c>
      <c r="AM807" s="18">
        <v>3665.1</v>
      </c>
      <c r="AN807" s="18">
        <v>167.3</v>
      </c>
      <c r="AO807" s="10"/>
      <c r="AP807" s="49" t="s">
        <v>4490</v>
      </c>
      <c r="AQ807" s="41" t="s">
        <v>502</v>
      </c>
      <c r="AR807" s="41" t="s">
        <v>4453</v>
      </c>
      <c r="AS807" s="13">
        <v>35.42</v>
      </c>
      <c r="AT807" s="13">
        <v>35.42</v>
      </c>
      <c r="AU807" s="13">
        <v>33.619999999999997</v>
      </c>
      <c r="AV807" s="75">
        <f t="shared" si="17"/>
        <v>-5.0818746470920551E-2</v>
      </c>
      <c r="AX807" s="16"/>
    </row>
    <row r="808" spans="1:50" x14ac:dyDescent="0.2">
      <c r="A808" t="s">
        <v>1609</v>
      </c>
      <c r="B808" s="2" t="s">
        <v>1608</v>
      </c>
      <c r="C808" s="1" t="s">
        <v>4342</v>
      </c>
      <c r="D808" s="12"/>
      <c r="E808" s="18">
        <v>2368.0144999999998</v>
      </c>
      <c r="F808" s="3">
        <v>0.19289760071278558</v>
      </c>
      <c r="G808" s="3">
        <v>1.1448831922270748</v>
      </c>
      <c r="H808" s="10"/>
      <c r="I808" s="5">
        <v>-4.9861175866253813</v>
      </c>
      <c r="J808" s="5">
        <v>-8.4265855039965558</v>
      </c>
      <c r="K808" s="5">
        <v>-5.2165950405543358</v>
      </c>
      <c r="L808" s="5">
        <v>-3.6877305732481727</v>
      </c>
      <c r="N808" s="5">
        <v>-8.7318943103761413</v>
      </c>
      <c r="O808" s="5">
        <v>2.1368113834342326</v>
      </c>
      <c r="P808" s="10"/>
      <c r="Q808" s="5">
        <v>25.042069974446285</v>
      </c>
      <c r="R808" s="5">
        <v>16.248145471764175</v>
      </c>
      <c r="S808" s="5">
        <v>88.030731875681226</v>
      </c>
      <c r="T808" s="5">
        <v>11.961832471839479</v>
      </c>
      <c r="U808" s="5">
        <v>21.372677976646091</v>
      </c>
      <c r="W808" s="5">
        <v>33.714160262567226</v>
      </c>
      <c r="X808" s="5">
        <v>20.199369867877451</v>
      </c>
      <c r="Y808" s="10"/>
      <c r="Z808" s="5">
        <v>-14.797206689401607</v>
      </c>
      <c r="AA808" s="3">
        <v>5.7575238665134858</v>
      </c>
      <c r="AB808" s="5">
        <v>0</v>
      </c>
      <c r="AC808" s="5">
        <v>-1.7509390349609941</v>
      </c>
      <c r="AD808" s="5">
        <v>3.7103681244063842</v>
      </c>
      <c r="AE808" s="10"/>
      <c r="AF808" s="5">
        <v>-0.38566791828422325</v>
      </c>
      <c r="AG808" s="5">
        <v>-0.22224015138735065</v>
      </c>
      <c r="AH808" s="5">
        <v>-2.5700643249547084</v>
      </c>
      <c r="AI808" s="3">
        <v>1.735365620823522</v>
      </c>
      <c r="AJ808" s="3"/>
      <c r="AK808" s="18">
        <v>-30.3</v>
      </c>
      <c r="AL808" s="18">
        <v>7856.5</v>
      </c>
      <c r="AM808" s="18">
        <v>13633.9</v>
      </c>
      <c r="AN808" s="18">
        <v>-350.4</v>
      </c>
      <c r="AO808" s="10"/>
      <c r="AP808" s="49" t="s">
        <v>4491</v>
      </c>
      <c r="AQ808" s="41" t="s">
        <v>96</v>
      </c>
      <c r="AR808" s="41" t="s">
        <v>4454</v>
      </c>
      <c r="AS808" s="13">
        <v>16.75</v>
      </c>
      <c r="AT808" s="13">
        <v>16.75</v>
      </c>
      <c r="AU808" s="13">
        <v>19.440000000000001</v>
      </c>
      <c r="AV808" s="75">
        <f t="shared" si="17"/>
        <v>0.16059701492537326</v>
      </c>
      <c r="AX808" s="16"/>
    </row>
    <row r="809" spans="1:50" x14ac:dyDescent="0.2">
      <c r="A809" t="s">
        <v>1611</v>
      </c>
      <c r="B809" s="2" t="s">
        <v>1610</v>
      </c>
      <c r="C809" s="1" t="s">
        <v>4395</v>
      </c>
      <c r="D809" s="12"/>
      <c r="E809" s="18">
        <v>732.68900999999994</v>
      </c>
      <c r="F809" s="3">
        <v>8.0301006213768344E-2</v>
      </c>
      <c r="G809" s="3">
        <v>0.19926598871736867</v>
      </c>
      <c r="H809" s="10"/>
      <c r="I809" s="5">
        <v>3.9728395991536027</v>
      </c>
      <c r="J809" s="5">
        <v>1.8206878666652364</v>
      </c>
      <c r="K809" s="5">
        <v>0.60558342419865241</v>
      </c>
      <c r="M809" s="5">
        <v>4.8067462374458989</v>
      </c>
      <c r="N809" s="5">
        <v>4.2931997863497759</v>
      </c>
      <c r="O809" s="5">
        <v>4.5825318123389449</v>
      </c>
      <c r="P809" s="10"/>
      <c r="Q809" s="5">
        <v>23.680278386770748</v>
      </c>
      <c r="R809" s="5">
        <v>6.6525450760683054</v>
      </c>
      <c r="S809" s="5">
        <v>2.913126567445862</v>
      </c>
      <c r="T809" s="5">
        <v>5.19973138775556</v>
      </c>
      <c r="V809" s="5">
        <v>3.7451305182490584</v>
      </c>
      <c r="W809" s="5">
        <v>3.3264754071909151</v>
      </c>
      <c r="X809" s="5">
        <v>9.7889841946352316</v>
      </c>
      <c r="Y809" s="10"/>
      <c r="Z809" s="5">
        <v>7.6567273746879323</v>
      </c>
      <c r="AA809" s="3">
        <v>0.37778647723950443</v>
      </c>
      <c r="AB809" s="5">
        <v>3.6316472114137488</v>
      </c>
      <c r="AC809" s="5">
        <v>33.98245874832763</v>
      </c>
      <c r="AD809" s="5">
        <v>8.1152176217660426</v>
      </c>
      <c r="AE809" s="10"/>
      <c r="AF809" s="5">
        <v>2.8017109310847741</v>
      </c>
      <c r="AG809" s="5">
        <v>82.586705202312132</v>
      </c>
      <c r="AH809" s="5">
        <v>20.267341040462426</v>
      </c>
      <c r="AI809" s="3">
        <v>3.392447881558467E-2</v>
      </c>
      <c r="AJ809" s="3"/>
      <c r="AK809" s="18">
        <v>228.6</v>
      </c>
      <c r="AL809" s="18">
        <v>8159.3</v>
      </c>
      <c r="AM809" s="18">
        <v>276.8</v>
      </c>
      <c r="AN809" s="18">
        <v>56.1</v>
      </c>
      <c r="AO809" s="10"/>
      <c r="AP809" s="49" t="s">
        <v>4490</v>
      </c>
      <c r="AQ809" s="41" t="s">
        <v>502</v>
      </c>
      <c r="AR809" s="41" t="s">
        <v>4453</v>
      </c>
      <c r="AS809" s="13">
        <v>23.13</v>
      </c>
      <c r="AT809" s="13">
        <v>23.13</v>
      </c>
      <c r="AU809" s="13">
        <v>24.02</v>
      </c>
      <c r="AV809" s="75">
        <f t="shared" si="17"/>
        <v>3.8478166882836229E-2</v>
      </c>
      <c r="AX809" s="16"/>
    </row>
    <row r="810" spans="1:50" x14ac:dyDescent="0.2">
      <c r="A810" t="s">
        <v>1613</v>
      </c>
      <c r="B810" s="2" t="s">
        <v>1612</v>
      </c>
      <c r="C810" s="1" t="s">
        <v>4326</v>
      </c>
      <c r="D810" s="12"/>
      <c r="E810" s="18">
        <v>11908.5525</v>
      </c>
      <c r="F810" s="3">
        <v>0.28428729402948244</v>
      </c>
      <c r="G810" s="3">
        <v>6.117452142063446E-2</v>
      </c>
      <c r="H810" s="10"/>
      <c r="I810" s="5">
        <v>5.6152484458543102</v>
      </c>
      <c r="J810" s="5">
        <v>3.6729438768452916</v>
      </c>
      <c r="K810" s="5">
        <v>2.4403657381879804</v>
      </c>
      <c r="L810" s="5">
        <v>1.3847661588579514</v>
      </c>
      <c r="M810" s="5">
        <v>13.109290734145636</v>
      </c>
      <c r="N810" s="5">
        <v>10.593546051999551</v>
      </c>
      <c r="O810" s="5">
        <v>7.2464647935282169</v>
      </c>
      <c r="P810" s="10"/>
      <c r="Q810" s="5">
        <v>36.800311666549085</v>
      </c>
      <c r="R810" s="5">
        <v>19.4379411328553</v>
      </c>
      <c r="S810" s="5">
        <v>17.930044091792713</v>
      </c>
      <c r="T810" s="5">
        <v>34.73592266792631</v>
      </c>
      <c r="U810" s="5">
        <v>91.383640384196354</v>
      </c>
      <c r="V810" s="5">
        <v>39.028615584394572</v>
      </c>
      <c r="W810" s="5">
        <v>15.534309877078769</v>
      </c>
      <c r="X810" s="5">
        <v>18.288768368410857</v>
      </c>
      <c r="Y810" s="10"/>
      <c r="Z810" s="5">
        <v>4.5924977028064493</v>
      </c>
      <c r="AA810" s="3">
        <v>0.39252461623694396</v>
      </c>
      <c r="AB810" s="5">
        <v>2.0813008130081299</v>
      </c>
      <c r="AC810" s="5">
        <v>5.2239592481995434</v>
      </c>
      <c r="AD810" s="5">
        <v>6.4024393043373324</v>
      </c>
      <c r="AE810" s="10"/>
      <c r="AF810" s="5">
        <v>8.1538278758190845</v>
      </c>
      <c r="AG810" s="5">
        <v>19.086941639568717</v>
      </c>
      <c r="AH810" s="5">
        <v>11.699897313024133</v>
      </c>
      <c r="AI810" s="3">
        <v>0.42719404867438604</v>
      </c>
      <c r="AJ810" s="3"/>
      <c r="AK810" s="18">
        <v>892.2</v>
      </c>
      <c r="AL810" s="18">
        <v>10942.1</v>
      </c>
      <c r="AM810" s="18">
        <v>4674.3999999999996</v>
      </c>
      <c r="AN810" s="18">
        <v>546.9</v>
      </c>
      <c r="AO810" s="10"/>
      <c r="AP810" s="49" t="s">
        <v>4490</v>
      </c>
      <c r="AQ810" s="41" t="s">
        <v>502</v>
      </c>
      <c r="AR810" s="41" t="s">
        <v>4453</v>
      </c>
      <c r="AS810" s="13">
        <v>92.25</v>
      </c>
      <c r="AT810" s="13">
        <v>92.25</v>
      </c>
      <c r="AU810" s="13">
        <v>91.01</v>
      </c>
      <c r="AV810" s="75">
        <f t="shared" si="17"/>
        <v>-1.3441734417344087E-2</v>
      </c>
      <c r="AX810" s="16"/>
    </row>
    <row r="811" spans="1:50" x14ac:dyDescent="0.2">
      <c r="A811" t="s">
        <v>1615</v>
      </c>
      <c r="B811" s="2" t="s">
        <v>1614</v>
      </c>
      <c r="C811" s="1" t="s">
        <v>4395</v>
      </c>
      <c r="D811" s="12"/>
      <c r="E811" s="18">
        <v>3784.0521599999997</v>
      </c>
      <c r="F811" s="3">
        <v>0.12836535957923242</v>
      </c>
      <c r="G811" s="3">
        <v>0.10412118632106805</v>
      </c>
      <c r="H811" s="10"/>
      <c r="I811" s="5">
        <v>1.0606369418421999</v>
      </c>
      <c r="J811" s="5">
        <v>0.12397908050579357</v>
      </c>
      <c r="K811" s="5">
        <v>-1.0323355678776418</v>
      </c>
      <c r="L811" s="5">
        <v>27.021161204311827</v>
      </c>
      <c r="M811" s="5">
        <v>0</v>
      </c>
      <c r="N811" s="5">
        <v>4.269123659048895</v>
      </c>
      <c r="O811" s="5">
        <v>3.3481715412120119</v>
      </c>
      <c r="P811" s="10"/>
      <c r="Q811" s="5">
        <v>24.732039613894234</v>
      </c>
      <c r="R811" s="5">
        <v>7.1838072699447739</v>
      </c>
      <c r="S811" s="5">
        <v>0.59749412639863131</v>
      </c>
      <c r="T811" s="5">
        <v>9.1261383212312293</v>
      </c>
      <c r="U811" s="5">
        <v>52.31485600696012</v>
      </c>
      <c r="V811" s="5">
        <v>0</v>
      </c>
      <c r="W811" s="5">
        <v>6.5186592489640063</v>
      </c>
      <c r="X811" s="5">
        <v>9.910197372724264</v>
      </c>
      <c r="Y811" s="10"/>
      <c r="Z811" s="5">
        <v>9.0379303862449945</v>
      </c>
      <c r="AA811" s="3">
        <v>0.27668751796486868</v>
      </c>
      <c r="AB811" s="5">
        <v>4.0540540540540544</v>
      </c>
      <c r="AC811" s="5">
        <v>17.516506571775306</v>
      </c>
      <c r="AD811" s="5">
        <v>9.1177780867995253</v>
      </c>
      <c r="AE811" s="10"/>
      <c r="AF811" s="5">
        <v>2.2173618705410614</v>
      </c>
      <c r="AG811" s="5">
        <v>81.337153772683862</v>
      </c>
      <c r="AH811" s="5">
        <v>32.664756446991404</v>
      </c>
      <c r="AI811" s="3">
        <v>2.7261365411654429E-2</v>
      </c>
      <c r="AJ811" s="3"/>
      <c r="AK811" s="18">
        <v>851.6</v>
      </c>
      <c r="AL811" s="18">
        <v>38406</v>
      </c>
      <c r="AM811" s="18">
        <v>1047</v>
      </c>
      <c r="AN811" s="18">
        <v>342</v>
      </c>
      <c r="AO811" s="10"/>
      <c r="AP811" s="49" t="s">
        <v>4490</v>
      </c>
      <c r="AQ811" s="41" t="s">
        <v>502</v>
      </c>
      <c r="AR811" s="41" t="s">
        <v>4453</v>
      </c>
      <c r="AS811" s="13">
        <v>11.84</v>
      </c>
      <c r="AT811" s="13">
        <v>11.84</v>
      </c>
      <c r="AU811" s="13">
        <v>11.65</v>
      </c>
      <c r="AV811" s="75">
        <f t="shared" si="17"/>
        <v>-1.6047297297297258E-2</v>
      </c>
      <c r="AX811" s="16"/>
    </row>
    <row r="812" spans="1:50" x14ac:dyDescent="0.2">
      <c r="A812" t="s">
        <v>1617</v>
      </c>
      <c r="B812" s="2" t="s">
        <v>1616</v>
      </c>
      <c r="C812" s="1" t="s">
        <v>4380</v>
      </c>
      <c r="D812" s="12"/>
      <c r="E812" s="18">
        <v>4842.2699999999995</v>
      </c>
      <c r="F812" s="3">
        <v>0.43981542518127886</v>
      </c>
      <c r="G812" s="3">
        <v>0.38101964574466113</v>
      </c>
      <c r="H812" s="10"/>
      <c r="I812" s="5">
        <v>7.5051950220908061</v>
      </c>
      <c r="J812" s="5">
        <v>2.4336338734807987</v>
      </c>
      <c r="K812" s="5">
        <v>2.8638028101253012</v>
      </c>
      <c r="L812" s="5">
        <v>2.184312102527151</v>
      </c>
      <c r="M812" s="5">
        <v>-7.7474898689337364</v>
      </c>
      <c r="N812" s="5">
        <v>8.8105096735836206</v>
      </c>
      <c r="O812" s="5">
        <v>6.77221781534287</v>
      </c>
      <c r="P812" s="10"/>
      <c r="Q812" s="5">
        <v>23.428485265330117</v>
      </c>
      <c r="R812" s="5">
        <v>5.2147813224958233</v>
      </c>
      <c r="S812" s="5">
        <v>19.492214666913693</v>
      </c>
      <c r="T812" s="5">
        <v>9.306099110763876</v>
      </c>
      <c r="U812" s="5">
        <v>12.317097377325004</v>
      </c>
      <c r="V812" s="5">
        <v>32.199345814880473</v>
      </c>
      <c r="W812" s="5">
        <v>7.0143423452843328</v>
      </c>
      <c r="X812" s="5">
        <v>16.190566520853285</v>
      </c>
      <c r="Y812" s="10"/>
      <c r="Z812" s="5">
        <v>21.06450074035525</v>
      </c>
      <c r="AA812" s="3">
        <v>1.8014278427266552</v>
      </c>
      <c r="AB812" s="5">
        <v>2.572347266881029</v>
      </c>
      <c r="AC812" s="5">
        <v>21.192905502050159</v>
      </c>
      <c r="AD812" s="5">
        <v>9.2576426829817891</v>
      </c>
      <c r="AE812" s="10"/>
      <c r="AF812" s="5">
        <v>11.720500988793672</v>
      </c>
      <c r="AG812" s="5">
        <v>10.191447896365929</v>
      </c>
      <c r="AH812" s="5">
        <v>11.693224807978906</v>
      </c>
      <c r="AI812" s="3">
        <v>1.1500329597890573</v>
      </c>
      <c r="AJ812" s="3"/>
      <c r="AK812" s="18">
        <v>889</v>
      </c>
      <c r="AL812" s="18">
        <v>7585</v>
      </c>
      <c r="AM812" s="18">
        <v>8723</v>
      </c>
      <c r="AN812" s="18">
        <v>1020</v>
      </c>
      <c r="AO812" s="10"/>
      <c r="AP812" s="49" t="s">
        <v>4490</v>
      </c>
      <c r="AQ812" s="41" t="s">
        <v>502</v>
      </c>
      <c r="AR812" s="41" t="s">
        <v>4453</v>
      </c>
      <c r="AS812" s="13">
        <v>46.65</v>
      </c>
      <c r="AT812" s="13">
        <v>46.65</v>
      </c>
      <c r="AU812" s="13">
        <v>47.67</v>
      </c>
      <c r="AV812" s="75">
        <f t="shared" si="17"/>
        <v>2.1864951768488794E-2</v>
      </c>
      <c r="AX812" s="16"/>
    </row>
    <row r="813" spans="1:50" x14ac:dyDescent="0.2">
      <c r="A813" t="s">
        <v>1619</v>
      </c>
      <c r="B813" s="2" t="s">
        <v>1618</v>
      </c>
      <c r="C813" s="1" t="s">
        <v>4355</v>
      </c>
      <c r="D813" s="12"/>
      <c r="E813" s="18">
        <v>56526.720000000001</v>
      </c>
      <c r="F813" s="3">
        <v>0.13947499718346129</v>
      </c>
      <c r="G813" s="3">
        <v>0.4060911370764127</v>
      </c>
      <c r="H813" s="10"/>
      <c r="I813" s="5">
        <v>-1.0679690504331723</v>
      </c>
      <c r="J813" s="5">
        <v>0.74463385976454455</v>
      </c>
      <c r="K813" s="5">
        <v>1.503018141167686</v>
      </c>
      <c r="L813" s="5">
        <v>9.067969658806792</v>
      </c>
      <c r="N813" s="5">
        <v>4.7045540038090188</v>
      </c>
      <c r="O813" s="5">
        <v>4.7013813526265782</v>
      </c>
      <c r="P813" s="10"/>
      <c r="Q813" s="5">
        <v>30.005774737017255</v>
      </c>
      <c r="R813" s="5">
        <v>8.96279040932437</v>
      </c>
      <c r="S813" s="5">
        <v>11.445108936479425</v>
      </c>
      <c r="T813" s="5">
        <v>6.3644754414369871</v>
      </c>
      <c r="U813" s="5">
        <v>13.192379161285524</v>
      </c>
      <c r="W813" s="5">
        <v>10.881183454727632</v>
      </c>
      <c r="X813" s="5">
        <v>14.26008243490268</v>
      </c>
      <c r="Y813" s="10"/>
      <c r="Z813" s="5">
        <v>6.050236065351041</v>
      </c>
      <c r="AA813" s="3">
        <v>2.4136019213568378</v>
      </c>
      <c r="AB813" s="5">
        <v>0</v>
      </c>
      <c r="AC813" s="5">
        <v>1.2818758243453898</v>
      </c>
      <c r="AD813" s="5">
        <v>5.1295093625188173</v>
      </c>
      <c r="AE813" s="10"/>
      <c r="AF813" s="5">
        <v>0.94595464567942966</v>
      </c>
      <c r="AG813" s="5">
        <v>1.7231901372835017</v>
      </c>
      <c r="AH813" s="5">
        <v>2.5067249125944602</v>
      </c>
      <c r="AI813" s="3">
        <v>0.54895546649928384</v>
      </c>
      <c r="AJ813" s="3"/>
      <c r="AK813" s="18">
        <v>2351</v>
      </c>
      <c r="AL813" s="18">
        <v>248532</v>
      </c>
      <c r="AM813" s="18">
        <v>136433</v>
      </c>
      <c r="AN813" s="18">
        <v>3420</v>
      </c>
      <c r="AO813" s="10"/>
      <c r="AP813" s="49" t="s">
        <v>4490</v>
      </c>
      <c r="AQ813" s="41" t="s">
        <v>502</v>
      </c>
      <c r="AR813" s="41" t="s">
        <v>4453</v>
      </c>
      <c r="AS813" s="13">
        <v>14.16</v>
      </c>
      <c r="AT813" s="13">
        <v>14.16</v>
      </c>
      <c r="AU813" s="13">
        <v>17.079999999999998</v>
      </c>
      <c r="AV813" s="75">
        <f t="shared" si="17"/>
        <v>0.20621468926553654</v>
      </c>
      <c r="AX813" s="16"/>
    </row>
    <row r="814" spans="1:50" x14ac:dyDescent="0.2">
      <c r="A814" t="s">
        <v>1621</v>
      </c>
      <c r="B814" s="2" t="s">
        <v>1620</v>
      </c>
      <c r="C814" s="1" t="s">
        <v>4397</v>
      </c>
      <c r="D814" s="12"/>
      <c r="E814" s="18">
        <v>710.29268999999999</v>
      </c>
      <c r="F814" s="3">
        <v>0.15330497382198954</v>
      </c>
      <c r="G814" s="3">
        <v>1.159381212271803</v>
      </c>
      <c r="H814" s="10"/>
      <c r="I814" s="5">
        <v>-5.8787209357790298</v>
      </c>
      <c r="J814" s="5">
        <v>-1.6487232387020434</v>
      </c>
      <c r="K814" s="5">
        <v>10.564513160395208</v>
      </c>
      <c r="M814" s="5">
        <v>-4.806746237445898</v>
      </c>
      <c r="N814" s="5">
        <v>1.4113051636146638</v>
      </c>
      <c r="O814" s="5">
        <v>3.4375740710865168</v>
      </c>
      <c r="P814" s="10"/>
      <c r="Q814" s="5">
        <v>24.264210758556892</v>
      </c>
      <c r="R814" s="5">
        <v>19.940343221999125</v>
      </c>
      <c r="S814" s="5">
        <v>2.9705047087598269</v>
      </c>
      <c r="T814" s="5">
        <v>144.97568325991844</v>
      </c>
      <c r="V814" s="5">
        <v>13.042422542280487</v>
      </c>
      <c r="W814" s="5">
        <v>3.5982842822500536</v>
      </c>
      <c r="X814" s="5">
        <v>15.618433193351279</v>
      </c>
      <c r="Y814" s="10"/>
      <c r="Z814" s="5">
        <v>8.1797265856699166</v>
      </c>
      <c r="AA814" s="3">
        <v>0.20357804893078654</v>
      </c>
      <c r="AB814" s="5">
        <v>5.5834729201563373</v>
      </c>
      <c r="AC814" s="5">
        <v>4.326335099877701</v>
      </c>
      <c r="AD814" s="5">
        <v>5.7692539443756292</v>
      </c>
      <c r="AE814" s="10"/>
      <c r="AF814" s="5">
        <v>1.2627915278438839</v>
      </c>
      <c r="AG814" s="5">
        <v>58.713692946058096</v>
      </c>
      <c r="AH814" s="5">
        <v>40.179806362378976</v>
      </c>
      <c r="AI814" s="3">
        <v>2.1507615421227987E-2</v>
      </c>
      <c r="AJ814" s="3"/>
      <c r="AK814" s="18">
        <v>84.9</v>
      </c>
      <c r="AL814" s="18">
        <v>6723.2</v>
      </c>
      <c r="AM814" s="18">
        <v>144.6</v>
      </c>
      <c r="AN814" s="18">
        <v>58.1</v>
      </c>
      <c r="AO814" s="10"/>
      <c r="AP814" s="49" t="s">
        <v>4490</v>
      </c>
      <c r="AQ814" s="41" t="s">
        <v>502</v>
      </c>
      <c r="AR814" s="41" t="s">
        <v>4453</v>
      </c>
      <c r="AS814" s="13">
        <v>17.91</v>
      </c>
      <c r="AT814" s="13">
        <v>17.91</v>
      </c>
      <c r="AU814" s="13">
        <v>18.14</v>
      </c>
      <c r="AV814" s="75">
        <f t="shared" si="17"/>
        <v>1.2841987716359693E-2</v>
      </c>
      <c r="AX814" s="16"/>
    </row>
    <row r="815" spans="1:50" x14ac:dyDescent="0.2">
      <c r="A815" t="s">
        <v>1623</v>
      </c>
      <c r="B815" s="2" t="s">
        <v>1622</v>
      </c>
      <c r="C815" s="1" t="s">
        <v>4342</v>
      </c>
      <c r="D815" s="12"/>
      <c r="E815" s="18">
        <v>951.82920000000013</v>
      </c>
      <c r="F815" s="3">
        <v>0.48114143920595531</v>
      </c>
      <c r="G815" s="3">
        <v>0.12187060451602029</v>
      </c>
      <c r="H815" s="10"/>
      <c r="I815" s="5">
        <v>18.935295037099742</v>
      </c>
      <c r="J815" s="5">
        <v>0.44838927290042585</v>
      </c>
      <c r="K815" s="5">
        <v>-17.372204417514801</v>
      </c>
      <c r="L815" s="5">
        <v>-12.376814860767928</v>
      </c>
      <c r="N815" s="5">
        <v>-0.29319718264554212</v>
      </c>
      <c r="O815" s="5">
        <v>3.1180105169061578</v>
      </c>
      <c r="P815" s="10"/>
      <c r="Q815" s="5">
        <v>36.192758335436231</v>
      </c>
      <c r="R815" s="5">
        <v>79.881933060087036</v>
      </c>
      <c r="S815" s="5">
        <v>12.277174539547838</v>
      </c>
      <c r="T815" s="5">
        <v>121.48140964106075</v>
      </c>
      <c r="U815" s="5">
        <v>152.34722216399348</v>
      </c>
      <c r="W815" s="5">
        <v>17.304295750684172</v>
      </c>
      <c r="X815" s="5">
        <v>21.092589968245498</v>
      </c>
      <c r="Y815" s="10"/>
      <c r="Z815" s="5">
        <v>9.5080083695688256</v>
      </c>
      <c r="AA815" s="3">
        <v>1.3180936243603367</v>
      </c>
      <c r="AB815" s="5">
        <v>0</v>
      </c>
      <c r="AC815" s="5">
        <v>7.2546844181459571</v>
      </c>
      <c r="AD815" s="5">
        <v>5.9250160715198428</v>
      </c>
      <c r="AE815" s="10"/>
      <c r="AF815" s="5">
        <v>5.8411910669975189</v>
      </c>
      <c r="AG815" s="5">
        <v>9.3814761677028535</v>
      </c>
      <c r="AH815" s="5">
        <v>7.2134544874860511</v>
      </c>
      <c r="AI815" s="3">
        <v>0.62263027295285356</v>
      </c>
      <c r="AJ815" s="3"/>
      <c r="AK815" s="18">
        <v>117.7</v>
      </c>
      <c r="AL815" s="18">
        <v>2015</v>
      </c>
      <c r="AM815" s="18">
        <v>1254.5999999999999</v>
      </c>
      <c r="AN815" s="18">
        <v>90.5</v>
      </c>
      <c r="AO815" s="10"/>
      <c r="AP815" s="49" t="s">
        <v>4490</v>
      </c>
      <c r="AQ815" s="41" t="s">
        <v>502</v>
      </c>
      <c r="AR815" s="41" t="s">
        <v>4453</v>
      </c>
      <c r="AS815" s="13">
        <v>19.260000000000002</v>
      </c>
      <c r="AT815" s="13">
        <v>19.260000000000002</v>
      </c>
      <c r="AU815" s="13">
        <v>19.57</v>
      </c>
      <c r="AV815" s="75">
        <f t="shared" si="17"/>
        <v>1.6095534787123444E-2</v>
      </c>
      <c r="AX815" s="16"/>
    </row>
    <row r="816" spans="1:50" x14ac:dyDescent="0.2">
      <c r="A816" t="s">
        <v>1625</v>
      </c>
      <c r="B816" s="2" t="s">
        <v>1624</v>
      </c>
      <c r="C816" s="1" t="s">
        <v>4415</v>
      </c>
      <c r="D816" s="12"/>
      <c r="E816" s="18">
        <v>2943.5939999999996</v>
      </c>
      <c r="F816" s="3">
        <v>0.77845220030349016</v>
      </c>
      <c r="G816" s="3">
        <v>5.445723832838361E-2</v>
      </c>
      <c r="H816" s="10"/>
      <c r="I816" s="5">
        <v>10.012323856742791</v>
      </c>
      <c r="J816" s="5">
        <v>2.0369855457978567</v>
      </c>
      <c r="K816" s="5">
        <v>2.1297016385463459</v>
      </c>
      <c r="L816" s="5">
        <v>-1.0628628681320798</v>
      </c>
      <c r="N816" s="5">
        <v>9.3119745528664826</v>
      </c>
      <c r="O816" s="5">
        <v>4.816239240011214</v>
      </c>
      <c r="P816" s="10"/>
      <c r="Q816" s="5">
        <v>28.911052211539555</v>
      </c>
      <c r="R816" s="5">
        <v>10.274075722737717</v>
      </c>
      <c r="S816" s="5">
        <v>6.340115385844264</v>
      </c>
      <c r="T816" s="5">
        <v>4.7145839474239111</v>
      </c>
      <c r="U816" s="5">
        <v>22.828321704581175</v>
      </c>
      <c r="W816" s="5">
        <v>8.9646187973229594</v>
      </c>
      <c r="X816" s="5">
        <v>16.074343580011835</v>
      </c>
      <c r="Y816" s="10"/>
      <c r="Z816" s="5">
        <v>2.7075744820787109</v>
      </c>
      <c r="AA816" s="3">
        <v>0.25472262818853419</v>
      </c>
      <c r="AB816" s="5">
        <v>0</v>
      </c>
      <c r="AC816" s="5">
        <v>3.185446445145721</v>
      </c>
      <c r="AD816" s="5">
        <v>3.9633056194013232</v>
      </c>
      <c r="AE816" s="10"/>
      <c r="AF816" s="5">
        <v>8.6798179059180587</v>
      </c>
      <c r="AG816" s="5">
        <v>11.443051480394772</v>
      </c>
      <c r="AH816" s="5">
        <v>10.629501200320087</v>
      </c>
      <c r="AI816" s="3">
        <v>0.75852301466868988</v>
      </c>
      <c r="AJ816" s="3"/>
      <c r="AK816" s="18">
        <v>85.8</v>
      </c>
      <c r="AL816" s="18">
        <v>988.5</v>
      </c>
      <c r="AM816" s="18">
        <v>749.8</v>
      </c>
      <c r="AN816" s="18">
        <v>79.7</v>
      </c>
      <c r="AO816" s="10"/>
      <c r="AP816" s="49" t="s">
        <v>4490</v>
      </c>
      <c r="AQ816" s="41" t="s">
        <v>502</v>
      </c>
      <c r="AR816" s="41" t="s">
        <v>4453</v>
      </c>
      <c r="AS816" s="13">
        <v>38</v>
      </c>
      <c r="AT816" s="13">
        <v>38</v>
      </c>
      <c r="AU816" s="13">
        <v>39.78</v>
      </c>
      <c r="AV816" s="75">
        <f t="shared" si="17"/>
        <v>4.6842105263158018E-2</v>
      </c>
      <c r="AX816" s="16"/>
    </row>
    <row r="817" spans="1:50" x14ac:dyDescent="0.2">
      <c r="A817" t="s">
        <v>1627</v>
      </c>
      <c r="B817" s="2" t="s">
        <v>1626</v>
      </c>
      <c r="C817" s="1" t="s">
        <v>4371</v>
      </c>
      <c r="D817" s="12"/>
      <c r="E817" s="18">
        <v>948.64960000000008</v>
      </c>
      <c r="F817" s="3">
        <v>0.30142109199700823</v>
      </c>
      <c r="G817" s="3">
        <v>0.15432463156048346</v>
      </c>
      <c r="H817" s="10"/>
      <c r="I817" s="5">
        <v>5.5823608052154077</v>
      </c>
      <c r="J817" s="5">
        <v>0.42243195446831316</v>
      </c>
      <c r="K817" s="5">
        <v>3.6057286562077442</v>
      </c>
      <c r="N817" s="5">
        <v>4.7279000527916955</v>
      </c>
      <c r="O817" s="5">
        <v>4.452349799644602</v>
      </c>
      <c r="P817" s="10"/>
      <c r="Q817" s="5">
        <v>22.364021101545291</v>
      </c>
      <c r="R817" s="5">
        <v>8.49323806095218</v>
      </c>
      <c r="S817" s="5">
        <v>6.9182228238526422</v>
      </c>
      <c r="T817" s="5">
        <v>6.3204003869608272</v>
      </c>
      <c r="W817" s="5">
        <v>8.8093741455819448</v>
      </c>
      <c r="X817" s="5">
        <v>14.918333057382091</v>
      </c>
      <c r="Y817" s="10"/>
      <c r="Z817" s="5">
        <v>1.1595429966976216</v>
      </c>
      <c r="AA817" s="3">
        <v>0.49702229358448041</v>
      </c>
      <c r="AB817" s="5">
        <v>0</v>
      </c>
      <c r="AC817" s="5">
        <v>2.994588093806374</v>
      </c>
      <c r="AD817" s="5">
        <v>5.1247795176228061</v>
      </c>
      <c r="AE817" s="10"/>
      <c r="AF817" s="5">
        <v>3.724756918474196</v>
      </c>
      <c r="AG817" s="5">
        <v>5.2810180275715792</v>
      </c>
      <c r="AH817" s="5">
        <v>2.3329798515376461</v>
      </c>
      <c r="AI817" s="3">
        <v>0.70531039640987281</v>
      </c>
      <c r="AJ817" s="3"/>
      <c r="AK817" s="18">
        <v>24.9</v>
      </c>
      <c r="AL817" s="18">
        <v>668.5</v>
      </c>
      <c r="AM817" s="18">
        <v>471.5</v>
      </c>
      <c r="AN817" s="18">
        <v>11</v>
      </c>
      <c r="AO817" s="10"/>
      <c r="AP817" s="49" t="s">
        <v>4490</v>
      </c>
      <c r="AQ817" s="41" t="s">
        <v>502</v>
      </c>
      <c r="AR817" s="41" t="s">
        <v>4453</v>
      </c>
      <c r="AS817" s="13">
        <v>49.6</v>
      </c>
      <c r="AT817" s="13">
        <v>49.6</v>
      </c>
      <c r="AU817" s="13">
        <v>53.25</v>
      </c>
      <c r="AV817" s="75">
        <f t="shared" si="17"/>
        <v>7.3588709677419262E-2</v>
      </c>
      <c r="AX817" s="16"/>
    </row>
    <row r="818" spans="1:50" x14ac:dyDescent="0.2">
      <c r="A818" t="s">
        <v>1629</v>
      </c>
      <c r="B818" s="2" t="s">
        <v>1628</v>
      </c>
      <c r="C818" s="1" t="s">
        <v>4423</v>
      </c>
      <c r="D818" s="12"/>
      <c r="E818" s="18">
        <v>48633.599999999999</v>
      </c>
      <c r="F818" s="3">
        <v>0.18892226879418592</v>
      </c>
      <c r="G818" s="3">
        <v>3.8642008816949597E-2</v>
      </c>
      <c r="H818" s="10"/>
      <c r="I818" s="5">
        <v>19.04327531999412</v>
      </c>
      <c r="J818" s="5">
        <v>3.741606141813504</v>
      </c>
      <c r="K818" s="5">
        <v>6.5119097940740307</v>
      </c>
      <c r="L818" s="5">
        <v>0.34174415708218475</v>
      </c>
      <c r="N818" s="5">
        <v>6.3485970190358314</v>
      </c>
      <c r="O818" s="5">
        <v>6.8125628480951841</v>
      </c>
      <c r="P818" s="10"/>
      <c r="Q818" s="5">
        <v>25.686415385994454</v>
      </c>
      <c r="R818" s="5">
        <v>4.3116667082462437</v>
      </c>
      <c r="S818" s="5">
        <v>3.949612518005325</v>
      </c>
      <c r="T818" s="5">
        <v>3.7559496365019993</v>
      </c>
      <c r="U818" s="5">
        <v>20.548457409088748</v>
      </c>
      <c r="W818" s="5">
        <v>34.788627267408742</v>
      </c>
      <c r="X818" s="5">
        <v>14.38186466874197</v>
      </c>
      <c r="Y818" s="10"/>
      <c r="Z818" s="5">
        <v>1.0585274378207659</v>
      </c>
      <c r="AA818" s="3">
        <v>5.9845456639031444E-2</v>
      </c>
      <c r="AB818" s="5">
        <v>0</v>
      </c>
      <c r="AC818" s="5">
        <v>1.4886468952734011</v>
      </c>
      <c r="AD818" s="5">
        <v>2.9749985199368627</v>
      </c>
      <c r="AE818" s="10"/>
      <c r="AF818" s="5">
        <v>10.171077011638992</v>
      </c>
      <c r="AG818" s="5">
        <v>19.426215426902594</v>
      </c>
      <c r="AH818" s="5">
        <v>17.687682528775124</v>
      </c>
      <c r="AI818" s="3">
        <v>0.52357480796560474</v>
      </c>
      <c r="AJ818" s="3"/>
      <c r="AK818" s="18">
        <v>565.4</v>
      </c>
      <c r="AL818" s="18">
        <v>5558.9</v>
      </c>
      <c r="AM818" s="18">
        <v>2910.5</v>
      </c>
      <c r="AN818" s="18">
        <v>514.79999999999995</v>
      </c>
      <c r="AO818" s="10"/>
      <c r="AP818" s="49" t="s">
        <v>4490</v>
      </c>
      <c r="AQ818" s="41" t="s">
        <v>502</v>
      </c>
      <c r="AR818" s="41" t="s">
        <v>4453</v>
      </c>
      <c r="AS818" s="13">
        <v>298</v>
      </c>
      <c r="AT818" s="13">
        <v>298</v>
      </c>
      <c r="AU818" s="13">
        <v>336.34</v>
      </c>
      <c r="AV818" s="75">
        <f t="shared" si="17"/>
        <v>0.12865771812080529</v>
      </c>
      <c r="AX818" s="16"/>
    </row>
    <row r="819" spans="1:50" x14ac:dyDescent="0.2">
      <c r="A819" t="s">
        <v>1631</v>
      </c>
      <c r="B819" s="2" t="s">
        <v>1630</v>
      </c>
      <c r="C819" s="1" t="s">
        <v>4362</v>
      </c>
      <c r="D819" s="12"/>
      <c r="E819" s="18">
        <v>12440.776</v>
      </c>
      <c r="F819" s="3">
        <v>0.39546517671517672</v>
      </c>
      <c r="G819" s="3">
        <v>3.6975185470745554E-2</v>
      </c>
      <c r="H819" s="10"/>
      <c r="I819" s="5">
        <v>10.216155397942453</v>
      </c>
      <c r="J819" s="5">
        <v>4.6989331099675367</v>
      </c>
      <c r="K819" s="5">
        <v>4.5223072641424258</v>
      </c>
      <c r="L819" s="5">
        <v>-1.5535056878835338</v>
      </c>
      <c r="M819" s="5">
        <v>7.7818167920238874</v>
      </c>
      <c r="N819" s="5">
        <v>6.4868225789066702</v>
      </c>
      <c r="O819" s="5">
        <v>7.3199061001943964</v>
      </c>
      <c r="P819" s="10"/>
      <c r="Q819" s="5">
        <v>35.431488800663722</v>
      </c>
      <c r="R819" s="5">
        <v>3.468724583579323</v>
      </c>
      <c r="S819" s="5">
        <v>3.5978253309299406</v>
      </c>
      <c r="T819" s="5">
        <v>5.1397825334072627</v>
      </c>
      <c r="U819" s="5">
        <v>30.311057916665451</v>
      </c>
      <c r="V819" s="5">
        <v>5.7688083428318269</v>
      </c>
      <c r="W819" s="5">
        <v>9.4649335075561218</v>
      </c>
      <c r="X819" s="5">
        <v>10.735560464614839</v>
      </c>
      <c r="Y819" s="10"/>
      <c r="Z819" s="5">
        <v>5.8131422027050403</v>
      </c>
      <c r="AA819" s="3">
        <v>0.56418506369699117</v>
      </c>
      <c r="AB819" s="5">
        <v>1.1569696295472245</v>
      </c>
      <c r="AC819" s="5">
        <v>6.380575237067208</v>
      </c>
      <c r="AD819" s="5">
        <v>5.3942004799794159</v>
      </c>
      <c r="AE819" s="10"/>
      <c r="AF819" s="5">
        <v>13.210758835758837</v>
      </c>
      <c r="AG819" s="5">
        <v>14.485175739788286</v>
      </c>
      <c r="AH819" s="5">
        <v>10.303608827594068</v>
      </c>
      <c r="AI819" s="3">
        <v>0.91201923076923075</v>
      </c>
      <c r="AJ819" s="3"/>
      <c r="AK819" s="18">
        <v>1016.7</v>
      </c>
      <c r="AL819" s="18">
        <v>7696</v>
      </c>
      <c r="AM819" s="18">
        <v>7018.9</v>
      </c>
      <c r="AN819" s="18">
        <v>723.2</v>
      </c>
      <c r="AO819" s="10"/>
      <c r="AP819" s="49" t="s">
        <v>4490</v>
      </c>
      <c r="AQ819" s="41" t="s">
        <v>502</v>
      </c>
      <c r="AR819" s="41" t="s">
        <v>4453</v>
      </c>
      <c r="AS819" s="13">
        <v>89.89</v>
      </c>
      <c r="AT819" s="13">
        <v>89.89</v>
      </c>
      <c r="AU819" s="13">
        <v>101.4</v>
      </c>
      <c r="AV819" s="75">
        <f t="shared" si="17"/>
        <v>0.12804538880854377</v>
      </c>
      <c r="AX819" s="16"/>
    </row>
    <row r="820" spans="1:50" x14ac:dyDescent="0.2">
      <c r="A820" t="s">
        <v>1633</v>
      </c>
      <c r="B820" s="2" t="s">
        <v>1632</v>
      </c>
      <c r="C820" s="1" t="s">
        <v>4348</v>
      </c>
      <c r="D820" s="12"/>
      <c r="E820" s="18">
        <v>2255.3025299999999</v>
      </c>
      <c r="F820" s="3">
        <v>0.50868922166759101</v>
      </c>
      <c r="G820" s="3">
        <v>2.2524694281259021E-2</v>
      </c>
      <c r="H820" s="10"/>
      <c r="I820" s="5">
        <v>10.63831571956332</v>
      </c>
      <c r="J820" s="5">
        <v>0.89642299593763064</v>
      </c>
      <c r="K820" s="5">
        <v>-0.80856258948848336</v>
      </c>
      <c r="L820" s="5">
        <v>3.1610624592297514</v>
      </c>
      <c r="M820" s="5">
        <v>8.0829679740477687</v>
      </c>
      <c r="N820" s="5">
        <v>4.0993098843510802</v>
      </c>
      <c r="O820" s="5">
        <v>5.5464016932122844</v>
      </c>
      <c r="P820" s="10"/>
      <c r="Q820" s="5">
        <v>13.648056680316742</v>
      </c>
      <c r="R820" s="5">
        <v>7.7568441357433766</v>
      </c>
      <c r="S820" s="5">
        <v>8.2874595391938524</v>
      </c>
      <c r="T820" s="5">
        <v>10.676557305113395</v>
      </c>
      <c r="U820" s="5">
        <v>18.073645434912681</v>
      </c>
      <c r="V820" s="5">
        <v>10.017171644443918</v>
      </c>
      <c r="W820" s="5">
        <v>4.8065304710111185</v>
      </c>
      <c r="X820" s="5">
        <v>13.667312318095968</v>
      </c>
      <c r="Y820" s="10"/>
      <c r="Z820" s="5">
        <v>2.3633193015572949</v>
      </c>
      <c r="AA820" s="3">
        <v>0.64966893820670701</v>
      </c>
      <c r="AB820" s="5">
        <v>1.015351142270035</v>
      </c>
      <c r="AC820" s="5">
        <v>4.2625512795467859</v>
      </c>
      <c r="AD820" s="5">
        <v>4.8015903886950708</v>
      </c>
      <c r="AE820" s="10"/>
      <c r="AF820" s="5">
        <v>10.085043446108338</v>
      </c>
      <c r="AG820" s="5">
        <v>7.4460824460824453</v>
      </c>
      <c r="AH820" s="5">
        <v>3.637728637728638</v>
      </c>
      <c r="AI820" s="3">
        <v>1.3544093178036607</v>
      </c>
      <c r="AJ820" s="3"/>
      <c r="AK820" s="18">
        <v>109.1</v>
      </c>
      <c r="AL820" s="18">
        <v>1081.8</v>
      </c>
      <c r="AM820" s="18">
        <v>1465.2</v>
      </c>
      <c r="AN820" s="18">
        <v>53.3</v>
      </c>
      <c r="AO820" s="10"/>
      <c r="AP820" s="49" t="s">
        <v>4490</v>
      </c>
      <c r="AQ820" s="41" t="s">
        <v>502</v>
      </c>
      <c r="AR820" s="41" t="s">
        <v>4453</v>
      </c>
      <c r="AS820" s="13">
        <v>82.73</v>
      </c>
      <c r="AT820" s="13">
        <v>82.73</v>
      </c>
      <c r="AU820" s="13">
        <v>100.56</v>
      </c>
      <c r="AV820" s="75">
        <f t="shared" si="17"/>
        <v>0.21552036746041336</v>
      </c>
      <c r="AX820" s="16"/>
    </row>
    <row r="821" spans="1:50" x14ac:dyDescent="0.2">
      <c r="A821" t="s">
        <v>1635</v>
      </c>
      <c r="B821" s="2" t="s">
        <v>1634</v>
      </c>
      <c r="C821" s="1" t="s">
        <v>4359</v>
      </c>
      <c r="D821" s="12"/>
      <c r="E821" s="18">
        <v>623.95960000000002</v>
      </c>
      <c r="F821" s="3">
        <v>0.30499476596381037</v>
      </c>
      <c r="G821" s="3">
        <v>0.40435310234829308</v>
      </c>
      <c r="H821" s="10"/>
      <c r="I821" s="5">
        <v>-9.8139335759362165</v>
      </c>
      <c r="J821" s="5">
        <v>-9.5161207215006289</v>
      </c>
      <c r="K821" s="5">
        <v>-5.8212683777915961</v>
      </c>
      <c r="L821" s="5">
        <v>-3.8650082210270096</v>
      </c>
      <c r="N821" s="5">
        <v>-12.26192866183146</v>
      </c>
      <c r="O821" s="5">
        <v>1.9542353677412185</v>
      </c>
      <c r="P821" s="10"/>
      <c r="Q821" s="5">
        <v>72.770947757884258</v>
      </c>
      <c r="R821" s="5">
        <v>12.624968954500943</v>
      </c>
      <c r="S821" s="5">
        <v>133.2627912292769</v>
      </c>
      <c r="T821" s="5">
        <v>20.818513803846635</v>
      </c>
      <c r="U821" s="5">
        <v>22.753601341269988</v>
      </c>
      <c r="W821" s="5">
        <v>21.830775266929333</v>
      </c>
      <c r="X821" s="5">
        <v>20.626248110099823</v>
      </c>
      <c r="Y821" s="10"/>
      <c r="Z821" s="5">
        <v>-2.1796282964473979</v>
      </c>
      <c r="AA821" s="3">
        <v>2.7847956822845585</v>
      </c>
      <c r="AB821" s="5">
        <v>0</v>
      </c>
      <c r="AC821" s="5">
        <v>5.7020547945205475</v>
      </c>
      <c r="AD821" s="5">
        <v>7.5631482216970882</v>
      </c>
      <c r="AE821" s="10"/>
      <c r="AF821" s="5">
        <v>2.4899057873485866</v>
      </c>
      <c r="AG821" s="5">
        <v>1.9164364640883977</v>
      </c>
      <c r="AH821" s="5">
        <v>-0.78268876611418059</v>
      </c>
      <c r="AI821" s="3">
        <v>1.2992373261552264</v>
      </c>
      <c r="AJ821" s="3"/>
      <c r="AK821" s="18">
        <v>33.299999999999997</v>
      </c>
      <c r="AL821" s="18">
        <v>1337.4</v>
      </c>
      <c r="AM821" s="18">
        <v>1737.6</v>
      </c>
      <c r="AN821" s="18">
        <v>-13.6</v>
      </c>
      <c r="AO821" s="10"/>
      <c r="AP821" s="49" t="s">
        <v>4490</v>
      </c>
      <c r="AQ821" s="41" t="s">
        <v>502</v>
      </c>
      <c r="AR821" s="41" t="s">
        <v>4453</v>
      </c>
      <c r="AS821" s="13">
        <v>11.99</v>
      </c>
      <c r="AT821" s="13">
        <v>11.99</v>
      </c>
      <c r="AU821" s="13">
        <v>11.82</v>
      </c>
      <c r="AV821" s="75">
        <f t="shared" si="17"/>
        <v>-1.4178482068390341E-2</v>
      </c>
      <c r="AX821" s="16"/>
    </row>
    <row r="822" spans="1:50" x14ac:dyDescent="0.2">
      <c r="A822" t="s">
        <v>1637</v>
      </c>
      <c r="B822" s="2" t="s">
        <v>1636</v>
      </c>
      <c r="C822" s="1" t="s">
        <v>4356</v>
      </c>
      <c r="D822" s="12"/>
      <c r="E822" s="18">
        <v>6199.13</v>
      </c>
      <c r="F822" s="3">
        <v>0.55323246217331501</v>
      </c>
      <c r="G822" s="3">
        <v>4.4361063568597529E-2</v>
      </c>
      <c r="H822" s="10"/>
      <c r="I822" s="5">
        <v>16.745569956137832</v>
      </c>
      <c r="J822" s="5">
        <v>3.8500817467559587</v>
      </c>
      <c r="K822" s="5">
        <v>3.3517066158523789</v>
      </c>
      <c r="L822" s="5">
        <v>4.5581917333932367</v>
      </c>
      <c r="N822" s="5">
        <v>24.254303700576479</v>
      </c>
      <c r="O822" s="5">
        <v>7.3645645720290398</v>
      </c>
      <c r="P822" s="10"/>
      <c r="Q822" s="5">
        <v>16.96844414764006</v>
      </c>
      <c r="R822" s="5">
        <v>5.0302209822784345</v>
      </c>
      <c r="S822" s="5">
        <v>3.9430534338035756</v>
      </c>
      <c r="T822" s="5">
        <v>4.6219085576444918</v>
      </c>
      <c r="U822" s="5">
        <v>89.695078700022137</v>
      </c>
      <c r="W822" s="5">
        <v>13.00896294766358</v>
      </c>
      <c r="X822" s="5">
        <v>14.141842484393035</v>
      </c>
      <c r="Y822" s="10"/>
      <c r="Z822" s="5">
        <v>2.4535700977395214</v>
      </c>
      <c r="AA822" s="3">
        <v>0.18267079412756307</v>
      </c>
      <c r="AB822" s="5">
        <v>0</v>
      </c>
      <c r="AC822" s="5">
        <v>2.6337520100830112</v>
      </c>
      <c r="AD822" s="5">
        <v>3.5106268849169462</v>
      </c>
      <c r="AE822" s="10"/>
      <c r="AF822" s="5">
        <v>12.503438789546081</v>
      </c>
      <c r="AG822" s="5">
        <v>16.05439773931473</v>
      </c>
      <c r="AH822" s="5">
        <v>13.431649593783114</v>
      </c>
      <c r="AI822" s="3">
        <v>0.77881705639614862</v>
      </c>
      <c r="AJ822" s="3"/>
      <c r="AK822" s="18">
        <v>181.8</v>
      </c>
      <c r="AL822" s="18">
        <v>1454</v>
      </c>
      <c r="AM822" s="18">
        <v>1132.4000000000001</v>
      </c>
      <c r="AN822" s="18">
        <v>152.1</v>
      </c>
      <c r="AO822" s="10"/>
      <c r="AP822" s="49" t="s">
        <v>4490</v>
      </c>
      <c r="AQ822" s="41" t="s">
        <v>502</v>
      </c>
      <c r="AR822" s="41" t="s">
        <v>4453</v>
      </c>
      <c r="AS822" s="13">
        <v>147.5</v>
      </c>
      <c r="AT822" s="13">
        <v>147.5</v>
      </c>
      <c r="AU822" s="13">
        <v>160.94999999999999</v>
      </c>
      <c r="AV822" s="75">
        <f t="shared" si="17"/>
        <v>9.1186440677966107E-2</v>
      </c>
      <c r="AX822" s="16"/>
    </row>
    <row r="823" spans="1:50" x14ac:dyDescent="0.2">
      <c r="A823" t="s">
        <v>1639</v>
      </c>
      <c r="B823" s="2" t="s">
        <v>1638</v>
      </c>
      <c r="C823" s="1" t="s">
        <v>4391</v>
      </c>
      <c r="D823" s="12"/>
      <c r="E823" s="18">
        <v>1469.6014999999998</v>
      </c>
      <c r="F823" s="3">
        <v>0.16900432900432902</v>
      </c>
      <c r="G823" s="3">
        <v>0.11254751713304595</v>
      </c>
      <c r="H823" s="10"/>
      <c r="I823" s="5">
        <v>22.844584131158705</v>
      </c>
      <c r="J823" s="5">
        <v>2.3692212828069121</v>
      </c>
      <c r="K823" s="5">
        <v>3.2158998037791937</v>
      </c>
      <c r="M823" s="5">
        <v>30.729074212383502</v>
      </c>
      <c r="N823" s="5">
        <v>6.3947058532650605</v>
      </c>
      <c r="O823" s="5">
        <v>5.0616111506650956</v>
      </c>
      <c r="P823" s="10"/>
      <c r="Q823" s="5">
        <v>43.039270256941606</v>
      </c>
      <c r="R823" s="5">
        <v>76.589934180817849</v>
      </c>
      <c r="S823" s="5">
        <v>64.242140583213526</v>
      </c>
      <c r="T823" s="5">
        <v>37.569544174480264</v>
      </c>
      <c r="V823" s="5">
        <v>49.121318055983082</v>
      </c>
      <c r="W823" s="5">
        <v>16.801063903048888</v>
      </c>
      <c r="X823" s="5">
        <v>22.195550907683909</v>
      </c>
      <c r="Y823" s="10"/>
      <c r="Z823" s="5">
        <v>2.5585167135444546</v>
      </c>
      <c r="AA823" s="3">
        <v>1.7225077682623491</v>
      </c>
      <c r="AB823" s="5">
        <v>4.1006014215418256</v>
      </c>
      <c r="AC823" s="5">
        <v>5.174407016145107</v>
      </c>
      <c r="AD823" s="5">
        <v>6.4542110723352391</v>
      </c>
      <c r="AE823" s="10"/>
      <c r="AF823" s="5">
        <v>4.4952380952380961</v>
      </c>
      <c r="AG823" s="5">
        <v>5.1275973769455643</v>
      </c>
      <c r="AH823" s="5">
        <v>1.4853440783756025</v>
      </c>
      <c r="AI823" s="3">
        <v>0.87667532467532472</v>
      </c>
      <c r="AJ823" s="3"/>
      <c r="AK823" s="18">
        <v>129.80000000000001</v>
      </c>
      <c r="AL823" s="18">
        <v>2887.5</v>
      </c>
      <c r="AM823" s="18">
        <v>2531.4</v>
      </c>
      <c r="AN823" s="18">
        <v>37.6</v>
      </c>
      <c r="AO823" s="10"/>
      <c r="AP823" s="49" t="s">
        <v>4490</v>
      </c>
      <c r="AQ823" s="41" t="s">
        <v>502</v>
      </c>
      <c r="AR823" s="41" t="s">
        <v>4453</v>
      </c>
      <c r="AS823" s="13">
        <v>36.58</v>
      </c>
      <c r="AT823" s="13">
        <v>36.58</v>
      </c>
      <c r="AU823" s="13">
        <v>36.799999999999997</v>
      </c>
      <c r="AV823" s="75">
        <f t="shared" si="17"/>
        <v>6.0142154182614149E-3</v>
      </c>
      <c r="AX823" s="16"/>
    </row>
    <row r="824" spans="1:50" x14ac:dyDescent="0.2">
      <c r="A824" t="s">
        <v>1641</v>
      </c>
      <c r="B824" s="2" t="s">
        <v>1640</v>
      </c>
      <c r="C824" s="1" t="s">
        <v>4442</v>
      </c>
      <c r="D824" s="12"/>
      <c r="E824" s="18">
        <v>579.80354999999997</v>
      </c>
      <c r="F824" s="3">
        <v>0.34948259642521168</v>
      </c>
      <c r="G824" s="3">
        <v>6.1745051405773556E-2</v>
      </c>
      <c r="H824" s="10"/>
      <c r="I824" s="5">
        <v>2.3194170762425119</v>
      </c>
      <c r="J824" s="5">
        <v>-1.2377184280780718</v>
      </c>
      <c r="K824" s="5">
        <v>2.0656240993256754</v>
      </c>
      <c r="L824" s="5">
        <v>2.1446328159818888</v>
      </c>
      <c r="N824" s="5">
        <v>-5.2352390385765002</v>
      </c>
      <c r="O824" s="5">
        <v>4.9083897775573888</v>
      </c>
      <c r="P824" s="10"/>
      <c r="Q824" s="5">
        <v>32.272263143337817</v>
      </c>
      <c r="R824" s="5">
        <v>7.6735588199856615</v>
      </c>
      <c r="S824" s="5">
        <v>6.9225069387909706</v>
      </c>
      <c r="T824" s="5">
        <v>5.6802067493425437</v>
      </c>
      <c r="U824" s="5">
        <v>11.026797888334205</v>
      </c>
      <c r="W824" s="5">
        <v>16.257209595957388</v>
      </c>
      <c r="X824" s="5">
        <v>15.11469192045362</v>
      </c>
      <c r="Y824" s="10"/>
      <c r="Z824" s="5">
        <v>2.2076442960723508</v>
      </c>
      <c r="AA824" s="3">
        <v>0.3521882541077922</v>
      </c>
      <c r="AB824" s="5">
        <v>0</v>
      </c>
      <c r="AC824" s="5">
        <v>1.7142857142857144</v>
      </c>
      <c r="AD824" s="5">
        <v>5.0033793156167858</v>
      </c>
      <c r="AE824" s="10"/>
      <c r="AF824" s="5">
        <v>3.5277516462841016</v>
      </c>
      <c r="AG824" s="5">
        <v>3.6728697355533795</v>
      </c>
      <c r="AH824" s="5">
        <v>6.2683643486777667</v>
      </c>
      <c r="AI824" s="3">
        <v>0.960489181561618</v>
      </c>
      <c r="AJ824" s="3"/>
      <c r="AK824" s="18">
        <v>7.5</v>
      </c>
      <c r="AL824" s="18">
        <v>212.6</v>
      </c>
      <c r="AM824" s="18">
        <v>204.2</v>
      </c>
      <c r="AN824" s="18">
        <v>12.8</v>
      </c>
      <c r="AO824" s="10"/>
      <c r="AP824" s="49" t="s">
        <v>4490</v>
      </c>
      <c r="AQ824" s="41" t="s">
        <v>502</v>
      </c>
      <c r="AR824" s="41" t="s">
        <v>4453</v>
      </c>
      <c r="AS824" s="13">
        <v>40.99</v>
      </c>
      <c r="AT824" s="13">
        <v>40.99</v>
      </c>
      <c r="AU824" s="13">
        <v>42.25</v>
      </c>
      <c r="AV824" s="75">
        <f t="shared" si="17"/>
        <v>3.0739204684069321E-2</v>
      </c>
      <c r="AX824" s="16"/>
    </row>
    <row r="825" spans="1:50" x14ac:dyDescent="0.2">
      <c r="A825" t="s">
        <v>1643</v>
      </c>
      <c r="B825" s="2" t="s">
        <v>1642</v>
      </c>
      <c r="C825" s="1" t="s">
        <v>4339</v>
      </c>
      <c r="D825" s="12"/>
      <c r="E825" s="18">
        <v>3787.4250000000002</v>
      </c>
      <c r="F825" s="3">
        <v>0.59657135292560237</v>
      </c>
      <c r="G825" s="3">
        <v>2.1544981088734427E-2</v>
      </c>
      <c r="H825" s="10"/>
      <c r="I825" s="5">
        <v>4.9319056913776853</v>
      </c>
      <c r="J825" s="5">
        <v>1.6870273019163533</v>
      </c>
      <c r="K825" s="5">
        <v>3.7686201329553422</v>
      </c>
      <c r="L825" s="5">
        <v>-0.92038576756183121</v>
      </c>
      <c r="M825" s="5">
        <v>9.1433907892285298</v>
      </c>
      <c r="N825" s="5">
        <v>6.2533600281971164</v>
      </c>
      <c r="O825" s="5">
        <v>6.3175542662802906</v>
      </c>
      <c r="P825" s="10"/>
      <c r="Q825" s="5">
        <v>23.550443352629568</v>
      </c>
      <c r="R825" s="5">
        <v>10.482413471211187</v>
      </c>
      <c r="S825" s="5">
        <v>2.974541978652181</v>
      </c>
      <c r="T825" s="5">
        <v>7.0738475443929989</v>
      </c>
      <c r="U825" s="5">
        <v>21.368179444974782</v>
      </c>
      <c r="V825" s="5">
        <v>5.8399141450020773</v>
      </c>
      <c r="W825" s="5">
        <v>6.002182808303802</v>
      </c>
      <c r="X825" s="5">
        <v>11.935298459914577</v>
      </c>
      <c r="Y825" s="10"/>
      <c r="Z825" s="5">
        <v>3.4772965801302993</v>
      </c>
      <c r="AA825" s="3">
        <v>0.38089203086529755</v>
      </c>
      <c r="AB825" s="5">
        <v>0.8594229588704726</v>
      </c>
      <c r="AC825" s="5">
        <v>4.3177848556457414</v>
      </c>
      <c r="AD825" s="5">
        <v>4.3863709220877913</v>
      </c>
      <c r="AE825" s="10"/>
      <c r="AF825" s="5">
        <v>11.126555467302092</v>
      </c>
      <c r="AG825" s="5">
        <v>11.652571745459587</v>
      </c>
      <c r="AH825" s="5">
        <v>9.1293497851102181</v>
      </c>
      <c r="AI825" s="3">
        <v>0.95485835319036272</v>
      </c>
      <c r="AJ825" s="3"/>
      <c r="AK825" s="18">
        <v>168.1</v>
      </c>
      <c r="AL825" s="18">
        <v>1510.8</v>
      </c>
      <c r="AM825" s="18">
        <v>1442.6</v>
      </c>
      <c r="AN825" s="18">
        <v>131.69999999999999</v>
      </c>
      <c r="AO825" s="10"/>
      <c r="AP825" s="49" t="s">
        <v>4490</v>
      </c>
      <c r="AQ825" s="41" t="s">
        <v>502</v>
      </c>
      <c r="AR825" s="41" t="s">
        <v>4453</v>
      </c>
      <c r="AS825" s="13">
        <v>81.45</v>
      </c>
      <c r="AT825" s="13">
        <v>81.45</v>
      </c>
      <c r="AU825" s="13">
        <v>86.38</v>
      </c>
      <c r="AV825" s="75">
        <f t="shared" si="17"/>
        <v>6.0527931246163291E-2</v>
      </c>
      <c r="AX825" s="16"/>
    </row>
    <row r="826" spans="1:50" x14ac:dyDescent="0.2">
      <c r="A826" t="s">
        <v>1645</v>
      </c>
      <c r="B826" s="2" t="s">
        <v>1644</v>
      </c>
      <c r="C826" s="1" t="s">
        <v>4399</v>
      </c>
      <c r="D826" s="12"/>
      <c r="E826" s="18">
        <v>14724.92</v>
      </c>
      <c r="F826" s="3">
        <v>0.47019555451790174</v>
      </c>
      <c r="G826" s="3">
        <v>0.29617138836747503</v>
      </c>
      <c r="H826" s="10"/>
      <c r="I826" s="5">
        <v>2.4129394931244632</v>
      </c>
      <c r="J826" s="5">
        <v>-2.3664054827869356</v>
      </c>
      <c r="K826" s="5">
        <v>-1.4070775413873677</v>
      </c>
      <c r="L826" s="5">
        <v>-37.382618236026218</v>
      </c>
      <c r="M826" s="5">
        <v>12.454842418618876</v>
      </c>
      <c r="N826" s="5">
        <v>2.5930242017130123</v>
      </c>
      <c r="O826" s="5">
        <v>3.4026177319638822</v>
      </c>
      <c r="P826" s="10"/>
      <c r="Q826" s="5">
        <v>23.243512292010436</v>
      </c>
      <c r="R826" s="5">
        <v>15.300512503315439</v>
      </c>
      <c r="S826" s="5">
        <v>4.4117123647371308</v>
      </c>
      <c r="T826" s="5">
        <v>15.847302663638994</v>
      </c>
      <c r="U826" s="5">
        <v>61.552258114678274</v>
      </c>
      <c r="V826" s="5">
        <v>6.6353634950812657</v>
      </c>
      <c r="W826" s="5">
        <v>10.309834534040904</v>
      </c>
      <c r="X826" s="5">
        <v>15.721001568091559</v>
      </c>
      <c r="Y826" s="10"/>
      <c r="Z826" s="5">
        <v>8.0672764266291441</v>
      </c>
      <c r="AA826" s="3">
        <v>0.53459713193687974</v>
      </c>
      <c r="AB826" s="5">
        <v>3.7209302325581395</v>
      </c>
      <c r="AC826" s="5">
        <v>7.1086993213005272</v>
      </c>
      <c r="AD826" s="5">
        <v>5.5406759563282284</v>
      </c>
      <c r="AE826" s="10"/>
      <c r="AF826" s="5">
        <v>6.0093129434348951</v>
      </c>
      <c r="AG826" s="5">
        <v>17.656474294642972</v>
      </c>
      <c r="AH826" s="5">
        <v>15.090384786392105</v>
      </c>
      <c r="AI826" s="3">
        <v>0.34034614403500352</v>
      </c>
      <c r="AJ826" s="3"/>
      <c r="AK826" s="18">
        <v>1389.9</v>
      </c>
      <c r="AL826" s="18">
        <v>23129.1</v>
      </c>
      <c r="AM826" s="18">
        <v>7871.9</v>
      </c>
      <c r="AN826" s="18">
        <v>1187.9000000000001</v>
      </c>
      <c r="AO826" s="10"/>
      <c r="AP826" s="49" t="s">
        <v>4490</v>
      </c>
      <c r="AQ826" s="41" t="s">
        <v>502</v>
      </c>
      <c r="AR826" s="41" t="s">
        <v>4453</v>
      </c>
      <c r="AS826" s="13">
        <v>30.1</v>
      </c>
      <c r="AT826" s="13">
        <v>30.1</v>
      </c>
      <c r="AU826" s="13">
        <v>31.49</v>
      </c>
      <c r="AV826" s="75">
        <f t="shared" si="17"/>
        <v>4.6179401993355462E-2</v>
      </c>
      <c r="AX826" s="16"/>
    </row>
    <row r="827" spans="1:50" x14ac:dyDescent="0.2">
      <c r="A827" t="s">
        <v>1647</v>
      </c>
      <c r="B827" s="2" t="s">
        <v>1646</v>
      </c>
      <c r="C827" s="1" t="s">
        <v>4398</v>
      </c>
      <c r="D827" s="12"/>
      <c r="E827" s="18">
        <v>3757.6305000000002</v>
      </c>
      <c r="F827" s="3">
        <v>0.15724157382597659</v>
      </c>
      <c r="G827" s="3">
        <v>0.17939496712090239</v>
      </c>
      <c r="H827" s="10"/>
      <c r="J827" s="5">
        <v>4.85200904621012</v>
      </c>
      <c r="K827" s="5">
        <v>-5.7258590479527465</v>
      </c>
      <c r="L827" s="5">
        <v>-2.8392614271705634</v>
      </c>
      <c r="N827" s="5">
        <v>49.232422853892587</v>
      </c>
      <c r="O827" s="5">
        <v>3.7494718213710367</v>
      </c>
      <c r="P827" s="10"/>
      <c r="Q827" s="5">
        <v>136.93554944869496</v>
      </c>
      <c r="S827" s="5">
        <v>8.6234346816927463</v>
      </c>
      <c r="T827" s="5">
        <v>50.67275018842755</v>
      </c>
      <c r="U827" s="5">
        <v>49.033951831620413</v>
      </c>
      <c r="W827" s="5">
        <v>267.25542028942385</v>
      </c>
      <c r="X827" s="5">
        <v>23.902658602142093</v>
      </c>
      <c r="Y827" s="10"/>
      <c r="Z827" s="5">
        <v>4.5294501415187041</v>
      </c>
      <c r="AA827" s="3">
        <v>0.11116047732740085</v>
      </c>
      <c r="AB827" s="5">
        <v>0</v>
      </c>
      <c r="AC827" s="5">
        <v>6.3664471031052567</v>
      </c>
      <c r="AD827" s="5">
        <v>2.5690466625981716</v>
      </c>
      <c r="AE827" s="10"/>
      <c r="AF827" s="5">
        <v>11.131481220326235</v>
      </c>
      <c r="AG827" s="5">
        <v>56.691405314819256</v>
      </c>
      <c r="AH827" s="5">
        <v>40.746947570026329</v>
      </c>
      <c r="AI827" s="3">
        <v>0.19635218351901468</v>
      </c>
      <c r="AJ827" s="3"/>
      <c r="AK827" s="18">
        <v>236.8</v>
      </c>
      <c r="AL827" s="18">
        <v>2127.3000000000002</v>
      </c>
      <c r="AM827" s="18">
        <v>417.7</v>
      </c>
      <c r="AN827" s="18">
        <v>170.2</v>
      </c>
      <c r="AO827" s="10"/>
      <c r="AP827" s="49" t="s">
        <v>4490</v>
      </c>
      <c r="AQ827" s="41" t="s">
        <v>502</v>
      </c>
      <c r="AR827" s="41" t="s">
        <v>4453</v>
      </c>
      <c r="AS827" s="13">
        <v>63.18</v>
      </c>
      <c r="AT827" s="13">
        <v>63.18</v>
      </c>
      <c r="AU827" s="13">
        <v>66.69</v>
      </c>
      <c r="AV827" s="75">
        <f t="shared" si="17"/>
        <v>5.555555555555558E-2</v>
      </c>
      <c r="AX827" s="16"/>
    </row>
    <row r="828" spans="1:50" x14ac:dyDescent="0.2">
      <c r="A828" t="s">
        <v>1649</v>
      </c>
      <c r="B828" s="2" t="s">
        <v>1648</v>
      </c>
      <c r="C828" s="1" t="s">
        <v>4330</v>
      </c>
      <c r="D828" s="12"/>
      <c r="E828" s="18">
        <v>48176.280000000006</v>
      </c>
      <c r="F828" s="3">
        <v>0.26434985474073425</v>
      </c>
      <c r="G828" s="3">
        <v>0.13103959043745178</v>
      </c>
      <c r="H828" s="10"/>
      <c r="I828" s="5">
        <v>-5.7036542949455962</v>
      </c>
      <c r="K828" s="5">
        <v>-1.2647747198548791</v>
      </c>
      <c r="L828" s="5">
        <v>1.8453869018486873</v>
      </c>
      <c r="N828" s="5">
        <v>-10.933261648055666</v>
      </c>
      <c r="O828" s="5">
        <v>3.8015903886950704</v>
      </c>
      <c r="P828" s="10"/>
      <c r="Q828" s="5">
        <v>71.252528392559284</v>
      </c>
      <c r="R828" s="5">
        <v>22.251872236525074</v>
      </c>
      <c r="T828" s="5">
        <v>11.798107775529985</v>
      </c>
      <c r="U828" s="5">
        <v>41.328697198029332</v>
      </c>
      <c r="W828" s="5">
        <v>41.310589470486839</v>
      </c>
      <c r="X828" s="5">
        <v>21.434879102344564</v>
      </c>
      <c r="Y828" s="10"/>
      <c r="Z828" s="5">
        <v>5.8763358233553937</v>
      </c>
      <c r="AA828" s="3">
        <v>0.39322255682672053</v>
      </c>
      <c r="AB828" s="5">
        <v>0.91352009744214357</v>
      </c>
      <c r="AC828" s="5">
        <v>9.1810195006771913</v>
      </c>
      <c r="AD828" s="5">
        <v>5.7645640043154529</v>
      </c>
      <c r="AE828" s="10"/>
      <c r="AF828" s="5">
        <v>13.48710273791707</v>
      </c>
      <c r="AG828" s="5">
        <v>32.347972972972968</v>
      </c>
      <c r="AH828" s="5">
        <v>14.944045608108109</v>
      </c>
      <c r="AI828" s="3">
        <v>0.41693811074918569</v>
      </c>
      <c r="AJ828" s="3"/>
      <c r="AK828" s="18">
        <v>6128</v>
      </c>
      <c r="AL828" s="18">
        <v>45436</v>
      </c>
      <c r="AM828" s="18">
        <v>18944</v>
      </c>
      <c r="AN828" s="18">
        <v>2831</v>
      </c>
      <c r="AO828" s="10"/>
      <c r="AP828" s="41" t="s">
        <v>4451</v>
      </c>
      <c r="AQ828" s="41" t="s">
        <v>900</v>
      </c>
      <c r="AR828" s="41" t="s">
        <v>4452</v>
      </c>
      <c r="AS828" s="13">
        <v>32.840000000000003</v>
      </c>
      <c r="AT828" s="13">
        <v>32.840000000000003</v>
      </c>
      <c r="AU828" s="13">
        <v>37.72</v>
      </c>
      <c r="AV828" s="75">
        <f t="shared" si="17"/>
        <v>0.14859926918392197</v>
      </c>
      <c r="AX828" s="16"/>
    </row>
    <row r="829" spans="1:50" x14ac:dyDescent="0.2">
      <c r="A829" t="s">
        <v>1651</v>
      </c>
      <c r="B829" s="2" t="s">
        <v>1650</v>
      </c>
      <c r="C829" s="1" t="s">
        <v>4386</v>
      </c>
      <c r="D829" s="12"/>
      <c r="E829" s="18">
        <v>1543.89231</v>
      </c>
      <c r="F829" s="3">
        <v>0.54071111111111114</v>
      </c>
      <c r="G829" s="3">
        <v>1.2695185974467352E-2</v>
      </c>
      <c r="H829" s="10"/>
      <c r="I829" s="5">
        <v>3.3702110400389804</v>
      </c>
      <c r="J829" s="5">
        <v>-6.0042219895306559E-2</v>
      </c>
      <c r="K829" s="5">
        <v>0.28919474187572647</v>
      </c>
      <c r="L829" s="5">
        <v>0.51503393061419012</v>
      </c>
      <c r="M829" s="5">
        <v>-1.5051502236832335</v>
      </c>
      <c r="N829" s="5">
        <v>2.9534674845085922</v>
      </c>
      <c r="O829" s="5">
        <v>3.9841805722989445</v>
      </c>
      <c r="P829" s="10"/>
      <c r="Q829" s="5">
        <v>37.079134729582634</v>
      </c>
      <c r="R829" s="5">
        <v>5.9855558207868444</v>
      </c>
      <c r="S829" s="5">
        <v>15.887823350357271</v>
      </c>
      <c r="T829" s="5">
        <v>11.277157074677735</v>
      </c>
      <c r="U829" s="5">
        <v>52.103267973074537</v>
      </c>
      <c r="V829" s="5">
        <v>42.206888848615385</v>
      </c>
      <c r="W829" s="5">
        <v>2.7697098856699283</v>
      </c>
      <c r="X829" s="5">
        <v>13.403259474360768</v>
      </c>
      <c r="Y829" s="10"/>
      <c r="Z829" s="5">
        <v>7.0082608287620793</v>
      </c>
      <c r="AA829" s="3">
        <v>2.7345819217144749</v>
      </c>
      <c r="AB829" s="5">
        <v>1.3850415512465373</v>
      </c>
      <c r="AC829" s="5">
        <v>7.2677046710195867</v>
      </c>
      <c r="AD829" s="5">
        <v>9.0710389188918725</v>
      </c>
      <c r="AE829" s="10"/>
      <c r="AF829" s="5">
        <v>4.2874074074074073</v>
      </c>
      <c r="AG829" s="5">
        <v>3.4273668253629883</v>
      </c>
      <c r="AH829" s="5">
        <v>2.5628271631256072</v>
      </c>
      <c r="AI829" s="3">
        <v>1.2509333333333332</v>
      </c>
      <c r="AJ829" s="3"/>
      <c r="AK829" s="18">
        <v>144.69999999999999</v>
      </c>
      <c r="AL829" s="18">
        <v>3375</v>
      </c>
      <c r="AM829" s="18">
        <v>4221.8999999999996</v>
      </c>
      <c r="AN829" s="18">
        <v>108.2</v>
      </c>
      <c r="AO829" s="10"/>
      <c r="AP829" s="49" t="s">
        <v>4490</v>
      </c>
      <c r="AQ829" s="41" t="s">
        <v>502</v>
      </c>
      <c r="AR829" s="41" t="s">
        <v>4453</v>
      </c>
      <c r="AS829" s="13">
        <v>32.49</v>
      </c>
      <c r="AT829" s="13">
        <v>32.49</v>
      </c>
      <c r="AU829" s="13">
        <v>33.49</v>
      </c>
      <c r="AV829" s="75">
        <f t="shared" si="17"/>
        <v>3.077870113881187E-2</v>
      </c>
      <c r="AX829" s="16"/>
    </row>
    <row r="830" spans="1:50" x14ac:dyDescent="0.2">
      <c r="A830" t="s">
        <v>1653</v>
      </c>
      <c r="B830" s="2" t="s">
        <v>1652</v>
      </c>
      <c r="C830" s="1" t="s">
        <v>4387</v>
      </c>
      <c r="D830" s="12"/>
      <c r="E830" s="18">
        <v>6282.3992399999997</v>
      </c>
      <c r="F830" s="3">
        <v>0.91881541996425831</v>
      </c>
      <c r="G830" s="3">
        <v>4.4616712388370915E-2</v>
      </c>
      <c r="H830" s="10"/>
      <c r="I830" s="5">
        <v>17.060628058520791</v>
      </c>
      <c r="J830" s="5">
        <v>-0.26138994439176394</v>
      </c>
      <c r="K830" s="5">
        <v>1.2778164435225012</v>
      </c>
      <c r="L830" s="5">
        <v>-5.359545970309016</v>
      </c>
      <c r="N830" s="5">
        <v>24.040370131095344</v>
      </c>
      <c r="O830" s="5">
        <v>4.183760759988786</v>
      </c>
      <c r="P830" s="10"/>
      <c r="Q830" s="5">
        <v>52.80461691398898</v>
      </c>
      <c r="R830" s="5">
        <v>7.2429168435659221</v>
      </c>
      <c r="S830" s="5">
        <v>1.4467568715542367</v>
      </c>
      <c r="T830" s="5">
        <v>1.7903462775283632</v>
      </c>
      <c r="U830" s="5">
        <v>12.153643829953877</v>
      </c>
      <c r="W830" s="5">
        <v>38.032259268139377</v>
      </c>
      <c r="X830" s="5">
        <v>15.758250182644646</v>
      </c>
      <c r="Y830" s="10"/>
      <c r="Z830" s="5">
        <v>-0.28810649098448576</v>
      </c>
      <c r="AA830" s="3">
        <v>5.9006119451905453E-2</v>
      </c>
      <c r="AB830" s="5">
        <v>0</v>
      </c>
      <c r="AC830" s="5">
        <v>-0.23021073136178502</v>
      </c>
      <c r="AD830" s="5">
        <v>1.3898174620616537</v>
      </c>
      <c r="AE830" s="10"/>
      <c r="AF830" s="5">
        <v>-1.9913198876691345</v>
      </c>
      <c r="AG830" s="5">
        <v>-4.2082546533585115</v>
      </c>
      <c r="AH830" s="5">
        <v>-4.8826544375505803</v>
      </c>
      <c r="AI830" s="3">
        <v>0.47319377074291552</v>
      </c>
      <c r="AJ830" s="3"/>
      <c r="AK830" s="18">
        <v>-15.6</v>
      </c>
      <c r="AL830" s="18">
        <v>783.4</v>
      </c>
      <c r="AM830" s="18">
        <v>370.7</v>
      </c>
      <c r="AN830" s="18">
        <v>-18.100000000000001</v>
      </c>
      <c r="AO830" s="10"/>
      <c r="AP830" s="49" t="s">
        <v>4490</v>
      </c>
      <c r="AQ830" s="41" t="s">
        <v>502</v>
      </c>
      <c r="AR830" s="41" t="s">
        <v>4453</v>
      </c>
      <c r="AS830" s="13">
        <v>145.08000000000001</v>
      </c>
      <c r="AT830" s="13">
        <v>145.08000000000001</v>
      </c>
      <c r="AU830" s="13">
        <v>155.91</v>
      </c>
      <c r="AV830" s="75">
        <f t="shared" si="17"/>
        <v>7.4648469809760032E-2</v>
      </c>
      <c r="AX830" s="16"/>
    </row>
    <row r="831" spans="1:50" x14ac:dyDescent="0.2">
      <c r="A831" t="s">
        <v>1655</v>
      </c>
      <c r="B831" s="2" t="s">
        <v>1654</v>
      </c>
      <c r="C831" s="1" t="s">
        <v>4319</v>
      </c>
      <c r="D831" s="12"/>
      <c r="E831" s="18">
        <v>1907.7278000000001</v>
      </c>
      <c r="F831" s="3">
        <v>0.40533956198513166</v>
      </c>
      <c r="G831" s="3">
        <v>7.3595404962909283E-2</v>
      </c>
      <c r="H831" s="10"/>
      <c r="I831" s="5">
        <v>-15.890724424393539</v>
      </c>
      <c r="J831" s="5">
        <v>-6.1349223891119804</v>
      </c>
      <c r="K831" s="5">
        <v>-2.2974579491612523</v>
      </c>
      <c r="L831" s="5">
        <v>0.21442241346523488</v>
      </c>
      <c r="N831" s="5">
        <v>-27.563748238751955</v>
      </c>
      <c r="O831" s="5">
        <v>0.68660910852382884</v>
      </c>
      <c r="P831" s="10"/>
      <c r="Q831" s="5">
        <v>60.992339029160725</v>
      </c>
      <c r="R831" s="5">
        <v>50.819359711058297</v>
      </c>
      <c r="S831" s="5">
        <v>17.657530434125267</v>
      </c>
      <c r="T831" s="5">
        <v>11.262143988380332</v>
      </c>
      <c r="U831" s="5">
        <v>23.95790325366827</v>
      </c>
      <c r="W831" s="5">
        <v>58.494197596589196</v>
      </c>
      <c r="X831" s="5">
        <v>22.472171041196891</v>
      </c>
      <c r="Y831" s="10"/>
      <c r="Z831" s="5">
        <v>2.626160818120908</v>
      </c>
      <c r="AA831" s="3">
        <v>0.41216571882005382</v>
      </c>
      <c r="AB831" s="5" t="s">
        <v>4443</v>
      </c>
      <c r="AC831" s="5">
        <v>2.2204031515399567</v>
      </c>
      <c r="AD831" s="5">
        <v>6.9386139965949436</v>
      </c>
      <c r="AE831" s="10"/>
      <c r="AF831" s="5">
        <v>2.1800281293952182</v>
      </c>
      <c r="AG831" s="5">
        <v>11.039043622027217</v>
      </c>
      <c r="AH831" s="5">
        <v>6.3716138878290733</v>
      </c>
      <c r="AI831" s="3">
        <v>0.19748342374924652</v>
      </c>
      <c r="AJ831" s="3"/>
      <c r="AK831" s="18">
        <v>86.8</v>
      </c>
      <c r="AL831" s="18">
        <v>3981.6</v>
      </c>
      <c r="AM831" s="18">
        <v>786.3</v>
      </c>
      <c r="AN831" s="18">
        <v>50.1</v>
      </c>
      <c r="AO831" s="10"/>
      <c r="AP831" s="49" t="s">
        <v>4490</v>
      </c>
      <c r="AQ831" s="41" t="s">
        <v>502</v>
      </c>
      <c r="AR831" s="41" t="s">
        <v>4453</v>
      </c>
      <c r="AS831" s="13">
        <v>9.65</v>
      </c>
      <c r="AT831" s="13">
        <v>9.65</v>
      </c>
      <c r="AU831" s="13">
        <v>8.81</v>
      </c>
      <c r="AV831" s="75">
        <f t="shared" si="17"/>
        <v>-8.7046632124352263E-2</v>
      </c>
      <c r="AX831" s="16"/>
    </row>
    <row r="832" spans="1:50" x14ac:dyDescent="0.2">
      <c r="A832" t="s">
        <v>1657</v>
      </c>
      <c r="B832" s="2" t="s">
        <v>1656</v>
      </c>
      <c r="C832" s="1" t="s">
        <v>4406</v>
      </c>
      <c r="D832" s="12"/>
      <c r="E832" s="18">
        <v>523.76800000000003</v>
      </c>
      <c r="F832" s="3">
        <v>0.58212241303390588</v>
      </c>
      <c r="G832" s="3">
        <v>0.26385728032258554</v>
      </c>
      <c r="H832" s="10"/>
      <c r="I832" s="5">
        <v>-3.3157058568385653</v>
      </c>
      <c r="J832" s="5">
        <v>-1.0119610971811481</v>
      </c>
      <c r="K832" s="5">
        <v>0.51148447796232388</v>
      </c>
      <c r="L832" s="5">
        <v>10.444112038951493</v>
      </c>
      <c r="N832" s="5">
        <v>11.706569532890544</v>
      </c>
      <c r="O832" s="5">
        <v>2.9819721539571784</v>
      </c>
      <c r="P832" s="10"/>
      <c r="Q832" s="5">
        <v>9.6838693803125118</v>
      </c>
      <c r="R832" s="5">
        <v>61.495729698828519</v>
      </c>
      <c r="S832" s="5">
        <v>5.1796472639934432</v>
      </c>
      <c r="T832" s="5">
        <v>45.354869592140773</v>
      </c>
      <c r="U832" s="5">
        <v>25.898803570956119</v>
      </c>
      <c r="W832" s="5">
        <v>13.861137305521781</v>
      </c>
      <c r="X832" s="5">
        <v>18.234253831412776</v>
      </c>
      <c r="Y832" s="10"/>
      <c r="Z832" s="5">
        <v>6.7587176001588478</v>
      </c>
      <c r="AA832" s="3">
        <v>5.0213071436208387E-2</v>
      </c>
      <c r="AB832" s="5">
        <v>0</v>
      </c>
      <c r="AC832" s="5">
        <v>0.75923738822338449</v>
      </c>
      <c r="AD832" s="5">
        <v>6.176219503178686</v>
      </c>
      <c r="AE832" s="10"/>
      <c r="AF832" s="5">
        <v>0.66050198150594452</v>
      </c>
      <c r="AG832" s="5">
        <v>17.110266159695815</v>
      </c>
      <c r="AH832" s="5">
        <v>134.60076045627375</v>
      </c>
      <c r="AI832" s="3">
        <v>3.8602671363569652E-2</v>
      </c>
      <c r="AJ832" s="3"/>
      <c r="AK832" s="18">
        <v>4.5</v>
      </c>
      <c r="AL832" s="18">
        <v>681.3</v>
      </c>
      <c r="AM832" s="18">
        <v>26.3</v>
      </c>
      <c r="AN832" s="18">
        <v>35.4</v>
      </c>
      <c r="AO832" s="10"/>
      <c r="AP832" s="49" t="s">
        <v>4490</v>
      </c>
      <c r="AQ832" s="41" t="s">
        <v>502</v>
      </c>
      <c r="AR832" s="41" t="s">
        <v>4453</v>
      </c>
      <c r="AS832" s="13">
        <v>56</v>
      </c>
      <c r="AT832" s="13">
        <v>56</v>
      </c>
      <c r="AU832" s="13">
        <v>57.2</v>
      </c>
      <c r="AV832" s="75">
        <f t="shared" si="17"/>
        <v>2.1428571428571574E-2</v>
      </c>
      <c r="AX832" s="16"/>
    </row>
    <row r="833" spans="1:50" x14ac:dyDescent="0.2">
      <c r="A833" t="s">
        <v>1659</v>
      </c>
      <c r="B833" s="2" t="s">
        <v>1658</v>
      </c>
      <c r="C833" s="1" t="s">
        <v>4395</v>
      </c>
      <c r="D833" s="12"/>
      <c r="E833" s="18">
        <v>290.56565999999998</v>
      </c>
      <c r="F833" s="3">
        <v>0.10879150544407452</v>
      </c>
      <c r="G833" s="3">
        <v>4.4740317902673014E-2</v>
      </c>
      <c r="H833" s="10"/>
      <c r="I833" s="5">
        <v>13.801506766370114</v>
      </c>
      <c r="J833" s="5">
        <v>5.3837236938168518</v>
      </c>
      <c r="K833" s="5">
        <v>10.354616818539419</v>
      </c>
      <c r="M833" s="5">
        <v>20.262609652448447</v>
      </c>
      <c r="N833" s="5">
        <v>13.697541843426015</v>
      </c>
      <c r="O833" s="5">
        <v>5.6960065807157179</v>
      </c>
      <c r="P833" s="10"/>
      <c r="Q833" s="5">
        <v>27.20603109696723</v>
      </c>
      <c r="R833" s="5">
        <v>8.1713174432823532</v>
      </c>
      <c r="S833" s="5">
        <v>1.9399206286548862</v>
      </c>
      <c r="T833" s="5">
        <v>51.956960822264911</v>
      </c>
      <c r="V833" s="5">
        <v>6.6387010711676799</v>
      </c>
      <c r="W833" s="5">
        <v>12.795039888843574</v>
      </c>
      <c r="X833" s="5">
        <v>15.219152393212436</v>
      </c>
      <c r="Y833" s="10"/>
      <c r="Z833" s="5">
        <v>15.142876828597021</v>
      </c>
      <c r="AA833" s="3">
        <v>0.3159354756511833</v>
      </c>
      <c r="AB833" s="5">
        <v>1.6175621028307341</v>
      </c>
      <c r="AC833" s="5">
        <v>23.874813710879284</v>
      </c>
      <c r="AD833" s="5">
        <v>6.820665450542224</v>
      </c>
      <c r="AE833" s="10"/>
      <c r="AF833" s="5">
        <v>3.6038873391523438</v>
      </c>
      <c r="AG833" s="5">
        <v>87.254901960784309</v>
      </c>
      <c r="AH833" s="5">
        <v>47.930283224400874</v>
      </c>
      <c r="AI833" s="3">
        <v>4.1302978493656078E-2</v>
      </c>
      <c r="AJ833" s="3"/>
      <c r="AK833" s="18">
        <v>80.099999999999994</v>
      </c>
      <c r="AL833" s="18">
        <v>2222.6</v>
      </c>
      <c r="AM833" s="18">
        <v>91.8</v>
      </c>
      <c r="AN833" s="18">
        <v>44</v>
      </c>
      <c r="AO833" s="10"/>
      <c r="AP833" s="49" t="s">
        <v>4490</v>
      </c>
      <c r="AQ833" s="41" t="s">
        <v>502</v>
      </c>
      <c r="AR833" s="41" t="s">
        <v>4453</v>
      </c>
      <c r="AS833" s="13">
        <v>34.619999999999997</v>
      </c>
      <c r="AT833" s="13">
        <v>34.619999999999997</v>
      </c>
      <c r="AU833" s="13">
        <v>34.46</v>
      </c>
      <c r="AV833" s="75">
        <f t="shared" si="17"/>
        <v>-4.6216060080876975E-3</v>
      </c>
      <c r="AX833" s="16"/>
    </row>
    <row r="834" spans="1:50" x14ac:dyDescent="0.2">
      <c r="A834" t="s">
        <v>1661</v>
      </c>
      <c r="B834" s="2" t="s">
        <v>1660</v>
      </c>
      <c r="C834" s="1" t="s">
        <v>4346</v>
      </c>
      <c r="D834" s="12"/>
      <c r="E834" s="18">
        <v>4533.5590000000002</v>
      </c>
      <c r="F834" s="3">
        <v>0.50680642526545061</v>
      </c>
      <c r="G834" s="3">
        <v>5.6666296832135629E-2</v>
      </c>
      <c r="H834" s="10"/>
      <c r="I834" s="5">
        <v>8.3119768239246952</v>
      </c>
      <c r="J834" s="5">
        <v>5.0026534287160382</v>
      </c>
      <c r="K834" s="5">
        <v>3.942174026983996</v>
      </c>
      <c r="L834" s="5">
        <v>3.3933440309890539</v>
      </c>
      <c r="N834" s="5">
        <v>6.7456044213657709</v>
      </c>
      <c r="O834" s="5">
        <v>7.0827751942868318</v>
      </c>
      <c r="P834" s="10"/>
      <c r="Q834" s="5">
        <v>23.995834515805413</v>
      </c>
      <c r="R834" s="5">
        <v>6.9164872118127327</v>
      </c>
      <c r="S834" s="5">
        <v>10.196651829965731</v>
      </c>
      <c r="T834" s="5">
        <v>12.761711720399632</v>
      </c>
      <c r="U834" s="5">
        <v>18.646220128898403</v>
      </c>
      <c r="W834" s="5">
        <v>6.8054900329722043</v>
      </c>
      <c r="X834" s="5">
        <v>14.792478626437271</v>
      </c>
      <c r="Y834" s="10"/>
      <c r="Z834" s="5">
        <v>5.1394500435529791</v>
      </c>
      <c r="AA834" s="3">
        <v>0.58377976331619374</v>
      </c>
      <c r="AB834" s="5">
        <v>0</v>
      </c>
      <c r="AC834" s="5">
        <v>6.7263144472308412</v>
      </c>
      <c r="AD834" s="5">
        <v>5.9990179899209908</v>
      </c>
      <c r="AE834" s="10"/>
      <c r="AF834" s="5">
        <v>10.771167982575552</v>
      </c>
      <c r="AG834" s="5">
        <v>11.958739514849242</v>
      </c>
      <c r="AH834" s="5">
        <v>8.8037482052444638</v>
      </c>
      <c r="AI834" s="3">
        <v>0.90069425537707593</v>
      </c>
      <c r="AJ834" s="3"/>
      <c r="AK834" s="18">
        <v>316.5</v>
      </c>
      <c r="AL834" s="18">
        <v>2938.4</v>
      </c>
      <c r="AM834" s="18">
        <v>2646.6</v>
      </c>
      <c r="AN834" s="18">
        <v>233</v>
      </c>
      <c r="AO834" s="10"/>
      <c r="AP834" s="49" t="s">
        <v>4490</v>
      </c>
      <c r="AQ834" s="41" t="s">
        <v>502</v>
      </c>
      <c r="AR834" s="41" t="s">
        <v>4453</v>
      </c>
      <c r="AS834" s="13">
        <v>135.5</v>
      </c>
      <c r="AT834" s="13">
        <v>135.5</v>
      </c>
      <c r="AU834" s="13">
        <v>143.91999999999999</v>
      </c>
      <c r="AV834" s="75">
        <f t="shared" si="17"/>
        <v>6.214022140221398E-2</v>
      </c>
      <c r="AX834" s="16"/>
    </row>
    <row r="835" spans="1:50" x14ac:dyDescent="0.2">
      <c r="A835" t="s">
        <v>1663</v>
      </c>
      <c r="B835" s="2" t="s">
        <v>1662</v>
      </c>
      <c r="C835" s="1" t="s">
        <v>4425</v>
      </c>
      <c r="D835" s="12"/>
      <c r="E835" s="18">
        <v>3431.9483600000003</v>
      </c>
      <c r="F835" s="3">
        <v>0.54037973575990894</v>
      </c>
      <c r="G835" s="3">
        <v>0.11850411408870964</v>
      </c>
      <c r="H835" s="10"/>
      <c r="O835" s="5">
        <v>-2.1234576727122425</v>
      </c>
      <c r="P835" s="10"/>
      <c r="Q835" s="5">
        <v>251.06566957723567</v>
      </c>
      <c r="X835" s="5">
        <v>28.450975432257671</v>
      </c>
      <c r="Y835" s="10"/>
      <c r="Z835" s="5">
        <v>-17.689660108988353</v>
      </c>
      <c r="AA835" s="3">
        <v>0.12147618678038614</v>
      </c>
      <c r="AB835" s="5">
        <v>0</v>
      </c>
      <c r="AC835" s="5">
        <v>-12.541283988598831</v>
      </c>
      <c r="AD835" s="5">
        <v>1.6575858986785761</v>
      </c>
      <c r="AE835" s="10"/>
      <c r="AF835" s="5">
        <v>-48.508180943214626</v>
      </c>
      <c r="AG835" s="5">
        <v>-132.98153034300793</v>
      </c>
      <c r="AH835" s="5">
        <v>-145.62245142720079</v>
      </c>
      <c r="AI835" s="3">
        <v>0.36477382098171313</v>
      </c>
      <c r="AJ835" s="3"/>
      <c r="AK835" s="18">
        <v>-554.4</v>
      </c>
      <c r="AL835" s="18">
        <v>1142.9000000000001</v>
      </c>
      <c r="AM835" s="18">
        <v>416.9</v>
      </c>
      <c r="AN835" s="18">
        <v>-607.1</v>
      </c>
      <c r="AO835" s="10"/>
      <c r="AP835" s="49" t="s">
        <v>4490</v>
      </c>
      <c r="AQ835" s="41" t="s">
        <v>502</v>
      </c>
      <c r="AR835" s="41" t="s">
        <v>4453</v>
      </c>
      <c r="AS835" s="13">
        <v>24.41</v>
      </c>
      <c r="AT835" s="13">
        <v>24.41</v>
      </c>
      <c r="AU835" s="13">
        <v>29.81</v>
      </c>
      <c r="AV835" s="75">
        <f t="shared" si="17"/>
        <v>0.22122081114297409</v>
      </c>
      <c r="AX835" s="16"/>
    </row>
    <row r="836" spans="1:50" x14ac:dyDescent="0.2">
      <c r="A836" t="s">
        <v>1665</v>
      </c>
      <c r="B836" s="2" t="s">
        <v>1664</v>
      </c>
      <c r="C836" s="1" t="s">
        <v>4320</v>
      </c>
      <c r="D836" s="12"/>
      <c r="E836" s="18">
        <v>2168.7875599999998</v>
      </c>
      <c r="F836" s="3">
        <v>0.75738972260118242</v>
      </c>
      <c r="G836" s="3">
        <v>0.21606542228598918</v>
      </c>
      <c r="H836" s="10"/>
      <c r="I836" s="5">
        <v>-88.520782619095684</v>
      </c>
      <c r="N836" s="5">
        <v>-48.419676212187184</v>
      </c>
      <c r="O836" s="5">
        <v>-0.85497068683365196</v>
      </c>
      <c r="P836" s="10"/>
      <c r="Q836" s="5">
        <v>98.038960213485453</v>
      </c>
      <c r="R836" s="5">
        <v>75.927535807691712</v>
      </c>
      <c r="W836" s="5">
        <v>89.983211790587973</v>
      </c>
      <c r="X836" s="5">
        <v>25.937821510125016</v>
      </c>
      <c r="Y836" s="10"/>
      <c r="Z836" s="5">
        <v>-4.5601515715075394</v>
      </c>
      <c r="AA836" s="3">
        <v>3.3474924579519443E-2</v>
      </c>
      <c r="AB836" s="5">
        <v>0</v>
      </c>
      <c r="AC836" s="5">
        <v>-3.9548647602190385</v>
      </c>
      <c r="AD836" s="5">
        <v>2.2729415400437212</v>
      </c>
      <c r="AE836" s="10"/>
      <c r="AF836" s="5">
        <v>-8.1286948613005912</v>
      </c>
      <c r="AG836" s="5">
        <v>-98.484848484848499</v>
      </c>
      <c r="AH836" s="5">
        <v>-136.22589531680441</v>
      </c>
      <c r="AI836" s="3">
        <v>8.2537517053206E-2</v>
      </c>
      <c r="AJ836" s="3"/>
      <c r="AK836" s="18">
        <v>-71.5</v>
      </c>
      <c r="AL836" s="18">
        <v>879.6</v>
      </c>
      <c r="AM836" s="18">
        <v>72.599999999999994</v>
      </c>
      <c r="AN836" s="18">
        <v>-98.9</v>
      </c>
      <c r="AO836" s="10"/>
      <c r="AP836" s="49" t="s">
        <v>4490</v>
      </c>
      <c r="AQ836" s="41" t="s">
        <v>502</v>
      </c>
      <c r="AR836" s="41" t="s">
        <v>4453</v>
      </c>
      <c r="AS836" s="13">
        <v>6.43</v>
      </c>
      <c r="AT836" s="13">
        <v>6.43</v>
      </c>
      <c r="AU836" s="13">
        <v>7.99</v>
      </c>
      <c r="AV836" s="75">
        <f t="shared" si="17"/>
        <v>0.24261275272161753</v>
      </c>
      <c r="AX836" s="16"/>
    </row>
    <row r="837" spans="1:50" x14ac:dyDescent="0.2">
      <c r="A837" t="s">
        <v>1667</v>
      </c>
      <c r="B837" s="2" t="s">
        <v>1666</v>
      </c>
      <c r="C837" s="1" t="s">
        <v>4395</v>
      </c>
      <c r="D837" s="12"/>
      <c r="E837" s="18">
        <v>2531.3067500000002</v>
      </c>
      <c r="F837" s="3">
        <v>9.5863465210622778E-2</v>
      </c>
      <c r="G837" s="3">
        <v>5.64925606112337E-2</v>
      </c>
      <c r="H837" s="10"/>
      <c r="I837" s="5">
        <v>4.7061196643640981</v>
      </c>
      <c r="J837" s="5">
        <v>1.2538550861955196</v>
      </c>
      <c r="K837" s="5">
        <v>1.7532663833817543</v>
      </c>
      <c r="M837" s="5">
        <v>7.2079430107485045</v>
      </c>
      <c r="N837" s="5">
        <v>5.133257171222442</v>
      </c>
      <c r="O837" s="5">
        <v>4.743476887442303</v>
      </c>
      <c r="P837" s="10"/>
      <c r="Q837" s="5">
        <v>22.649283252239037</v>
      </c>
      <c r="R837" s="5">
        <v>7.8275731146930498</v>
      </c>
      <c r="S837" s="5">
        <v>0.86352778960335741</v>
      </c>
      <c r="T837" s="5">
        <v>6.5821169680546063</v>
      </c>
      <c r="V837" s="5">
        <v>3.8791313445997151</v>
      </c>
      <c r="W837" s="5">
        <v>2.990378511538065</v>
      </c>
      <c r="X837" s="5">
        <v>9.3494604301724245</v>
      </c>
      <c r="Y837" s="10"/>
      <c r="Z837" s="5">
        <v>9.607685832623801</v>
      </c>
      <c r="AA837" s="3">
        <v>0.28617630004739641</v>
      </c>
      <c r="AB837" s="5">
        <v>3.6012861736334409</v>
      </c>
      <c r="AC837" s="5">
        <v>19.372727832891734</v>
      </c>
      <c r="AD837" s="5">
        <v>7.6857200506418364</v>
      </c>
      <c r="AE837" s="10"/>
      <c r="AF837" s="5">
        <v>2.4110614345202031</v>
      </c>
      <c r="AG837" s="5">
        <v>86.802871341800099</v>
      </c>
      <c r="AH837" s="5">
        <v>33.572611816675867</v>
      </c>
      <c r="AI837" s="3">
        <v>2.7776286627964938E-2</v>
      </c>
      <c r="AJ837" s="3"/>
      <c r="AK837" s="18">
        <v>628.79999999999995</v>
      </c>
      <c r="AL837" s="18">
        <v>26079.8</v>
      </c>
      <c r="AM837" s="18">
        <v>724.4</v>
      </c>
      <c r="AN837" s="18">
        <v>243.2</v>
      </c>
      <c r="AO837" s="10"/>
      <c r="AP837" s="49" t="s">
        <v>4490</v>
      </c>
      <c r="AQ837" s="41" t="s">
        <v>502</v>
      </c>
      <c r="AR837" s="41" t="s">
        <v>4453</v>
      </c>
      <c r="AS837" s="13">
        <v>15.55</v>
      </c>
      <c r="AT837" s="13">
        <v>15.55</v>
      </c>
      <c r="AU837" s="13">
        <v>16.100000000000001</v>
      </c>
      <c r="AV837" s="75">
        <f t="shared" si="17"/>
        <v>3.5369774919614239E-2</v>
      </c>
      <c r="AX837" s="16"/>
    </row>
    <row r="838" spans="1:50" x14ac:dyDescent="0.2">
      <c r="A838" t="s">
        <v>1669</v>
      </c>
      <c r="B838" s="2" t="s">
        <v>1668</v>
      </c>
      <c r="C838" s="1" t="s">
        <v>4321</v>
      </c>
      <c r="D838" s="12"/>
      <c r="E838" s="18">
        <v>318.52911999999998</v>
      </c>
      <c r="F838" s="3">
        <v>0.75175233644859807</v>
      </c>
      <c r="G838" s="3">
        <v>0.30640840623927884</v>
      </c>
      <c r="H838" s="10"/>
      <c r="I838" s="5">
        <v>-6.4501409662215083</v>
      </c>
      <c r="J838" s="5">
        <v>-1.9222461917562685</v>
      </c>
      <c r="K838" s="5">
        <v>-1.2984772687389068</v>
      </c>
      <c r="L838" s="5">
        <v>-0.88483853051764938</v>
      </c>
      <c r="M838" s="5">
        <v>-6.7143375606533677</v>
      </c>
      <c r="N838" s="5">
        <v>-4.8826128559377659</v>
      </c>
      <c r="O838" s="5">
        <v>2.2277821846571295</v>
      </c>
      <c r="P838" s="10"/>
      <c r="Q838" s="5">
        <v>22.838553783206454</v>
      </c>
      <c r="R838" s="5">
        <v>16.054583739137634</v>
      </c>
      <c r="S838" s="5">
        <v>6.6250676685445393</v>
      </c>
      <c r="T838" s="5">
        <v>11.99008259387702</v>
      </c>
      <c r="U838" s="5">
        <v>11.91635713845452</v>
      </c>
      <c r="V838" s="5">
        <v>28.829626780924468</v>
      </c>
      <c r="W838" s="5">
        <v>20.613056569480058</v>
      </c>
      <c r="X838" s="5">
        <v>18.294243108403176</v>
      </c>
      <c r="Y838" s="10"/>
      <c r="Z838" s="5">
        <v>2.2289955781750819</v>
      </c>
      <c r="AA838" s="3">
        <v>0.68941891403837741</v>
      </c>
      <c r="AB838" s="5">
        <v>3.296703296703297</v>
      </c>
      <c r="AC838" s="5">
        <v>-1.7369727047146404</v>
      </c>
      <c r="AD838" s="5">
        <v>6.4464052818330373</v>
      </c>
      <c r="AE838" s="10"/>
      <c r="AF838" s="5">
        <v>-1.6355140186915886</v>
      </c>
      <c r="AG838" s="5">
        <v>-2.5500910746812386</v>
      </c>
      <c r="AH838" s="5">
        <v>3.2331511839708558</v>
      </c>
      <c r="AI838" s="3">
        <v>0.64135514018691586</v>
      </c>
      <c r="AJ838" s="3"/>
      <c r="AK838" s="18">
        <v>-5.6</v>
      </c>
      <c r="AL838" s="18">
        <v>342.4</v>
      </c>
      <c r="AM838" s="18">
        <v>219.6</v>
      </c>
      <c r="AN838" s="18">
        <v>7.1</v>
      </c>
      <c r="AO838" s="10"/>
      <c r="AP838" s="49" t="s">
        <v>4490</v>
      </c>
      <c r="AQ838" s="41" t="s">
        <v>502</v>
      </c>
      <c r="AR838" s="41" t="s">
        <v>4453</v>
      </c>
      <c r="AS838" s="13">
        <v>7.28</v>
      </c>
      <c r="AT838" s="13">
        <v>7.28</v>
      </c>
      <c r="AU838" s="13">
        <v>7.06</v>
      </c>
      <c r="AV838" s="75">
        <f t="shared" si="17"/>
        <v>-3.0219780219780334E-2</v>
      </c>
      <c r="AX838" s="16"/>
    </row>
    <row r="839" spans="1:50" x14ac:dyDescent="0.2">
      <c r="A839" t="s">
        <v>1671</v>
      </c>
      <c r="B839" s="2" t="s">
        <v>1670</v>
      </c>
      <c r="C839" s="1" t="s">
        <v>4393</v>
      </c>
      <c r="D839" s="12"/>
      <c r="E839" s="18">
        <v>286.35354999999998</v>
      </c>
      <c r="F839" s="3">
        <v>0.93288266537904396</v>
      </c>
      <c r="G839" s="3">
        <v>0.27693038902433725</v>
      </c>
      <c r="H839" s="10"/>
      <c r="I839" s="5">
        <v>3.5933228476479249</v>
      </c>
      <c r="J839" s="5">
        <v>0.74095568610171703</v>
      </c>
      <c r="K839" s="5">
        <v>1.01400059938656</v>
      </c>
      <c r="L839" s="5">
        <v>-0.13013740711848495</v>
      </c>
      <c r="N839" s="5">
        <v>5.8762524873743525</v>
      </c>
      <c r="O839" s="5">
        <v>5.1688413947996317</v>
      </c>
      <c r="P839" s="10"/>
      <c r="Q839" s="5">
        <v>38.106839256333366</v>
      </c>
      <c r="R839" s="5">
        <v>8.9878729864197737</v>
      </c>
      <c r="S839" s="5">
        <v>3.1247826568560235</v>
      </c>
      <c r="T839" s="5">
        <v>6.3186327333120129</v>
      </c>
      <c r="U839" s="5">
        <v>13.500083203862943</v>
      </c>
      <c r="W839" s="5">
        <v>5.9893883550139257</v>
      </c>
      <c r="X839" s="5">
        <v>12.760274448015291</v>
      </c>
      <c r="Y839" s="10"/>
      <c r="Z839" s="5">
        <v>7.8923414778688805</v>
      </c>
      <c r="AA839" s="3">
        <v>0.48960454654744107</v>
      </c>
      <c r="AB839" s="5">
        <v>6.5230024213075071</v>
      </c>
      <c r="AC839" s="5">
        <v>6.770833333333333</v>
      </c>
      <c r="AD839" s="5">
        <v>6.7833195505096846</v>
      </c>
      <c r="AE839" s="10"/>
      <c r="AF839" s="5">
        <v>7.5325929502655722</v>
      </c>
      <c r="AG839" s="5">
        <v>11.126961483594865</v>
      </c>
      <c r="AH839" s="5">
        <v>16.119828815977179</v>
      </c>
      <c r="AI839" s="3">
        <v>0.6769676484789956</v>
      </c>
      <c r="AJ839" s="3"/>
      <c r="AK839" s="18">
        <v>15.6</v>
      </c>
      <c r="AL839" s="18">
        <v>207.1</v>
      </c>
      <c r="AM839" s="18">
        <v>140.19999999999999</v>
      </c>
      <c r="AN839" s="18">
        <v>22.6</v>
      </c>
      <c r="AO839" s="10"/>
      <c r="AP839" s="49" t="s">
        <v>4490</v>
      </c>
      <c r="AQ839" s="41" t="s">
        <v>502</v>
      </c>
      <c r="AR839" s="41" t="s">
        <v>4453</v>
      </c>
      <c r="AS839" s="13">
        <v>20.65</v>
      </c>
      <c r="AT839" s="13">
        <v>20.65</v>
      </c>
      <c r="AU839" s="13">
        <v>21.04</v>
      </c>
      <c r="AV839" s="75">
        <f t="shared" si="17"/>
        <v>1.8886198547215516E-2</v>
      </c>
      <c r="AX839" s="16"/>
    </row>
    <row r="840" spans="1:50" x14ac:dyDescent="0.2">
      <c r="A840" t="s">
        <v>1675</v>
      </c>
      <c r="B840" s="2" t="s">
        <v>1674</v>
      </c>
      <c r="C840" s="1" t="s">
        <v>4399</v>
      </c>
      <c r="D840" s="12"/>
      <c r="E840" s="18">
        <v>692.63711999999998</v>
      </c>
      <c r="F840" s="3">
        <v>0.29502655721873494</v>
      </c>
      <c r="G840" s="3">
        <v>0.17065213022368769</v>
      </c>
      <c r="H840" s="10"/>
      <c r="I840" s="5">
        <v>-6.5947622635854213</v>
      </c>
      <c r="J840" s="5">
        <v>-2.6035318609033378</v>
      </c>
      <c r="K840" s="5">
        <v>0.33555739808934149</v>
      </c>
      <c r="L840" s="5">
        <v>1.9812534818106058</v>
      </c>
      <c r="M840" s="5">
        <v>-16.277632616976643</v>
      </c>
      <c r="O840" s="5">
        <v>4.8586750250443487</v>
      </c>
      <c r="P840" s="10"/>
      <c r="Q840" s="5">
        <v>32.663891807294839</v>
      </c>
      <c r="R840" s="5">
        <v>9.9904623262965657</v>
      </c>
      <c r="S840" s="5">
        <v>8.6466709764317251</v>
      </c>
      <c r="T840" s="5">
        <v>15.991805763105926</v>
      </c>
      <c r="U840" s="5">
        <v>25.082486422523907</v>
      </c>
      <c r="V840" s="5">
        <v>48.24910223029125</v>
      </c>
      <c r="X840" s="5">
        <v>19.477695093155543</v>
      </c>
      <c r="Y840" s="10"/>
      <c r="Z840" s="5">
        <v>9.9908015325543058</v>
      </c>
      <c r="AA840" s="3">
        <v>0.39876580683403162</v>
      </c>
      <c r="AB840" s="5">
        <v>0.303951367781155</v>
      </c>
      <c r="AC840" s="5">
        <v>17.29184188393608</v>
      </c>
      <c r="AD840" s="5">
        <v>6.6793724860446781</v>
      </c>
      <c r="AE840" s="10"/>
      <c r="AF840" s="5">
        <v>49.637856108160314</v>
      </c>
      <c r="AG840" s="5">
        <v>37.219406227371472</v>
      </c>
      <c r="AH840" s="5">
        <v>25.054308472121654</v>
      </c>
      <c r="AI840" s="3">
        <v>1.3336552390149685</v>
      </c>
      <c r="AJ840" s="3"/>
      <c r="AK840" s="18">
        <v>102.8</v>
      </c>
      <c r="AL840" s="18">
        <v>207.1</v>
      </c>
      <c r="AM840" s="18">
        <v>276.2</v>
      </c>
      <c r="AN840" s="18">
        <v>69.2</v>
      </c>
      <c r="AO840" s="10"/>
      <c r="AP840" s="49" t="s">
        <v>4490</v>
      </c>
      <c r="AQ840" s="41" t="s">
        <v>502</v>
      </c>
      <c r="AR840" s="41" t="s">
        <v>4453</v>
      </c>
      <c r="AS840" s="13">
        <v>26.32</v>
      </c>
      <c r="AT840" s="13">
        <v>26.32</v>
      </c>
      <c r="AU840" s="13">
        <v>26.45</v>
      </c>
      <c r="AV840" s="75">
        <f t="shared" si="17"/>
        <v>4.939209726443794E-3</v>
      </c>
      <c r="AX840" s="16"/>
    </row>
    <row r="841" spans="1:50" x14ac:dyDescent="0.2">
      <c r="A841" t="s">
        <v>1677</v>
      </c>
      <c r="B841" s="2" t="s">
        <v>1676</v>
      </c>
      <c r="C841" s="1" t="s">
        <v>4381</v>
      </c>
      <c r="D841" s="12"/>
      <c r="E841" s="18">
        <v>12843.665999999999</v>
      </c>
      <c r="F841" s="3">
        <v>0.52230808280218843</v>
      </c>
      <c r="G841" s="3">
        <v>0.13394929453942514</v>
      </c>
      <c r="H841" s="10"/>
      <c r="I841" s="5">
        <v>-1.0546236910671121</v>
      </c>
      <c r="J841" s="5">
        <v>-9.404393336168436</v>
      </c>
      <c r="K841" s="5">
        <v>-6.1136711632952991</v>
      </c>
      <c r="L841" s="5">
        <v>-4.4300158190333381</v>
      </c>
      <c r="N841" s="5">
        <v>4.6449618436749454</v>
      </c>
      <c r="O841" s="5">
        <v>3.2451059451405784</v>
      </c>
      <c r="P841" s="10"/>
      <c r="Q841" s="5">
        <v>105.85960006388156</v>
      </c>
      <c r="R841" s="5">
        <v>8.5699086151639019</v>
      </c>
      <c r="S841" s="5">
        <v>66.520334855127288</v>
      </c>
      <c r="T841" s="5">
        <v>51.214521206681717</v>
      </c>
      <c r="U841" s="5">
        <v>76.349590765289605</v>
      </c>
      <c r="W841" s="5">
        <v>63.735201094523219</v>
      </c>
      <c r="X841" s="5">
        <v>21.542069196059082</v>
      </c>
      <c r="Y841" s="10"/>
      <c r="Z841" s="5">
        <v>-0.51932213123573912</v>
      </c>
      <c r="AA841" s="3">
        <v>0.43500041187617305</v>
      </c>
      <c r="AB841" s="5">
        <v>0</v>
      </c>
      <c r="AC841" s="5">
        <v>-1.4265192929252624</v>
      </c>
      <c r="AD841" s="5">
        <v>1.4274872408942105</v>
      </c>
      <c r="AE841" s="10"/>
      <c r="AF841" s="5">
        <v>-4.0329403801680863</v>
      </c>
      <c r="AG841" s="5">
        <v>-2.5595131555396455</v>
      </c>
      <c r="AH841" s="5">
        <v>-1.1938428494719886</v>
      </c>
      <c r="AI841" s="3">
        <v>1.5756669862936432</v>
      </c>
      <c r="AJ841" s="3"/>
      <c r="AK841" s="18">
        <v>-143</v>
      </c>
      <c r="AL841" s="18">
        <v>3545.8</v>
      </c>
      <c r="AM841" s="18">
        <v>5587</v>
      </c>
      <c r="AN841" s="18">
        <v>-66.7</v>
      </c>
      <c r="AO841" s="10"/>
      <c r="AP841" s="49" t="s">
        <v>4490</v>
      </c>
      <c r="AQ841" s="41" t="s">
        <v>502</v>
      </c>
      <c r="AR841" s="41" t="s">
        <v>4453</v>
      </c>
      <c r="AS841" s="13">
        <v>176.91</v>
      </c>
      <c r="AT841" s="13">
        <v>176.91</v>
      </c>
      <c r="AU841" s="13">
        <v>183.51</v>
      </c>
      <c r="AV841" s="75">
        <f t="shared" si="17"/>
        <v>3.7307105307783583E-2</v>
      </c>
      <c r="AX841" s="16"/>
    </row>
    <row r="842" spans="1:50" x14ac:dyDescent="0.2">
      <c r="A842" t="s">
        <v>1679</v>
      </c>
      <c r="B842" s="2" t="s">
        <v>1678</v>
      </c>
      <c r="C842" s="1" t="s">
        <v>4439</v>
      </c>
      <c r="D842" s="12"/>
      <c r="E842" s="18">
        <v>11037.39</v>
      </c>
      <c r="F842" s="3">
        <v>0.29691294934775203</v>
      </c>
      <c r="G842" s="3">
        <v>1.3372726704411097E-2</v>
      </c>
      <c r="H842" s="10"/>
      <c r="I842" s="5">
        <v>0.3850903393582929</v>
      </c>
      <c r="J842" s="5">
        <v>1.5688567770305233</v>
      </c>
      <c r="K842" s="5">
        <v>0.11430733263688073</v>
      </c>
      <c r="M842" s="5">
        <v>-6.2048081246470783</v>
      </c>
      <c r="O842" s="5">
        <v>2.7550132012764363</v>
      </c>
      <c r="P842" s="10"/>
      <c r="Q842" s="5">
        <v>14.314728000769195</v>
      </c>
      <c r="R842" s="5">
        <v>5.9745263475171155</v>
      </c>
      <c r="S842" s="5">
        <v>2.0091723323772159</v>
      </c>
      <c r="T842" s="5">
        <v>5.5901722815328521</v>
      </c>
      <c r="V842" s="5">
        <v>42.004232111820279</v>
      </c>
      <c r="X842" s="5">
        <v>15.086100613105524</v>
      </c>
      <c r="Y842" s="10"/>
      <c r="Z842" s="5">
        <v>5.0863474064067677</v>
      </c>
      <c r="AA842" s="3">
        <v>0.11116758581512479</v>
      </c>
      <c r="AB842" s="5">
        <v>5.6635672020287409</v>
      </c>
      <c r="AC842" s="5">
        <v>5.1996223771964551</v>
      </c>
      <c r="AD842" s="5">
        <v>5.4686222810168648</v>
      </c>
      <c r="AE842" s="10"/>
      <c r="AF842" s="5">
        <v>9.3820403767322773</v>
      </c>
      <c r="AG842" s="5">
        <v>69.5762021189894</v>
      </c>
      <c r="AH842" s="5">
        <v>45.753871230643846</v>
      </c>
      <c r="AI842" s="3">
        <v>0.13484553756882398</v>
      </c>
      <c r="AJ842" s="3"/>
      <c r="AK842" s="18">
        <v>853.7</v>
      </c>
      <c r="AL842" s="18">
        <v>9099.2999999999993</v>
      </c>
      <c r="AM842" s="18">
        <v>1227</v>
      </c>
      <c r="AN842" s="18">
        <v>561.4</v>
      </c>
      <c r="AO842" s="10"/>
      <c r="AP842" s="49" t="s">
        <v>4490</v>
      </c>
      <c r="AQ842" s="41" t="s">
        <v>502</v>
      </c>
      <c r="AR842" s="41" t="s">
        <v>4453</v>
      </c>
      <c r="AS842" s="13">
        <v>47.32</v>
      </c>
      <c r="AT842" s="13">
        <v>47.32</v>
      </c>
      <c r="AU842" s="13">
        <v>48.49</v>
      </c>
      <c r="AV842" s="75">
        <f t="shared" si="17"/>
        <v>2.4725274725274859E-2</v>
      </c>
      <c r="AX842" s="16"/>
    </row>
    <row r="843" spans="1:50" x14ac:dyDescent="0.2">
      <c r="A843" t="s">
        <v>1681</v>
      </c>
      <c r="B843" s="2" t="s">
        <v>1680</v>
      </c>
      <c r="C843" s="1" t="s">
        <v>4380</v>
      </c>
      <c r="D843" s="12"/>
      <c r="E843" s="18">
        <v>8909.4600000000009</v>
      </c>
      <c r="F843" s="3">
        <v>0.21949269569009375</v>
      </c>
      <c r="G843" s="3">
        <v>0.26657058901437347</v>
      </c>
      <c r="H843" s="10"/>
      <c r="I843" s="5">
        <v>2.1663631111459432</v>
      </c>
      <c r="J843" s="5">
        <v>-2.362486446045331</v>
      </c>
      <c r="K843" s="5">
        <v>-1.9956542398385531</v>
      </c>
      <c r="L843" s="5">
        <v>-3.1205044358849983</v>
      </c>
      <c r="M843" s="5">
        <v>-28.134866378078677</v>
      </c>
      <c r="N843" s="5">
        <v>2.1825594474751884</v>
      </c>
      <c r="O843" s="5">
        <v>3.1908741116572896</v>
      </c>
      <c r="P843" s="10"/>
      <c r="Q843" s="5">
        <v>33.691835523222316</v>
      </c>
      <c r="R843" s="5">
        <v>10.104631584016561</v>
      </c>
      <c r="S843" s="5">
        <v>28.069899988893049</v>
      </c>
      <c r="T843" s="5">
        <v>13.641717199951689</v>
      </c>
      <c r="U843" s="5">
        <v>12.454116953431567</v>
      </c>
      <c r="V843" s="5">
        <v>56.890479178571262</v>
      </c>
      <c r="W843" s="5">
        <v>15.086583879662813</v>
      </c>
      <c r="X843" s="5">
        <v>19.137581470538379</v>
      </c>
      <c r="Y843" s="10"/>
      <c r="Z843" s="5">
        <v>8.4516906748557137</v>
      </c>
      <c r="AA843" s="3">
        <v>1.8654329218605838</v>
      </c>
      <c r="AB843" s="5">
        <v>2.0364870598218072</v>
      </c>
      <c r="AC843" s="5">
        <v>8.8121935739056045</v>
      </c>
      <c r="AD843" s="5">
        <v>7.6647256926047893</v>
      </c>
      <c r="AE843" s="10"/>
      <c r="AF843" s="5">
        <v>6.9627153136129074</v>
      </c>
      <c r="AG843" s="5">
        <v>5.7641395908543922</v>
      </c>
      <c r="AH843" s="5">
        <v>4.5306859205776169</v>
      </c>
      <c r="AI843" s="3">
        <v>1.207936623301112</v>
      </c>
      <c r="AJ843" s="3"/>
      <c r="AK843" s="18">
        <v>958</v>
      </c>
      <c r="AL843" s="18">
        <v>13759</v>
      </c>
      <c r="AM843" s="18">
        <v>16620</v>
      </c>
      <c r="AN843" s="18">
        <v>753</v>
      </c>
      <c r="AO843" s="10"/>
      <c r="AP843" s="49" t="s">
        <v>4490</v>
      </c>
      <c r="AQ843" s="41" t="s">
        <v>502</v>
      </c>
      <c r="AR843" s="41" t="s">
        <v>4453</v>
      </c>
      <c r="AS843" s="13">
        <v>23.57</v>
      </c>
      <c r="AT843" s="13">
        <v>23.57</v>
      </c>
      <c r="AU843" s="13">
        <v>22.69</v>
      </c>
      <c r="AV843" s="75">
        <f t="shared" si="17"/>
        <v>-3.7335596096733092E-2</v>
      </c>
      <c r="AX843" s="16"/>
    </row>
    <row r="844" spans="1:50" x14ac:dyDescent="0.2">
      <c r="A844" t="s">
        <v>1683</v>
      </c>
      <c r="B844" s="2" t="s">
        <v>1682</v>
      </c>
      <c r="C844" s="1" t="s">
        <v>4416</v>
      </c>
      <c r="D844" s="12"/>
      <c r="E844" s="18">
        <v>29804.386500000004</v>
      </c>
      <c r="F844" s="3">
        <v>0.75434638712902047</v>
      </c>
      <c r="G844" s="3">
        <v>5.5005326145532295E-2</v>
      </c>
      <c r="H844" s="10"/>
      <c r="I844" s="5">
        <v>7.5914903750768676</v>
      </c>
      <c r="J844" s="5">
        <v>3.0550581573980513</v>
      </c>
      <c r="K844" s="5">
        <v>3.9961522227620048</v>
      </c>
      <c r="L844" s="5">
        <v>0.45872507693694842</v>
      </c>
      <c r="M844" s="5">
        <v>3.7709363690637856</v>
      </c>
      <c r="N844" s="5">
        <v>7.144702762952905</v>
      </c>
      <c r="O844" s="5">
        <v>6.7069580594907965</v>
      </c>
      <c r="P844" s="10"/>
      <c r="Q844" s="5">
        <v>24.85019611221832</v>
      </c>
      <c r="R844" s="5">
        <v>5.0322875641710434</v>
      </c>
      <c r="S844" s="5">
        <v>4.1422412689540522</v>
      </c>
      <c r="T844" s="5">
        <v>11.141254855680163</v>
      </c>
      <c r="U844" s="5">
        <v>17.087394982342381</v>
      </c>
      <c r="V844" s="5">
        <v>2.9306772704006483</v>
      </c>
      <c r="W844" s="5">
        <v>6.0990912559138142</v>
      </c>
      <c r="X844" s="5">
        <v>10.907410031754502</v>
      </c>
      <c r="Y844" s="10"/>
      <c r="Z844" s="5">
        <v>3.9725696081682464</v>
      </c>
      <c r="AA844" s="3">
        <v>0.16305653531905445</v>
      </c>
      <c r="AB844" s="5">
        <v>1.7278060731094063</v>
      </c>
      <c r="AC844" s="5">
        <v>5.0058883807717596</v>
      </c>
      <c r="AD844" s="5">
        <v>5.6827019306641056</v>
      </c>
      <c r="AE844" s="10"/>
      <c r="AF844" s="5">
        <v>17.685439096545856</v>
      </c>
      <c r="AG844" s="5">
        <v>26.939380221408289</v>
      </c>
      <c r="AH844" s="5">
        <v>24.363142516152926</v>
      </c>
      <c r="AI844" s="3">
        <v>0.6564901995217961</v>
      </c>
      <c r="AJ844" s="3"/>
      <c r="AK844" s="18">
        <v>1309.2</v>
      </c>
      <c r="AL844" s="18">
        <v>7402.7</v>
      </c>
      <c r="AM844" s="18">
        <v>4859.8</v>
      </c>
      <c r="AN844" s="18">
        <v>1184</v>
      </c>
      <c r="AO844" s="10"/>
      <c r="AP844" s="49" t="s">
        <v>4490</v>
      </c>
      <c r="AQ844" s="41" t="s">
        <v>502</v>
      </c>
      <c r="AR844" s="41" t="s">
        <v>4453</v>
      </c>
      <c r="AS844" s="13">
        <v>155.11000000000001</v>
      </c>
      <c r="AT844" s="13">
        <v>155.11000000000001</v>
      </c>
      <c r="AU844" s="13">
        <v>143.6</v>
      </c>
      <c r="AV844" s="75">
        <f t="shared" si="17"/>
        <v>-7.4205402617497418E-2</v>
      </c>
      <c r="AX844" s="16"/>
    </row>
    <row r="845" spans="1:50" x14ac:dyDescent="0.2">
      <c r="A845" t="s">
        <v>1685</v>
      </c>
      <c r="B845" s="2" t="s">
        <v>1684</v>
      </c>
      <c r="C845" s="1" t="s">
        <v>4423</v>
      </c>
      <c r="D845" s="12"/>
      <c r="E845" s="18">
        <v>26245.0144</v>
      </c>
      <c r="F845" s="3">
        <v>7.3397047980746491E-2</v>
      </c>
      <c r="G845" s="3">
        <v>3.0341000689258525E-2</v>
      </c>
      <c r="H845" s="10"/>
      <c r="I845" s="5">
        <v>11.634063323714118</v>
      </c>
      <c r="J845" s="5">
        <v>4.7510080148840332</v>
      </c>
      <c r="K845" s="5">
        <v>8.0758263862907977</v>
      </c>
      <c r="O845" s="5">
        <v>5.3921582201466025</v>
      </c>
      <c r="P845" s="10"/>
      <c r="Q845" s="5">
        <v>21.43794105645371</v>
      </c>
      <c r="R845" s="5">
        <v>8.0768818631257258</v>
      </c>
      <c r="S845" s="5">
        <v>19.384125987548178</v>
      </c>
      <c r="T845" s="5">
        <v>11.718007547058249</v>
      </c>
      <c r="X845" s="5">
        <v>18.654371739296451</v>
      </c>
      <c r="Y845" s="10"/>
      <c r="Z845" s="5">
        <v>2.1790805342442487</v>
      </c>
      <c r="AA845" s="3">
        <v>0.16683930643985473</v>
      </c>
      <c r="AB845" s="5">
        <v>0</v>
      </c>
      <c r="AC845" s="5">
        <v>3.2154211795971692</v>
      </c>
      <c r="AD845" s="5">
        <v>3.7413696589909455</v>
      </c>
      <c r="AE845" s="10"/>
      <c r="AF845" s="5">
        <v>10.031579093805211</v>
      </c>
      <c r="AG845" s="5">
        <v>16.468358188503437</v>
      </c>
      <c r="AH845" s="5">
        <v>13.060954164478042</v>
      </c>
      <c r="AI845" s="3">
        <v>0.60914263455893602</v>
      </c>
      <c r="AJ845" s="3"/>
      <c r="AK845" s="18">
        <v>721.1</v>
      </c>
      <c r="AL845" s="18">
        <v>7188.3</v>
      </c>
      <c r="AM845" s="18">
        <v>4378.7</v>
      </c>
      <c r="AN845" s="18">
        <v>571.9</v>
      </c>
      <c r="AO845" s="10"/>
      <c r="AP845" s="49" t="s">
        <v>4490</v>
      </c>
      <c r="AQ845" s="41" t="s">
        <v>502</v>
      </c>
      <c r="AR845" s="41" t="s">
        <v>4453</v>
      </c>
      <c r="AS845" s="13">
        <v>306.2</v>
      </c>
      <c r="AT845" s="13">
        <v>306.2</v>
      </c>
      <c r="AU845" s="13">
        <v>331.91</v>
      </c>
      <c r="AV845" s="75">
        <f t="shared" si="17"/>
        <v>8.3964728935336463E-2</v>
      </c>
      <c r="AX845" s="16"/>
    </row>
    <row r="846" spans="1:50" x14ac:dyDescent="0.2">
      <c r="A846" t="s">
        <v>1687</v>
      </c>
      <c r="B846" s="2" t="s">
        <v>1686</v>
      </c>
      <c r="C846" s="1" t="s">
        <v>4397</v>
      </c>
      <c r="D846" s="12"/>
      <c r="E846" s="18">
        <v>3244.056</v>
      </c>
      <c r="F846" s="3">
        <v>0.20971224934843893</v>
      </c>
      <c r="G846" s="3">
        <v>0.12882021765345603</v>
      </c>
      <c r="H846" s="10"/>
      <c r="I846" s="5">
        <v>1.0928412189553363</v>
      </c>
      <c r="J846" s="5">
        <v>1.0816794516478037</v>
      </c>
      <c r="K846" s="5">
        <v>1.5800672888550311</v>
      </c>
      <c r="M846" s="5">
        <v>5.6473248092020887</v>
      </c>
      <c r="N846" s="5">
        <v>9.223124283105351</v>
      </c>
      <c r="O846" s="5">
        <v>5.141865184505912</v>
      </c>
      <c r="P846" s="10"/>
      <c r="Q846" s="5">
        <v>20.32686987232389</v>
      </c>
      <c r="R846" s="5">
        <v>6.4772696658441609</v>
      </c>
      <c r="S846" s="5">
        <v>4.5160734807300997</v>
      </c>
      <c r="T846" s="5">
        <v>8.5446873932736462</v>
      </c>
      <c r="V846" s="5">
        <v>3.8657913463044014</v>
      </c>
      <c r="W846" s="5">
        <v>11.22068737030064</v>
      </c>
      <c r="X846" s="5">
        <v>11.391842679616214</v>
      </c>
      <c r="Y846" s="10"/>
      <c r="Z846" s="5">
        <v>3.3199180285420473</v>
      </c>
      <c r="AA846" s="3">
        <v>0.37983314714665839</v>
      </c>
      <c r="AB846" s="5">
        <v>2.1824530772588391</v>
      </c>
      <c r="AC846" s="5">
        <v>3.4493209768607564</v>
      </c>
      <c r="AD846" s="5">
        <v>5.8515916881898224</v>
      </c>
      <c r="AE846" s="10"/>
      <c r="AF846" s="5">
        <v>3.147704909313334</v>
      </c>
      <c r="AG846" s="5">
        <v>24.013958772926468</v>
      </c>
      <c r="AH846" s="5">
        <v>8.7404642103554622</v>
      </c>
      <c r="AI846" s="3">
        <v>0.13107813414180097</v>
      </c>
      <c r="AJ846" s="3"/>
      <c r="AK846" s="18">
        <v>295.89999999999998</v>
      </c>
      <c r="AL846" s="18">
        <v>9400.5</v>
      </c>
      <c r="AM846" s="18">
        <v>1232.2</v>
      </c>
      <c r="AN846" s="18">
        <v>107.7</v>
      </c>
      <c r="AO846" s="10"/>
      <c r="AP846" s="49" t="s">
        <v>4490</v>
      </c>
      <c r="AQ846" s="41" t="s">
        <v>502</v>
      </c>
      <c r="AR846" s="41" t="s">
        <v>4453</v>
      </c>
      <c r="AS846" s="13">
        <v>91.64</v>
      </c>
      <c r="AT846" s="13">
        <v>91.64</v>
      </c>
      <c r="AU846" s="13">
        <v>94.85</v>
      </c>
      <c r="AV846" s="75">
        <f t="shared" si="17"/>
        <v>3.5028371890004406E-2</v>
      </c>
      <c r="AX846" s="16"/>
    </row>
    <row r="847" spans="1:50" x14ac:dyDescent="0.2">
      <c r="A847" t="s">
        <v>1689</v>
      </c>
      <c r="B847" s="2" t="s">
        <v>1688</v>
      </c>
      <c r="C847" s="1" t="s">
        <v>4349</v>
      </c>
      <c r="D847" s="12"/>
      <c r="E847" s="18">
        <v>861.19336999999996</v>
      </c>
      <c r="F847" s="3">
        <v>0.65733615221987307</v>
      </c>
      <c r="G847" s="3">
        <v>0.13504516413079215</v>
      </c>
      <c r="H847" s="10"/>
      <c r="I847" s="5">
        <v>-19.558376087019155</v>
      </c>
      <c r="K847" s="5">
        <v>88.030866959672693</v>
      </c>
      <c r="N847" s="5">
        <v>-31.954243872312897</v>
      </c>
      <c r="O847" s="5">
        <v>1.3714767715012326</v>
      </c>
      <c r="P847" s="10"/>
      <c r="Q847" s="5">
        <v>105.94446850587387</v>
      </c>
      <c r="R847" s="5">
        <v>49.105858175685654</v>
      </c>
      <c r="T847" s="5">
        <v>147.13532058806493</v>
      </c>
      <c r="W847" s="5">
        <v>52.799686727621051</v>
      </c>
      <c r="X847" s="5">
        <v>24.96417942366292</v>
      </c>
      <c r="Y847" s="10"/>
      <c r="Z847" s="5">
        <v>-6.1542508159346383</v>
      </c>
      <c r="AA847" s="3">
        <v>0.45471785273962345</v>
      </c>
      <c r="AB847" s="5">
        <v>1.9540791402051787</v>
      </c>
      <c r="AC847" s="5">
        <v>-3.3057054741711647</v>
      </c>
      <c r="AD847" s="5">
        <v>6.0158194277010555</v>
      </c>
      <c r="AE847" s="10"/>
      <c r="AF847" s="5">
        <v>-2.9006342494714588</v>
      </c>
      <c r="AG847" s="5">
        <v>-8.758937691521961</v>
      </c>
      <c r="AH847" s="5">
        <v>-13.534218590398364</v>
      </c>
      <c r="AI847" s="3">
        <v>0.33116279069767446</v>
      </c>
      <c r="AJ847" s="3"/>
      <c r="AK847" s="18">
        <v>-34.299999999999997</v>
      </c>
      <c r="AL847" s="18">
        <v>1182.5</v>
      </c>
      <c r="AM847" s="18">
        <v>391.6</v>
      </c>
      <c r="AN847" s="18">
        <v>-53</v>
      </c>
      <c r="AO847" s="10"/>
      <c r="AP847" s="49" t="s">
        <v>4490</v>
      </c>
      <c r="AQ847" s="41" t="s">
        <v>502</v>
      </c>
      <c r="AR847" s="41" t="s">
        <v>4453</v>
      </c>
      <c r="AS847" s="13">
        <v>20.47</v>
      </c>
      <c r="AT847" s="13">
        <v>20.47</v>
      </c>
      <c r="AU847" s="13">
        <v>17.170000000000002</v>
      </c>
      <c r="AV847" s="75">
        <f t="shared" si="17"/>
        <v>-0.16121152906692704</v>
      </c>
      <c r="AX847" s="16"/>
    </row>
    <row r="848" spans="1:50" x14ac:dyDescent="0.2">
      <c r="A848" t="s">
        <v>1691</v>
      </c>
      <c r="B848" s="2" t="s">
        <v>1690</v>
      </c>
      <c r="C848" s="1" t="s">
        <v>4341</v>
      </c>
      <c r="D848" s="12"/>
      <c r="E848" s="18">
        <v>25351.894749999999</v>
      </c>
      <c r="F848" s="3">
        <v>0.44670749143489169</v>
      </c>
      <c r="G848" s="3">
        <v>1.538741004752712E-2</v>
      </c>
      <c r="H848" s="10"/>
      <c r="I848" s="5">
        <v>12.449715329223368</v>
      </c>
      <c r="J848" s="5">
        <v>5.6463465496859273</v>
      </c>
      <c r="K848" s="5">
        <v>5.6665456656484183</v>
      </c>
      <c r="L848" s="5">
        <v>-1.1926324506468815</v>
      </c>
      <c r="N848" s="5">
        <v>18.694942728418933</v>
      </c>
      <c r="O848" s="5">
        <v>7.5668282343871578</v>
      </c>
      <c r="P848" s="10"/>
      <c r="Q848" s="5">
        <v>44.159941518576794</v>
      </c>
      <c r="R848" s="5">
        <v>11.208571010907271</v>
      </c>
      <c r="S848" s="5">
        <v>9.6627056718657567</v>
      </c>
      <c r="T848" s="5">
        <v>8.3881181248037766</v>
      </c>
      <c r="U848" s="5">
        <v>19.042444638979656</v>
      </c>
      <c r="W848" s="5">
        <v>18.80699261064445</v>
      </c>
      <c r="X848" s="5">
        <v>16.395571354626419</v>
      </c>
      <c r="Y848" s="10"/>
      <c r="Z848" s="5">
        <v>2.0353508291525233</v>
      </c>
      <c r="AA848" s="3">
        <v>0.12582491492080686</v>
      </c>
      <c r="AB848" s="5">
        <v>0</v>
      </c>
      <c r="AC848" s="5">
        <v>2.6331375455989257</v>
      </c>
      <c r="AD848" s="5">
        <v>3.440804565696534</v>
      </c>
      <c r="AE848" s="10"/>
      <c r="AF848" s="5">
        <v>18.829749925814021</v>
      </c>
      <c r="AG848" s="5">
        <v>21.881563685381984</v>
      </c>
      <c r="AH848" s="5">
        <v>16.176055675726513</v>
      </c>
      <c r="AI848" s="3">
        <v>0.86053036229733737</v>
      </c>
      <c r="AJ848" s="3"/>
      <c r="AK848" s="18">
        <v>698</v>
      </c>
      <c r="AL848" s="18">
        <v>3706.9</v>
      </c>
      <c r="AM848" s="18">
        <v>3189.9</v>
      </c>
      <c r="AN848" s="18">
        <v>516</v>
      </c>
      <c r="AO848" s="10"/>
      <c r="AP848" s="49" t="s">
        <v>4490</v>
      </c>
      <c r="AQ848" s="41" t="s">
        <v>502</v>
      </c>
      <c r="AR848" s="41" t="s">
        <v>4453</v>
      </c>
      <c r="AS848" s="13">
        <v>404.95</v>
      </c>
      <c r="AT848" s="13">
        <v>404.95</v>
      </c>
      <c r="AU848" s="13">
        <v>498.56</v>
      </c>
      <c r="AV848" s="75">
        <f t="shared" si="17"/>
        <v>0.23116434127670082</v>
      </c>
      <c r="AX848" s="16"/>
    </row>
    <row r="849" spans="1:50" x14ac:dyDescent="0.2">
      <c r="A849" t="s">
        <v>1693</v>
      </c>
      <c r="B849" s="2" t="s">
        <v>1692</v>
      </c>
      <c r="C849" s="1" t="s">
        <v>4338</v>
      </c>
      <c r="D849" s="12"/>
      <c r="E849" s="18">
        <v>55648.679240000005</v>
      </c>
      <c r="F849" s="3">
        <v>0.29933767071097828</v>
      </c>
      <c r="G849" s="3">
        <v>5.3011141329649999E-2</v>
      </c>
      <c r="H849" s="10"/>
      <c r="I849" s="5">
        <v>5.7038481846528759</v>
      </c>
      <c r="J849" s="5">
        <v>2.1616464213723701</v>
      </c>
      <c r="K849" s="5">
        <v>3.1948554468594521</v>
      </c>
      <c r="M849" s="5">
        <v>8.8297880226509715</v>
      </c>
      <c r="N849" s="5">
        <v>6.2276813804933564</v>
      </c>
      <c r="O849" s="5">
        <v>5.6821391449900043</v>
      </c>
      <c r="P849" s="10"/>
      <c r="Q849" s="5">
        <v>20.448111926178981</v>
      </c>
      <c r="R849" s="5">
        <v>6.5989107801839602</v>
      </c>
      <c r="S849" s="5">
        <v>5.8072556522584495</v>
      </c>
      <c r="T849" s="5">
        <v>16.912334661227387</v>
      </c>
      <c r="V849" s="5">
        <v>2.3451310840913275</v>
      </c>
      <c r="W849" s="5">
        <v>8.7736355777288448</v>
      </c>
      <c r="X849" s="5">
        <v>12.695348960958336</v>
      </c>
      <c r="Y849" s="10"/>
      <c r="Z849" s="5">
        <v>5.8959171085620898</v>
      </c>
      <c r="AA849" s="3">
        <v>0.69221768649472792</v>
      </c>
      <c r="AB849" s="5">
        <v>2.4013722126929671</v>
      </c>
      <c r="AC849" s="5">
        <v>6.3985636369387517</v>
      </c>
      <c r="AD849" s="5">
        <v>5.7528454586955826</v>
      </c>
      <c r="AE849" s="10"/>
      <c r="AF849" s="5">
        <v>8.2996307367680675</v>
      </c>
      <c r="AG849" s="5">
        <v>11.027751096804341</v>
      </c>
      <c r="AH849" s="5">
        <v>8.5174320500506226</v>
      </c>
      <c r="AI849" s="3">
        <v>0.75261317234237934</v>
      </c>
      <c r="AJ849" s="3"/>
      <c r="AK849" s="18">
        <v>4248</v>
      </c>
      <c r="AL849" s="18">
        <v>51183</v>
      </c>
      <c r="AM849" s="18">
        <v>38521</v>
      </c>
      <c r="AN849" s="18">
        <v>3281</v>
      </c>
      <c r="AO849" s="10"/>
      <c r="AP849" s="49" t="s">
        <v>4490</v>
      </c>
      <c r="AQ849" s="41" t="s">
        <v>502</v>
      </c>
      <c r="AR849" s="41" t="s">
        <v>4453</v>
      </c>
      <c r="AS849" s="13">
        <v>198.22</v>
      </c>
      <c r="AT849" s="13">
        <v>198.22</v>
      </c>
      <c r="AU849" s="13">
        <v>202.75</v>
      </c>
      <c r="AV849" s="75">
        <f t="shared" si="17"/>
        <v>2.2853395217435235E-2</v>
      </c>
      <c r="AX849" s="16"/>
    </row>
    <row r="850" spans="1:50" x14ac:dyDescent="0.2">
      <c r="A850" t="s">
        <v>1695</v>
      </c>
      <c r="B850" s="2" t="s">
        <v>1694</v>
      </c>
      <c r="C850" s="1" t="s">
        <v>4394</v>
      </c>
      <c r="D850" s="12"/>
      <c r="E850" s="18">
        <v>116137.45</v>
      </c>
      <c r="F850" s="3">
        <v>0.14093761970710433</v>
      </c>
      <c r="G850" s="3">
        <v>0.1933915373550909</v>
      </c>
      <c r="H850" s="10"/>
      <c r="I850" s="5">
        <v>-4.0285321710768152</v>
      </c>
      <c r="K850" s="5">
        <v>-12.664702054528304</v>
      </c>
      <c r="L850" s="5">
        <v>-12.769577481243774</v>
      </c>
      <c r="M850" s="5">
        <v>-44.157749333690226</v>
      </c>
      <c r="N850" s="5">
        <v>-17.25267390474005</v>
      </c>
      <c r="O850" s="5">
        <v>1.5825828920978542</v>
      </c>
      <c r="P850" s="10"/>
      <c r="Q850" s="5">
        <v>45.941531034358469</v>
      </c>
      <c r="R850" s="5">
        <v>10.324600926327147</v>
      </c>
      <c r="T850" s="5">
        <v>39.910374381365379</v>
      </c>
      <c r="U850" s="5">
        <v>68.996276099226918</v>
      </c>
      <c r="V850" s="5">
        <v>93.933190563843851</v>
      </c>
      <c r="W850" s="5">
        <v>24.764464163876106</v>
      </c>
      <c r="X850" s="5">
        <v>19.018879672128413</v>
      </c>
      <c r="Y850" s="10"/>
      <c r="Z850" s="5">
        <v>-2.4376288613190664</v>
      </c>
      <c r="AA850" s="3">
        <v>0.66081182254302984</v>
      </c>
      <c r="AB850" s="5">
        <v>0.30240030240030241</v>
      </c>
      <c r="AC850" s="5">
        <v>-0.24563332354945749</v>
      </c>
      <c r="AD850" s="5">
        <v>2.8956727348615869</v>
      </c>
      <c r="AE850" s="10"/>
      <c r="AF850" s="5">
        <v>-0.16627448339149434</v>
      </c>
      <c r="AG850" s="5">
        <v>-0.51469151084761222</v>
      </c>
      <c r="AH850" s="5">
        <v>-3.6888396638217475</v>
      </c>
      <c r="AI850" s="3">
        <v>0.32305658804760079</v>
      </c>
      <c r="AJ850" s="3"/>
      <c r="AK850" s="18">
        <v>-395</v>
      </c>
      <c r="AL850" s="18">
        <v>237559</v>
      </c>
      <c r="AM850" s="18">
        <v>76745</v>
      </c>
      <c r="AN850" s="18">
        <v>-2831</v>
      </c>
      <c r="AO850" s="10"/>
      <c r="AP850" s="49" t="s">
        <v>4490</v>
      </c>
      <c r="AQ850" s="41" t="s">
        <v>502</v>
      </c>
      <c r="AR850" s="41" t="s">
        <v>4453</v>
      </c>
      <c r="AS850" s="13">
        <v>105.82</v>
      </c>
      <c r="AT850" s="13">
        <v>105.82</v>
      </c>
      <c r="AU850" s="13">
        <v>104.87</v>
      </c>
      <c r="AV850" s="75">
        <f t="shared" si="17"/>
        <v>-8.977508977508819E-3</v>
      </c>
      <c r="AX850" s="16"/>
    </row>
    <row r="851" spans="1:50" x14ac:dyDescent="0.2">
      <c r="A851" t="s">
        <v>1697</v>
      </c>
      <c r="B851" s="2" t="s">
        <v>1696</v>
      </c>
      <c r="C851" s="1" t="s">
        <v>4387</v>
      </c>
      <c r="D851" s="12"/>
      <c r="E851" s="18">
        <v>37002.447999999997</v>
      </c>
      <c r="F851" s="3">
        <v>0.29977236315499717</v>
      </c>
      <c r="G851" s="3">
        <v>1.9204134818323376E-2</v>
      </c>
      <c r="H851" s="10"/>
      <c r="I851" s="5">
        <v>0.36772299999898095</v>
      </c>
      <c r="J851" s="5">
        <v>1.8932702675920892</v>
      </c>
      <c r="K851" s="5">
        <v>0.32019799620174794</v>
      </c>
      <c r="M851" s="5">
        <v>2.8589454489637327</v>
      </c>
      <c r="N851" s="5">
        <v>9.2979166682440066</v>
      </c>
      <c r="O851" s="5">
        <v>5.0230311331880682</v>
      </c>
      <c r="P851" s="10"/>
      <c r="Q851" s="5">
        <v>22.292870557091874</v>
      </c>
      <c r="R851" s="5">
        <v>3.5329861972728227</v>
      </c>
      <c r="S851" s="5">
        <v>3.223060091398096</v>
      </c>
      <c r="T851" s="5">
        <v>5.7285839392315365</v>
      </c>
      <c r="V851" s="5">
        <v>3.0307701753593621</v>
      </c>
      <c r="W851" s="5">
        <v>14.993769942173177</v>
      </c>
      <c r="X851" s="5">
        <v>11.373751889900179</v>
      </c>
      <c r="Y851" s="10"/>
      <c r="Z851" s="5">
        <v>6.2912053818709515</v>
      </c>
      <c r="AA851" s="3">
        <v>0.4946402465047719</v>
      </c>
      <c r="AB851" s="5">
        <v>3.3652259980204553</v>
      </c>
      <c r="AC851" s="5">
        <v>6.7440659408763191</v>
      </c>
      <c r="AD851" s="5">
        <v>5.9894330322242064</v>
      </c>
      <c r="AE851" s="10"/>
      <c r="AF851" s="5">
        <v>10.097054948317776</v>
      </c>
      <c r="AG851" s="5">
        <v>17.8365177103082</v>
      </c>
      <c r="AH851" s="5">
        <v>12.718749487786088</v>
      </c>
      <c r="AI851" s="3">
        <v>0.56608891445679543</v>
      </c>
      <c r="AJ851" s="3"/>
      <c r="AK851" s="18">
        <v>3264.6</v>
      </c>
      <c r="AL851" s="18">
        <v>32332.2</v>
      </c>
      <c r="AM851" s="18">
        <v>18302.900000000001</v>
      </c>
      <c r="AN851" s="18">
        <v>2327.9</v>
      </c>
      <c r="AO851" s="10"/>
      <c r="AP851" s="49" t="s">
        <v>4490</v>
      </c>
      <c r="AQ851" s="41" t="s">
        <v>502</v>
      </c>
      <c r="AR851" s="41" t="s">
        <v>4453</v>
      </c>
      <c r="AS851" s="13">
        <v>60.62</v>
      </c>
      <c r="AT851" s="13">
        <v>60.62</v>
      </c>
      <c r="AU851" s="13">
        <v>61.8</v>
      </c>
      <c r="AV851" s="75">
        <f t="shared" si="17"/>
        <v>1.9465522929726253E-2</v>
      </c>
      <c r="AX851" s="16"/>
    </row>
    <row r="852" spans="1:50" x14ac:dyDescent="0.2">
      <c r="A852" t="s">
        <v>1699</v>
      </c>
      <c r="B852" s="2" t="s">
        <v>1698</v>
      </c>
      <c r="C852" s="1" t="s">
        <v>4355</v>
      </c>
      <c r="D852" s="12"/>
      <c r="E852" s="18">
        <v>77091.63</v>
      </c>
      <c r="F852" s="3">
        <v>0.21368221237949903</v>
      </c>
      <c r="G852" s="3">
        <v>0.29730854049914368</v>
      </c>
      <c r="H852" s="10"/>
      <c r="I852" s="5">
        <v>-0.13527816889787406</v>
      </c>
      <c r="J852" s="5">
        <v>7.8553720190377234</v>
      </c>
      <c r="K852" s="5">
        <v>7.8387805288258825</v>
      </c>
      <c r="N852" s="5">
        <v>6.8201153786204909</v>
      </c>
      <c r="O852" s="5">
        <v>5.5892860053729683</v>
      </c>
      <c r="P852" s="10"/>
      <c r="Q852" s="5">
        <v>14.602449405081593</v>
      </c>
      <c r="R852" s="5">
        <v>10.720113714600958</v>
      </c>
      <c r="S852" s="5">
        <v>15.089611492712837</v>
      </c>
      <c r="T852" s="5">
        <v>10.790722315522745</v>
      </c>
      <c r="W852" s="5">
        <v>11.165928014179867</v>
      </c>
      <c r="X852" s="5">
        <v>15.78617271596535</v>
      </c>
      <c r="Y852" s="10"/>
      <c r="Z852" s="5">
        <v>16.307866366296832</v>
      </c>
      <c r="AA852" s="3">
        <v>1.8113380142565412</v>
      </c>
      <c r="AB852" s="5">
        <v>0</v>
      </c>
      <c r="AC852" s="5">
        <v>7.4154019286710549</v>
      </c>
      <c r="AD852" s="5">
        <v>5.0726063709227267</v>
      </c>
      <c r="AE852" s="10"/>
      <c r="AF852" s="5">
        <v>5.5210233123658519</v>
      </c>
      <c r="AG852" s="5">
        <v>9.5603663732911297</v>
      </c>
      <c r="AH852" s="5">
        <v>9.0032154340836019</v>
      </c>
      <c r="AI852" s="3">
        <v>0.57749076727749449</v>
      </c>
      <c r="AJ852" s="3"/>
      <c r="AK852" s="18">
        <v>13350</v>
      </c>
      <c r="AL852" s="18">
        <v>241803</v>
      </c>
      <c r="AM852" s="18">
        <v>139639</v>
      </c>
      <c r="AN852" s="18">
        <v>12572</v>
      </c>
      <c r="AO852" s="10"/>
      <c r="AP852" s="49" t="s">
        <v>4490</v>
      </c>
      <c r="AQ852" s="41" t="s">
        <v>502</v>
      </c>
      <c r="AR852" s="41" t="s">
        <v>4453</v>
      </c>
      <c r="AS852" s="13">
        <v>53.13</v>
      </c>
      <c r="AT852" s="13">
        <v>53.13</v>
      </c>
      <c r="AU852" s="13">
        <v>54.43</v>
      </c>
      <c r="AV852" s="75">
        <f t="shared" si="17"/>
        <v>2.4468285337850393E-2</v>
      </c>
      <c r="AX852" s="16"/>
    </row>
    <row r="853" spans="1:50" x14ac:dyDescent="0.2">
      <c r="A853" t="s">
        <v>1701</v>
      </c>
      <c r="B853" s="2" t="s">
        <v>1700</v>
      </c>
      <c r="C853" s="1" t="s">
        <v>4380</v>
      </c>
      <c r="D853" s="12"/>
      <c r="E853" s="18">
        <v>858.90610000000004</v>
      </c>
      <c r="F853" s="3">
        <v>0.35409381406005064</v>
      </c>
      <c r="G853" s="3">
        <v>0.35393857372767523</v>
      </c>
      <c r="H853" s="10"/>
      <c r="I853" s="5">
        <v>3.3793710659361507</v>
      </c>
      <c r="J853" s="5">
        <v>8.7412160750353712E-2</v>
      </c>
      <c r="K853" s="5">
        <v>5.4780861597258097</v>
      </c>
      <c r="L853" s="5">
        <v>9.7812692091381646</v>
      </c>
      <c r="N853" s="5">
        <v>-0.4770601367614028</v>
      </c>
      <c r="O853" s="5">
        <v>6.0649481268504131</v>
      </c>
      <c r="P853" s="10"/>
      <c r="Q853" s="5">
        <v>46.554819600797579</v>
      </c>
      <c r="R853" s="5">
        <v>17.66944489981012</v>
      </c>
      <c r="S853" s="5">
        <v>108.81490068216874</v>
      </c>
      <c r="T853" s="5">
        <v>16.956739472839359</v>
      </c>
      <c r="U853" s="5">
        <v>21.962653726626801</v>
      </c>
      <c r="W853" s="5">
        <v>7.1817453497356816</v>
      </c>
      <c r="X853" s="5">
        <v>20.151302443103788</v>
      </c>
      <c r="Y853" s="10"/>
      <c r="Z853" s="5">
        <v>13.645263434501164</v>
      </c>
      <c r="AA853" s="3">
        <v>2.5730402892702706</v>
      </c>
      <c r="AB853" s="5">
        <v>0</v>
      </c>
      <c r="AC853" s="5">
        <v>18.349981502034776</v>
      </c>
      <c r="AD853" s="5">
        <v>9.3722697820572449</v>
      </c>
      <c r="AE853" s="10"/>
      <c r="AF853" s="5">
        <v>5.9809477872904866</v>
      </c>
      <c r="AG853" s="5">
        <v>4.4886877828054299</v>
      </c>
      <c r="AH853" s="5">
        <v>5.3031674208144803</v>
      </c>
      <c r="AI853" s="3">
        <v>1.3324490534185458</v>
      </c>
      <c r="AJ853" s="3"/>
      <c r="AK853" s="18">
        <v>99.2</v>
      </c>
      <c r="AL853" s="18">
        <v>1658.6</v>
      </c>
      <c r="AM853" s="18">
        <v>2210</v>
      </c>
      <c r="AN853" s="18">
        <v>117.2</v>
      </c>
      <c r="AO853" s="10"/>
      <c r="AP853" s="49" t="s">
        <v>4490</v>
      </c>
      <c r="AQ853" s="41" t="s">
        <v>502</v>
      </c>
      <c r="AR853" s="41" t="s">
        <v>4453</v>
      </c>
      <c r="AS853" s="13">
        <v>59.9</v>
      </c>
      <c r="AT853" s="13">
        <v>59.9</v>
      </c>
      <c r="AU853" s="13">
        <v>60.59</v>
      </c>
      <c r="AV853" s="75">
        <f t="shared" si="17"/>
        <v>1.1519198664440733E-2</v>
      </c>
      <c r="AX853" s="16"/>
    </row>
    <row r="854" spans="1:50" x14ac:dyDescent="0.2">
      <c r="A854" t="s">
        <v>1703</v>
      </c>
      <c r="B854" s="2" t="s">
        <v>1702</v>
      </c>
      <c r="C854" s="1" t="s">
        <v>4319</v>
      </c>
      <c r="D854" s="12"/>
      <c r="E854" s="18">
        <v>1241.7252700000001</v>
      </c>
      <c r="F854" s="3">
        <v>0.11238366730946593</v>
      </c>
      <c r="G854" s="3">
        <v>1.9489013056809255E-2</v>
      </c>
      <c r="H854" s="10"/>
      <c r="I854" s="5">
        <v>-14.3194744693186</v>
      </c>
      <c r="J854" s="5">
        <v>-2.0217730687666906</v>
      </c>
      <c r="K854" s="5">
        <v>-0.56969854193521363</v>
      </c>
      <c r="M854" s="5">
        <v>-18.754674417685973</v>
      </c>
      <c r="N854" s="5">
        <v>-13.068889430947571</v>
      </c>
      <c r="O854" s="5">
        <v>1.1279829622547206</v>
      </c>
      <c r="P854" s="10"/>
      <c r="Q854" s="5">
        <v>52.697994969531891</v>
      </c>
      <c r="R854" s="5">
        <v>34.183330354024065</v>
      </c>
      <c r="S854" s="5">
        <v>25.465437741522027</v>
      </c>
      <c r="T854" s="5">
        <v>3.3694596694636667</v>
      </c>
      <c r="V854" s="5">
        <v>34.481509724602397</v>
      </c>
      <c r="W854" s="5">
        <v>27.328134191536318</v>
      </c>
      <c r="X854" s="5">
        <v>19.246179546399855</v>
      </c>
      <c r="Y854" s="10"/>
      <c r="Z854" s="5">
        <v>-21.381541184226684</v>
      </c>
      <c r="AA854" s="3">
        <v>1.5472826771094057</v>
      </c>
      <c r="AB854" s="5">
        <v>5.923000987166831</v>
      </c>
      <c r="AC854" s="5">
        <v>-8.8909033855165437E-2</v>
      </c>
      <c r="AD854" s="5">
        <v>7.4516109480094208</v>
      </c>
      <c r="AE854" s="10"/>
      <c r="AF854" s="5">
        <v>-8.5520248176406466E-2</v>
      </c>
      <c r="AG854" s="5">
        <v>-0.26544527143080204</v>
      </c>
      <c r="AH854" s="5">
        <v>-13.818768542132931</v>
      </c>
      <c r="AI854" s="3">
        <v>0.3221765741594701</v>
      </c>
      <c r="AJ854" s="3"/>
      <c r="AK854" s="18">
        <v>-5.0999999999999996</v>
      </c>
      <c r="AL854" s="18">
        <v>5963.5</v>
      </c>
      <c r="AM854" s="18">
        <v>1921.3</v>
      </c>
      <c r="AN854" s="18">
        <v>-265.5</v>
      </c>
      <c r="AO854" s="10"/>
      <c r="AP854" s="49" t="s">
        <v>4490</v>
      </c>
      <c r="AQ854" s="41" t="s">
        <v>502</v>
      </c>
      <c r="AR854" s="41" t="s">
        <v>4453</v>
      </c>
      <c r="AS854" s="13">
        <v>10.130000000000001</v>
      </c>
      <c r="AT854" s="13">
        <v>10.130000000000001</v>
      </c>
      <c r="AU854" s="13">
        <v>10.9</v>
      </c>
      <c r="AV854" s="75">
        <f t="shared" si="17"/>
        <v>7.6011846001974304E-2</v>
      </c>
      <c r="AX854" s="16"/>
    </row>
    <row r="855" spans="1:50" x14ac:dyDescent="0.2">
      <c r="A855" t="s">
        <v>1705</v>
      </c>
      <c r="B855" s="2" t="s">
        <v>1704</v>
      </c>
      <c r="C855" s="1" t="s">
        <v>4346</v>
      </c>
      <c r="D855" s="12"/>
      <c r="E855" s="18">
        <v>8995.5866000000005</v>
      </c>
      <c r="F855" s="3">
        <v>0.37541338341566977</v>
      </c>
      <c r="G855" s="3">
        <v>8.3663248820260369E-2</v>
      </c>
      <c r="H855" s="10"/>
      <c r="I855" s="5">
        <v>9.9119627605984988</v>
      </c>
      <c r="J855" s="5">
        <v>1.6188986733654369</v>
      </c>
      <c r="K855" s="5">
        <v>2.6114182942990154</v>
      </c>
      <c r="L855" s="5">
        <v>2.2236053730699306</v>
      </c>
      <c r="N855" s="5">
        <v>7.6543728486622316</v>
      </c>
      <c r="O855" s="5">
        <v>6.5201012981875239</v>
      </c>
      <c r="P855" s="10"/>
      <c r="Q855" s="5">
        <v>21.305058535737238</v>
      </c>
      <c r="R855" s="5">
        <v>4.1543962265503875</v>
      </c>
      <c r="S855" s="5">
        <v>1.23687222381979</v>
      </c>
      <c r="T855" s="5">
        <v>2.224551954140717</v>
      </c>
      <c r="U855" s="5">
        <v>6.786901313230695</v>
      </c>
      <c r="W855" s="5">
        <v>7.3159490537248333</v>
      </c>
      <c r="X855" s="5">
        <v>10.408987437722764</v>
      </c>
      <c r="Y855" s="10"/>
      <c r="Z855" s="5">
        <v>3.9397097238772618</v>
      </c>
      <c r="AA855" s="3">
        <v>0.42468603437156616</v>
      </c>
      <c r="AB855" s="5">
        <v>0.89546022490628896</v>
      </c>
      <c r="AC855" s="5">
        <v>5.3051097972972974</v>
      </c>
      <c r="AD855" s="5">
        <v>5.9440536540528566</v>
      </c>
      <c r="AE855" s="10"/>
      <c r="AF855" s="5">
        <v>10.258032907361287</v>
      </c>
      <c r="AG855" s="5">
        <v>13.153417270894954</v>
      </c>
      <c r="AH855" s="5">
        <v>9.2767583697615361</v>
      </c>
      <c r="AI855" s="3">
        <v>0.77987588290531984</v>
      </c>
      <c r="AJ855" s="3"/>
      <c r="AK855" s="18">
        <v>502.5</v>
      </c>
      <c r="AL855" s="18">
        <v>4898.6000000000004</v>
      </c>
      <c r="AM855" s="18">
        <v>3820.3</v>
      </c>
      <c r="AN855" s="18">
        <v>354.4</v>
      </c>
      <c r="AO855" s="10"/>
      <c r="AP855" s="49" t="s">
        <v>4490</v>
      </c>
      <c r="AQ855" s="41" t="s">
        <v>502</v>
      </c>
      <c r="AR855" s="41" t="s">
        <v>4453</v>
      </c>
      <c r="AS855" s="13">
        <v>48.02</v>
      </c>
      <c r="AT855" s="13">
        <v>48.02</v>
      </c>
      <c r="AU855" s="13">
        <v>49.35</v>
      </c>
      <c r="AV855" s="75">
        <f t="shared" si="17"/>
        <v>2.7696793002915499E-2</v>
      </c>
      <c r="AX855" s="16"/>
    </row>
    <row r="856" spans="1:50" x14ac:dyDescent="0.2">
      <c r="A856" t="s">
        <v>1707</v>
      </c>
      <c r="B856" s="2" t="s">
        <v>1706</v>
      </c>
      <c r="C856" s="1" t="s">
        <v>4356</v>
      </c>
      <c r="D856" s="12"/>
      <c r="E856" s="18">
        <v>7976.46486</v>
      </c>
      <c r="F856" s="3">
        <v>0.88439172973970825</v>
      </c>
      <c r="G856" s="3">
        <v>4.4255194023383439E-2</v>
      </c>
      <c r="H856" s="10"/>
      <c r="I856" s="5">
        <v>7.569831001516822</v>
      </c>
      <c r="J856" s="5">
        <v>1.0545648676199639</v>
      </c>
      <c r="K856" s="5">
        <v>1.3250136614806214</v>
      </c>
      <c r="L856" s="5">
        <v>1.4766486352171895</v>
      </c>
      <c r="M856" s="5">
        <v>6.7143375606533677</v>
      </c>
      <c r="N856" s="5">
        <v>5.6684387855251712</v>
      </c>
      <c r="O856" s="5">
        <v>6.440417248643433</v>
      </c>
      <c r="P856" s="10"/>
      <c r="Q856" s="5">
        <v>16.503085419431677</v>
      </c>
      <c r="R856" s="5">
        <v>6.3948953822613497</v>
      </c>
      <c r="S856" s="5">
        <v>2.2340312681314303</v>
      </c>
      <c r="T856" s="5">
        <v>1.7110531749551849</v>
      </c>
      <c r="U856" s="5">
        <v>2.692954362872273</v>
      </c>
      <c r="V856" s="5">
        <v>3.6936641615717436</v>
      </c>
      <c r="W856" s="5">
        <v>5.6476709064474271</v>
      </c>
      <c r="X856" s="5">
        <v>8.8108290011002417</v>
      </c>
      <c r="Y856" s="10"/>
      <c r="Z856" s="5">
        <v>5.687983435809933</v>
      </c>
      <c r="AA856" s="3">
        <v>0.24023173594223043</v>
      </c>
      <c r="AB856" s="5">
        <v>1.4358360753813939</v>
      </c>
      <c r="AC856" s="5">
        <v>7.0920011137186272</v>
      </c>
      <c r="AD856" s="5">
        <v>6.2281312800952602</v>
      </c>
      <c r="AE856" s="10"/>
      <c r="AF856" s="5">
        <v>24.686173158574853</v>
      </c>
      <c r="AG856" s="5">
        <v>27.914622690742092</v>
      </c>
      <c r="AH856" s="5">
        <v>23.677069199457257</v>
      </c>
      <c r="AI856" s="3">
        <v>0.8843455787336163</v>
      </c>
      <c r="AJ856" s="3"/>
      <c r="AK856" s="18">
        <v>534.9</v>
      </c>
      <c r="AL856" s="18">
        <v>2166.8000000000002</v>
      </c>
      <c r="AM856" s="18">
        <v>1916.2</v>
      </c>
      <c r="AN856" s="18">
        <v>453.7</v>
      </c>
      <c r="AO856" s="10"/>
      <c r="AP856" s="49" t="s">
        <v>4490</v>
      </c>
      <c r="AQ856" s="41" t="s">
        <v>502</v>
      </c>
      <c r="AR856" s="41" t="s">
        <v>4453</v>
      </c>
      <c r="AS856" s="13">
        <v>33.43</v>
      </c>
      <c r="AT856" s="13">
        <v>33.43</v>
      </c>
      <c r="AU856" s="13">
        <v>35.39</v>
      </c>
      <c r="AV856" s="75">
        <f t="shared" si="17"/>
        <v>5.8629973078073716E-2</v>
      </c>
      <c r="AX856" s="16"/>
    </row>
    <row r="857" spans="1:50" x14ac:dyDescent="0.2">
      <c r="A857" t="s">
        <v>1709</v>
      </c>
      <c r="B857" s="2" t="s">
        <v>1708</v>
      </c>
      <c r="C857" s="1" t="s">
        <v>4356</v>
      </c>
      <c r="D857" s="12"/>
      <c r="E857" s="18">
        <v>2760.2090000000003</v>
      </c>
      <c r="F857" s="3">
        <v>0.69086625977085347</v>
      </c>
      <c r="G857" s="3">
        <v>6.771226381770365E-2</v>
      </c>
      <c r="H857" s="10"/>
      <c r="I857" s="5">
        <v>5.3524083316895572</v>
      </c>
      <c r="J857" s="5">
        <v>1.960486229987251</v>
      </c>
      <c r="K857" s="5">
        <v>2.2643321879870788</v>
      </c>
      <c r="L857" s="5">
        <v>3.6951565716194388</v>
      </c>
      <c r="N857" s="5">
        <v>12.183114306421462</v>
      </c>
      <c r="O857" s="5">
        <v>6.8035161933520261</v>
      </c>
      <c r="P857" s="10"/>
      <c r="Q857" s="5">
        <v>24.487947660597094</v>
      </c>
      <c r="R857" s="5">
        <v>6.929024396078094</v>
      </c>
      <c r="S857" s="5">
        <v>7.6665892542816261</v>
      </c>
      <c r="T857" s="5">
        <v>8.8708756539269356</v>
      </c>
      <c r="U857" s="5">
        <v>19.76351277277946</v>
      </c>
      <c r="W857" s="5">
        <v>12.286728265582527</v>
      </c>
      <c r="X857" s="5">
        <v>16.097580009066341</v>
      </c>
      <c r="Y857" s="10"/>
      <c r="Z857" s="5">
        <v>4.1953344837293116</v>
      </c>
      <c r="AA857" s="3">
        <v>0.39960742103224789</v>
      </c>
      <c r="AB857" s="5">
        <v>0</v>
      </c>
      <c r="AC857" s="5">
        <v>6.9040303632748978</v>
      </c>
      <c r="AD857" s="5">
        <v>5.0009820100790092</v>
      </c>
      <c r="AE857" s="10"/>
      <c r="AF857" s="5">
        <v>16.36149480672449</v>
      </c>
      <c r="AG857" s="5">
        <v>13.85312783318223</v>
      </c>
      <c r="AH857" s="5">
        <v>10.498640072529465</v>
      </c>
      <c r="AI857" s="3">
        <v>1.1810686368990255</v>
      </c>
      <c r="AJ857" s="3"/>
      <c r="AK857" s="18">
        <v>152.80000000000001</v>
      </c>
      <c r="AL857" s="18">
        <v>933.9</v>
      </c>
      <c r="AM857" s="18">
        <v>1103</v>
      </c>
      <c r="AN857" s="18">
        <v>115.8</v>
      </c>
      <c r="AO857" s="10"/>
      <c r="AP857" s="49" t="s">
        <v>4490</v>
      </c>
      <c r="AQ857" s="41" t="s">
        <v>502</v>
      </c>
      <c r="AR857" s="41" t="s">
        <v>4453</v>
      </c>
      <c r="AS857" s="13">
        <v>83.39</v>
      </c>
      <c r="AT857" s="13">
        <v>83.39</v>
      </c>
      <c r="AU857" s="13">
        <v>73.63</v>
      </c>
      <c r="AV857" s="75">
        <f t="shared" ref="AV857:AV920" si="18">+(AU857/AT857-1)</f>
        <v>-0.11704041251948683</v>
      </c>
      <c r="AX857" s="16"/>
    </row>
    <row r="858" spans="1:50" x14ac:dyDescent="0.2">
      <c r="A858" t="s">
        <v>1711</v>
      </c>
      <c r="B858" s="2" t="s">
        <v>1710</v>
      </c>
      <c r="C858" s="1" t="s">
        <v>4356</v>
      </c>
      <c r="D858" s="12"/>
      <c r="E858" s="18">
        <v>17567.784019999999</v>
      </c>
      <c r="F858" s="3">
        <v>0.22958256424818971</v>
      </c>
      <c r="G858" s="3">
        <v>5.6205153642365877E-2</v>
      </c>
      <c r="H858" s="10"/>
      <c r="I858" s="5">
        <v>3.0524798566697369</v>
      </c>
      <c r="J858" s="5">
        <v>4.989529513314471E-2</v>
      </c>
      <c r="K858" s="5">
        <v>5.5091513539513324</v>
      </c>
      <c r="L858" s="5">
        <v>6.8643059670191242</v>
      </c>
      <c r="M858" s="5">
        <v>4.9939938641503447</v>
      </c>
      <c r="N858" s="5">
        <v>0.57879368997746694</v>
      </c>
      <c r="O858" s="5">
        <v>6.1159651866419962</v>
      </c>
      <c r="P858" s="10"/>
      <c r="Q858" s="5">
        <v>13.29856447295785</v>
      </c>
      <c r="R858" s="5">
        <v>4.3896695142665099</v>
      </c>
      <c r="S858" s="5">
        <v>14.965827781194916</v>
      </c>
      <c r="T858" s="5">
        <v>18.341689460795298</v>
      </c>
      <c r="U858" s="5">
        <v>71.762356054056013</v>
      </c>
      <c r="V858" s="5">
        <v>12.09377961543357</v>
      </c>
      <c r="W858" s="5">
        <v>7.0694988224787165</v>
      </c>
      <c r="X858" s="5">
        <v>14.208866516892623</v>
      </c>
      <c r="Y858" s="10"/>
      <c r="Z858" s="5">
        <v>4.627219910459714</v>
      </c>
      <c r="AA858" s="3">
        <v>1.017208543755765</v>
      </c>
      <c r="AB858" s="5">
        <v>2.6760794615005743</v>
      </c>
      <c r="AC858" s="5">
        <v>5.3898723171952243</v>
      </c>
      <c r="AD858" s="5">
        <v>6.867272417718068</v>
      </c>
      <c r="AE858" s="10"/>
      <c r="AF858" s="5">
        <v>7.5699275876757071</v>
      </c>
      <c r="AG858" s="5">
        <v>5.9669503808036897</v>
      </c>
      <c r="AH858" s="5">
        <v>4.5489392896514289</v>
      </c>
      <c r="AI858" s="3">
        <v>1.2686426238818684</v>
      </c>
      <c r="AJ858" s="3"/>
      <c r="AK858" s="18">
        <v>1066.3</v>
      </c>
      <c r="AL858" s="18">
        <v>14086</v>
      </c>
      <c r="AM858" s="18">
        <v>17870.099999999999</v>
      </c>
      <c r="AN858" s="18">
        <v>812.9</v>
      </c>
      <c r="AO858" s="10"/>
      <c r="AP858" s="49" t="s">
        <v>4490</v>
      </c>
      <c r="AQ858" s="41" t="s">
        <v>502</v>
      </c>
      <c r="AR858" s="41" t="s">
        <v>4453</v>
      </c>
      <c r="AS858" s="13">
        <v>121.82</v>
      </c>
      <c r="AT858" s="13">
        <v>121.82</v>
      </c>
      <c r="AU858" s="13">
        <v>131.11000000000001</v>
      </c>
      <c r="AV858" s="75">
        <f t="shared" si="18"/>
        <v>7.6260055820062567E-2</v>
      </c>
      <c r="AX858" s="16"/>
    </row>
    <row r="859" spans="1:50" x14ac:dyDescent="0.2">
      <c r="A859" t="s">
        <v>1713</v>
      </c>
      <c r="B859" s="2" t="s">
        <v>1712</v>
      </c>
      <c r="C859" s="1" t="s">
        <v>4439</v>
      </c>
      <c r="D859" s="12"/>
      <c r="E859" s="18">
        <v>892.35666000000003</v>
      </c>
      <c r="F859" s="3">
        <v>0.21610132351652203</v>
      </c>
      <c r="G859" s="3">
        <v>0.54126340021936969</v>
      </c>
      <c r="H859" s="10"/>
      <c r="I859" s="5">
        <v>2.8805453737498685</v>
      </c>
      <c r="J859" s="5">
        <v>-0.11578665313672434</v>
      </c>
      <c r="K859" s="5">
        <v>1.5656827795833297</v>
      </c>
      <c r="L859" s="5">
        <v>2.1749057312246873</v>
      </c>
      <c r="M859" s="5">
        <v>-5.3218556527533583</v>
      </c>
      <c r="N859" s="5">
        <v>-2.3391980830982058</v>
      </c>
      <c r="O859" s="5">
        <v>4.7997758548662359</v>
      </c>
      <c r="P859" s="10"/>
      <c r="Q859" s="5">
        <v>26.137174602313152</v>
      </c>
      <c r="R859" s="5">
        <v>7.8186137035986816</v>
      </c>
      <c r="S859" s="5">
        <v>2.3751218896783355</v>
      </c>
      <c r="T859" s="5">
        <v>14.433656986811682</v>
      </c>
      <c r="U859" s="5">
        <v>20.781096483105774</v>
      </c>
      <c r="V859" s="5">
        <v>20.758138202184099</v>
      </c>
      <c r="W859" s="5">
        <v>9.3704005882147765</v>
      </c>
      <c r="X859" s="5">
        <v>13.852119380924504</v>
      </c>
      <c r="Y859" s="10"/>
      <c r="Z859" s="5">
        <v>16.092220346066561</v>
      </c>
      <c r="AA859" s="3">
        <v>2.5763241347915753</v>
      </c>
      <c r="AB859" s="5">
        <v>0</v>
      </c>
      <c r="AC859" s="5">
        <v>7.4345111861166702</v>
      </c>
      <c r="AD859" s="5">
        <v>10.775571915900443</v>
      </c>
      <c r="AE859" s="10"/>
      <c r="AF859" s="5">
        <v>5.4540275221316499</v>
      </c>
      <c r="AG859" s="5">
        <v>10.826446280991735</v>
      </c>
      <c r="AH859" s="5">
        <v>6.2461939973901695</v>
      </c>
      <c r="AI859" s="3">
        <v>0.50376895433429747</v>
      </c>
      <c r="AJ859" s="3"/>
      <c r="AK859" s="18">
        <v>248.9</v>
      </c>
      <c r="AL859" s="18">
        <v>4563.6000000000004</v>
      </c>
      <c r="AM859" s="18">
        <v>2299</v>
      </c>
      <c r="AN859" s="18">
        <v>143.6</v>
      </c>
      <c r="AO859" s="10"/>
      <c r="AP859" s="49" t="s">
        <v>4490</v>
      </c>
      <c r="AQ859" s="41" t="s">
        <v>502</v>
      </c>
      <c r="AR859" s="41" t="s">
        <v>4453</v>
      </c>
      <c r="AS859" s="13">
        <v>7.41</v>
      </c>
      <c r="AT859" s="13">
        <v>7.41</v>
      </c>
      <c r="AU859" s="13">
        <v>8.18</v>
      </c>
      <c r="AV859" s="75">
        <f t="shared" si="18"/>
        <v>0.10391363022941968</v>
      </c>
      <c r="AX859" s="16"/>
    </row>
    <row r="860" spans="1:50" x14ac:dyDescent="0.2">
      <c r="A860" t="s">
        <v>1715</v>
      </c>
      <c r="B860" s="2" t="s">
        <v>1714</v>
      </c>
      <c r="C860" s="1" t="s">
        <v>4315</v>
      </c>
      <c r="D860" s="12"/>
      <c r="E860" s="18">
        <v>818.14200000000005</v>
      </c>
      <c r="F860" s="3">
        <v>-0.14433361374834755</v>
      </c>
      <c r="G860" s="3">
        <v>0.10389394506088184</v>
      </c>
      <c r="H860" s="10"/>
      <c r="I860" s="5">
        <v>1.4485596037200945</v>
      </c>
      <c r="J860" s="5">
        <v>-2.1643096522037237</v>
      </c>
      <c r="K860" s="5">
        <v>-0.84175585146158816</v>
      </c>
      <c r="L860" s="5">
        <v>5.578333312860817</v>
      </c>
      <c r="O860" s="5">
        <v>2.525816203893843</v>
      </c>
      <c r="P860" s="10"/>
      <c r="Q860" s="5">
        <v>54.832427375850848</v>
      </c>
      <c r="R860" s="5">
        <v>49.797313569524775</v>
      </c>
      <c r="S860" s="5">
        <v>40.321825061005057</v>
      </c>
      <c r="T860" s="5">
        <v>14.78668512507682</v>
      </c>
      <c r="U860" s="5">
        <v>30.963862280808346</v>
      </c>
      <c r="X860" s="5">
        <v>22.803397612069027</v>
      </c>
      <c r="Y860" s="10"/>
      <c r="Z860" s="5">
        <v>-16.67192247800504</v>
      </c>
      <c r="AA860" s="3">
        <v>0.63191964231148134</v>
      </c>
      <c r="AB860" s="5">
        <v>1.2368024132730016</v>
      </c>
      <c r="AC860" s="5">
        <v>-1.3957483358385228</v>
      </c>
      <c r="AD860" s="5">
        <v>5.1389628669282317</v>
      </c>
      <c r="AE860" s="10"/>
      <c r="AF860" s="5">
        <v>-2.3434683331330368</v>
      </c>
      <c r="AG860" s="5">
        <v>-3.7717601547388782</v>
      </c>
      <c r="AH860" s="5">
        <v>-26.382978723404253</v>
      </c>
      <c r="AI860" s="3">
        <v>0.62131955293834873</v>
      </c>
      <c r="AJ860" s="3"/>
      <c r="AK860" s="18">
        <v>-19.5</v>
      </c>
      <c r="AL860" s="18">
        <v>832.1</v>
      </c>
      <c r="AM860" s="18">
        <v>517</v>
      </c>
      <c r="AN860" s="18">
        <v>-136.4</v>
      </c>
      <c r="AO860" s="10"/>
      <c r="AP860" s="49" t="s">
        <v>4490</v>
      </c>
      <c r="AQ860" s="41" t="s">
        <v>502</v>
      </c>
      <c r="AR860" s="41" t="s">
        <v>4453</v>
      </c>
      <c r="AS860" s="13">
        <v>13.26</v>
      </c>
      <c r="AT860" s="13">
        <v>13.26</v>
      </c>
      <c r="AU860" s="13">
        <v>15.01</v>
      </c>
      <c r="AV860" s="75">
        <f t="shared" si="18"/>
        <v>0.13197586726998489</v>
      </c>
      <c r="AX860" s="16"/>
    </row>
    <row r="861" spans="1:50" x14ac:dyDescent="0.2">
      <c r="A861" t="s">
        <v>1717</v>
      </c>
      <c r="B861" s="2" t="s">
        <v>1716</v>
      </c>
      <c r="C861" s="1" t="s">
        <v>4395</v>
      </c>
      <c r="D861" s="12"/>
      <c r="E861" s="18">
        <v>1050.4252200000001</v>
      </c>
      <c r="F861" s="3">
        <v>0.12134016378117637</v>
      </c>
      <c r="G861" s="3">
        <v>5.2835745889650287E-2</v>
      </c>
      <c r="H861" s="10"/>
      <c r="I861" s="5">
        <v>6.6034123572627541</v>
      </c>
      <c r="J861" s="5">
        <v>2.1692161948308617</v>
      </c>
      <c r="K861" s="5">
        <v>1.9576727092091493</v>
      </c>
      <c r="M861" s="5">
        <v>8.9689673491328978</v>
      </c>
      <c r="N861" s="5">
        <v>10.708418821337336</v>
      </c>
      <c r="O861" s="5">
        <v>4.7598755186130361</v>
      </c>
      <c r="P861" s="10"/>
      <c r="Q861" s="5">
        <v>22.750921043880663</v>
      </c>
      <c r="R861" s="5">
        <v>8.8643328370358923</v>
      </c>
      <c r="S861" s="5">
        <v>2.3734473737112185</v>
      </c>
      <c r="T861" s="5">
        <v>3.2687726515479696</v>
      </c>
      <c r="V861" s="5">
        <v>3.84818500809551</v>
      </c>
      <c r="W861" s="5">
        <v>5.9363724939789151</v>
      </c>
      <c r="X861" s="5">
        <v>10.011852888033371</v>
      </c>
      <c r="Y861" s="10"/>
      <c r="Z861" s="5">
        <v>7.5112438751232569</v>
      </c>
      <c r="AA861" s="3">
        <v>0.16288641660755249</v>
      </c>
      <c r="AB861" s="5">
        <v>2.1228203184230474</v>
      </c>
      <c r="AC861" s="5">
        <v>17.035611164581329</v>
      </c>
      <c r="AD861" s="5">
        <v>5.696709913690901</v>
      </c>
      <c r="AE861" s="10"/>
      <c r="AF861" s="5">
        <v>2.978349474628875</v>
      </c>
      <c r="AG861" s="5">
        <v>93.103448275862078</v>
      </c>
      <c r="AH861" s="5">
        <v>46.113383985973122</v>
      </c>
      <c r="AI861" s="3">
        <v>3.1989679542310134E-2</v>
      </c>
      <c r="AJ861" s="3"/>
      <c r="AK861" s="18">
        <v>159.30000000000001</v>
      </c>
      <c r="AL861" s="18">
        <v>5348.6</v>
      </c>
      <c r="AM861" s="18">
        <v>171.1</v>
      </c>
      <c r="AN861" s="18">
        <v>78.900000000000006</v>
      </c>
      <c r="AO861" s="10"/>
      <c r="AP861" s="49" t="s">
        <v>4490</v>
      </c>
      <c r="AQ861" s="41" t="s">
        <v>502</v>
      </c>
      <c r="AR861" s="41" t="s">
        <v>4453</v>
      </c>
      <c r="AS861" s="13">
        <v>39.57</v>
      </c>
      <c r="AT861" s="13">
        <v>39.57</v>
      </c>
      <c r="AU861" s="13">
        <v>39.42</v>
      </c>
      <c r="AV861" s="75">
        <f t="shared" si="18"/>
        <v>-3.7907505686125553E-3</v>
      </c>
      <c r="AX861" s="16"/>
    </row>
    <row r="862" spans="1:50" x14ac:dyDescent="0.2">
      <c r="A862" t="s">
        <v>1719</v>
      </c>
      <c r="B862" s="2" t="s">
        <v>1718</v>
      </c>
      <c r="C862" s="1" t="s">
        <v>4437</v>
      </c>
      <c r="D862" s="12"/>
      <c r="E862" s="18">
        <v>1332.22126</v>
      </c>
      <c r="F862" s="3">
        <v>0.50263852242744056</v>
      </c>
      <c r="G862" s="3">
        <v>1.4261895205005211E-2</v>
      </c>
      <c r="H862" s="10"/>
      <c r="I862" s="5">
        <v>1.8171507019943935</v>
      </c>
      <c r="J862" s="5">
        <v>0.90295801505775009</v>
      </c>
      <c r="K862" s="5">
        <v>1.4377134079306282</v>
      </c>
      <c r="L862" s="5">
        <v>-3.2469857831606816</v>
      </c>
      <c r="M862" s="5">
        <v>9.0033336449910859</v>
      </c>
      <c r="N862" s="5">
        <v>3.3789389086648178</v>
      </c>
      <c r="O862" s="5">
        <v>4.6640384325896074</v>
      </c>
      <c r="P862" s="10"/>
      <c r="Q862" s="5">
        <v>17.624428762554015</v>
      </c>
      <c r="R862" s="5">
        <v>4.8989666039404245</v>
      </c>
      <c r="S862" s="5">
        <v>1.4283395832225605</v>
      </c>
      <c r="T862" s="5">
        <v>2.8492664099790663</v>
      </c>
      <c r="U862" s="5">
        <v>55.52764880995521</v>
      </c>
      <c r="V862" s="5">
        <v>3.7965414224284846</v>
      </c>
      <c r="W862" s="5">
        <v>7.125883482040515</v>
      </c>
      <c r="X862" s="5">
        <v>9.2357494016567134</v>
      </c>
      <c r="Y862" s="10"/>
      <c r="Z862" s="5">
        <v>5.6372017362941644</v>
      </c>
      <c r="AA862" s="3">
        <v>0.11326947297027823</v>
      </c>
      <c r="AB862" s="5">
        <v>5.2034689793195463</v>
      </c>
      <c r="AC862" s="5">
        <v>3.6548329668028066</v>
      </c>
      <c r="AD862" s="5">
        <v>5.4128156404179224</v>
      </c>
      <c r="AE862" s="10"/>
      <c r="AF862" s="5">
        <v>5.1158018176487827</v>
      </c>
      <c r="AG862" s="5">
        <v>46.255798542080846</v>
      </c>
      <c r="AH862" s="5">
        <v>49.768058316766066</v>
      </c>
      <c r="AI862" s="3">
        <v>0.1105980650835532</v>
      </c>
      <c r="AJ862" s="3"/>
      <c r="AK862" s="18">
        <v>69.8</v>
      </c>
      <c r="AL862" s="18">
        <v>1364.4</v>
      </c>
      <c r="AM862" s="18">
        <v>150.9</v>
      </c>
      <c r="AN862" s="18">
        <v>75.099999999999994</v>
      </c>
      <c r="AO862" s="10"/>
      <c r="AP862" s="49" t="s">
        <v>4490</v>
      </c>
      <c r="AQ862" s="41" t="s">
        <v>502</v>
      </c>
      <c r="AR862" s="41" t="s">
        <v>4453</v>
      </c>
      <c r="AS862" s="13">
        <v>29.98</v>
      </c>
      <c r="AT862" s="13">
        <v>29.98</v>
      </c>
      <c r="AU862" s="13">
        <v>32.119999999999997</v>
      </c>
      <c r="AV862" s="75">
        <f t="shared" si="18"/>
        <v>7.1380920613742349E-2</v>
      </c>
      <c r="AX862" s="16"/>
    </row>
    <row r="863" spans="1:50" x14ac:dyDescent="0.2">
      <c r="A863" t="s">
        <v>1721</v>
      </c>
      <c r="B863" s="2" t="s">
        <v>1720</v>
      </c>
      <c r="C863" s="1" t="s">
        <v>4321</v>
      </c>
      <c r="D863" s="12"/>
      <c r="E863" s="18">
        <v>1307.7041999999999</v>
      </c>
      <c r="F863" s="3">
        <v>0.84016333673618193</v>
      </c>
      <c r="G863" s="3">
        <v>1.3076351670354812E-2</v>
      </c>
      <c r="H863" s="10"/>
      <c r="I863" s="5">
        <v>-182.74721257137955</v>
      </c>
      <c r="N863" s="5">
        <v>-101.7947282444722</v>
      </c>
      <c r="O863" s="5">
        <v>-0.70370758536453248</v>
      </c>
      <c r="P863" s="10"/>
      <c r="Q863" s="5">
        <v>116.65135631905042</v>
      </c>
      <c r="R863" s="5">
        <v>78.943386561452954</v>
      </c>
      <c r="W863" s="5">
        <v>56.336873957675138</v>
      </c>
      <c r="X863" s="5">
        <v>25.418959086518921</v>
      </c>
      <c r="Y863" s="10"/>
      <c r="Z863" s="5">
        <v>-4.0681982974437192</v>
      </c>
      <c r="AA863" s="3">
        <v>9.1763871370910952E-4</v>
      </c>
      <c r="AB863" s="5">
        <v>0</v>
      </c>
      <c r="AC863" s="5">
        <v>-2.858651878259721</v>
      </c>
      <c r="AD863" s="5">
        <v>2.7535352064717831</v>
      </c>
      <c r="AE863" s="10"/>
      <c r="AF863" s="5">
        <v>-6.3147148898935388</v>
      </c>
      <c r="AG863" s="5">
        <v>-3608.3333333333335</v>
      </c>
      <c r="AH863" s="5">
        <v>-4433.3333333333339</v>
      </c>
      <c r="AI863" s="3">
        <v>1.7500364590928975E-3</v>
      </c>
      <c r="AJ863" s="3"/>
      <c r="AK863" s="18">
        <v>-43.3</v>
      </c>
      <c r="AL863" s="18">
        <v>685.7</v>
      </c>
      <c r="AM863" s="18">
        <v>1.2</v>
      </c>
      <c r="AN863" s="18">
        <v>-53.2</v>
      </c>
      <c r="AO863" s="10"/>
      <c r="AP863" s="49" t="s">
        <v>4490</v>
      </c>
      <c r="AQ863" s="41" t="s">
        <v>502</v>
      </c>
      <c r="AR863" s="41" t="s">
        <v>4453</v>
      </c>
      <c r="AS863" s="13">
        <v>6.6</v>
      </c>
      <c r="AT863" s="13">
        <v>6.6</v>
      </c>
      <c r="AU863" s="13">
        <v>7.23</v>
      </c>
      <c r="AV863" s="75">
        <f t="shared" si="18"/>
        <v>9.5454545454545681E-2</v>
      </c>
      <c r="AX863" s="16"/>
    </row>
    <row r="864" spans="1:50" x14ac:dyDescent="0.2">
      <c r="A864" t="s">
        <v>1723</v>
      </c>
      <c r="B864" s="2" t="s">
        <v>1722</v>
      </c>
      <c r="C864" s="1" t="s">
        <v>4362</v>
      </c>
      <c r="D864" s="12"/>
      <c r="E864" s="18">
        <v>2275.9539</v>
      </c>
      <c r="F864" s="3">
        <v>0.66402495573729037</v>
      </c>
      <c r="G864" s="3">
        <v>7.4693955795853339E-3</v>
      </c>
      <c r="H864" s="10"/>
      <c r="I864" s="5">
        <v>3.1358302747454534</v>
      </c>
      <c r="J864" s="5">
        <v>7.5303322230083527</v>
      </c>
      <c r="K864" s="5">
        <v>2.616280044186833</v>
      </c>
      <c r="L864" s="5">
        <v>-7.937987020866613</v>
      </c>
      <c r="N864" s="5">
        <v>9.3719910581672465</v>
      </c>
      <c r="O864" s="5">
        <v>4.9894330322242064</v>
      </c>
      <c r="P864" s="10"/>
      <c r="Q864" s="5">
        <v>27.426552945180717</v>
      </c>
      <c r="R864" s="5">
        <v>12.081923356965477</v>
      </c>
      <c r="S864" s="5">
        <v>14.831163229539365</v>
      </c>
      <c r="T864" s="5">
        <v>10.136784754129984</v>
      </c>
      <c r="U864" s="5">
        <v>74.650450685681619</v>
      </c>
      <c r="W864" s="5">
        <v>3.1325731103802474</v>
      </c>
      <c r="X864" s="5">
        <v>15.865234527374811</v>
      </c>
      <c r="Y864" s="10"/>
      <c r="Z864" s="5">
        <v>2.8076139855029574</v>
      </c>
      <c r="AA864" s="3">
        <v>0.4979450594320034</v>
      </c>
      <c r="AB864" s="5">
        <v>0</v>
      </c>
      <c r="AC864" s="5">
        <v>4.0397219463753729</v>
      </c>
      <c r="AD864" s="5">
        <v>4.2280814522541288</v>
      </c>
      <c r="AE864" s="10"/>
      <c r="AF864" s="5">
        <v>8.5743191973695314</v>
      </c>
      <c r="AG864" s="5">
        <v>8.9737933468631432</v>
      </c>
      <c r="AH864" s="5">
        <v>5.6384011294449836</v>
      </c>
      <c r="AI864" s="3">
        <v>0.95548436050923202</v>
      </c>
      <c r="AJ864" s="3"/>
      <c r="AK864" s="18">
        <v>101.7</v>
      </c>
      <c r="AL864" s="18">
        <v>1186.0999999999999</v>
      </c>
      <c r="AM864" s="18">
        <v>1133.3</v>
      </c>
      <c r="AN864" s="18">
        <v>63.9</v>
      </c>
      <c r="AO864" s="10"/>
      <c r="AP864" s="49" t="s">
        <v>4490</v>
      </c>
      <c r="AQ864" s="41" t="s">
        <v>502</v>
      </c>
      <c r="AR864" s="41" t="s">
        <v>4453</v>
      </c>
      <c r="AS864" s="13">
        <v>69.41</v>
      </c>
      <c r="AT864" s="13">
        <v>69.41</v>
      </c>
      <c r="AU864" s="13">
        <v>65.16</v>
      </c>
      <c r="AV864" s="75">
        <f t="shared" si="18"/>
        <v>-6.1230370263650746E-2</v>
      </c>
      <c r="AX864" s="16"/>
    </row>
    <row r="865" spans="1:50" x14ac:dyDescent="0.2">
      <c r="A865" t="s">
        <v>1673</v>
      </c>
      <c r="B865" s="2" t="s">
        <v>1672</v>
      </c>
      <c r="C865" s="1" t="s">
        <v>4359</v>
      </c>
      <c r="D865" s="12"/>
      <c r="E865" s="18">
        <v>1412.1058799999998</v>
      </c>
      <c r="F865" s="3">
        <v>0.54064849624060152</v>
      </c>
      <c r="G865" s="3">
        <v>0.36116271961136515</v>
      </c>
      <c r="H865" s="10"/>
      <c r="I865" s="5">
        <v>-8.6210962569323507E-2</v>
      </c>
      <c r="J865" s="5">
        <v>0.84482637573496855</v>
      </c>
      <c r="K865" s="5">
        <v>2.4573243116634558</v>
      </c>
      <c r="L865" s="5">
        <v>2.739518766357937</v>
      </c>
      <c r="N865" s="5">
        <v>6.8897654630886525</v>
      </c>
      <c r="O865" s="5">
        <v>4.8799524267626326</v>
      </c>
      <c r="P865" s="10"/>
      <c r="Q865" s="5">
        <v>27.641828208231118</v>
      </c>
      <c r="R865" s="5">
        <v>19.48071793517548</v>
      </c>
      <c r="S865" s="5">
        <v>15.663264966240838</v>
      </c>
      <c r="T865" s="5">
        <v>14.450982628105827</v>
      </c>
      <c r="U865" s="5">
        <v>140.9143623943514</v>
      </c>
      <c r="W865" s="5">
        <v>3.878241362607159</v>
      </c>
      <c r="X865" s="5">
        <v>18.399100201508592</v>
      </c>
      <c r="Y865" s="10"/>
      <c r="Z865" s="5">
        <v>8.7316398682512393</v>
      </c>
      <c r="AA865" s="3">
        <v>1.6682884997263807</v>
      </c>
      <c r="AB865" s="5">
        <v>0</v>
      </c>
      <c r="AC865" s="5">
        <v>15.479706064143947</v>
      </c>
      <c r="AD865" s="5">
        <v>9.048382449070262</v>
      </c>
      <c r="AE865" s="10"/>
      <c r="AF865" s="5">
        <v>8.8267543859649127</v>
      </c>
      <c r="AG865" s="5">
        <v>9.5678750318363193</v>
      </c>
      <c r="AH865" s="5">
        <v>5.233890822650479</v>
      </c>
      <c r="AI865" s="3">
        <v>0.92254072681704269</v>
      </c>
      <c r="AJ865" s="3"/>
      <c r="AK865" s="18">
        <v>225.4</v>
      </c>
      <c r="AL865" s="18">
        <v>2553.6</v>
      </c>
      <c r="AM865" s="18">
        <v>2355.8000000000002</v>
      </c>
      <c r="AN865" s="18">
        <v>123.3</v>
      </c>
      <c r="AO865" s="10"/>
      <c r="AP865" s="49" t="s">
        <v>4490</v>
      </c>
      <c r="AQ865" s="41" t="s">
        <v>502</v>
      </c>
      <c r="AR865" s="41" t="s">
        <v>4453</v>
      </c>
      <c r="AS865" s="13">
        <v>29.13</v>
      </c>
      <c r="AT865" s="13">
        <v>29.13</v>
      </c>
      <c r="AU865" s="13">
        <v>28.66</v>
      </c>
      <c r="AV865" s="75">
        <f t="shared" si="18"/>
        <v>-1.6134569172674196E-2</v>
      </c>
      <c r="AX865" s="16"/>
    </row>
    <row r="866" spans="1:50" x14ac:dyDescent="0.2">
      <c r="A866" t="s">
        <v>1725</v>
      </c>
      <c r="B866" s="2" t="s">
        <v>1724</v>
      </c>
      <c r="C866" s="1" t="s">
        <v>4416</v>
      </c>
      <c r="D866" s="12"/>
      <c r="E866" s="18">
        <v>503.49519000000004</v>
      </c>
      <c r="F866" s="3">
        <v>0.65231032515687382</v>
      </c>
      <c r="G866" s="3">
        <v>0.11499613332949614</v>
      </c>
      <c r="H866" s="10"/>
      <c r="I866" s="5">
        <v>-7.7849442736193071</v>
      </c>
      <c r="J866" s="5">
        <v>0.99270509941096208</v>
      </c>
      <c r="K866" s="5">
        <v>2.0454142266962054</v>
      </c>
      <c r="L866" s="5">
        <v>2.8181730962393483</v>
      </c>
      <c r="N866" s="5">
        <v>-3.8617777742312045</v>
      </c>
      <c r="O866" s="5">
        <v>4.6151104376061545</v>
      </c>
      <c r="P866" s="10"/>
      <c r="Q866" s="5">
        <v>29.864347492926075</v>
      </c>
      <c r="R866" s="5">
        <v>20.668781616313364</v>
      </c>
      <c r="S866" s="5">
        <v>6.5664724740473153</v>
      </c>
      <c r="T866" s="5">
        <v>3.9335985536381055</v>
      </c>
      <c r="U866" s="5">
        <v>5.6858161407312835</v>
      </c>
      <c r="W866" s="5">
        <v>11.350747171764947</v>
      </c>
      <c r="X866" s="5">
        <v>15.398378781270262</v>
      </c>
      <c r="Y866" s="10"/>
      <c r="Z866" s="5">
        <v>9.0765514562313889</v>
      </c>
      <c r="AA866" s="3">
        <v>0.36048010706914596</v>
      </c>
      <c r="AB866" s="5">
        <v>11.111111111111111</v>
      </c>
      <c r="AC866" s="5">
        <v>9.2385001932740636</v>
      </c>
      <c r="AD866" s="5">
        <v>7.5239759172801115</v>
      </c>
      <c r="AE866" s="10"/>
      <c r="AF866" s="5">
        <v>13.63377067883628</v>
      </c>
      <c r="AG866" s="5">
        <v>26.336088154269969</v>
      </c>
      <c r="AH866" s="5">
        <v>25.179063360881543</v>
      </c>
      <c r="AI866" s="3">
        <v>0.51768397033656588</v>
      </c>
      <c r="AJ866" s="3"/>
      <c r="AK866" s="18">
        <v>47.8</v>
      </c>
      <c r="AL866" s="18">
        <v>350.6</v>
      </c>
      <c r="AM866" s="18">
        <v>181.5</v>
      </c>
      <c r="AN866" s="18">
        <v>45.7</v>
      </c>
      <c r="AO866" s="10"/>
      <c r="AP866" s="49" t="s">
        <v>4490</v>
      </c>
      <c r="AQ866" s="41" t="s">
        <v>502</v>
      </c>
      <c r="AR866" s="41" t="s">
        <v>4453</v>
      </c>
      <c r="AS866" s="13">
        <v>8.91</v>
      </c>
      <c r="AT866" s="13">
        <v>8.91</v>
      </c>
      <c r="AU866" s="13">
        <v>8.19</v>
      </c>
      <c r="AV866" s="75">
        <f t="shared" si="18"/>
        <v>-8.0808080808080884E-2</v>
      </c>
      <c r="AX866" s="16"/>
    </row>
    <row r="867" spans="1:50" x14ac:dyDescent="0.2">
      <c r="A867" t="s">
        <v>1727</v>
      </c>
      <c r="B867" s="2" t="s">
        <v>1726</v>
      </c>
      <c r="C867" s="1" t="s">
        <v>4413</v>
      </c>
      <c r="D867" s="12"/>
      <c r="E867" s="18">
        <v>86042.8</v>
      </c>
      <c r="F867" s="3">
        <v>0.28981819251588609</v>
      </c>
      <c r="G867" s="3">
        <v>5.6867047562375934E-2</v>
      </c>
      <c r="H867" s="10"/>
      <c r="I867" s="5">
        <v>3.7251762607869283</v>
      </c>
      <c r="J867" s="5">
        <v>-1.6865115483628252</v>
      </c>
      <c r="K867" s="5">
        <v>-0.9433596420162933</v>
      </c>
      <c r="L867" s="5">
        <v>-11.337342475675991</v>
      </c>
      <c r="N867" s="5">
        <v>6.2515171108252847</v>
      </c>
      <c r="O867" s="5">
        <v>3.378219943041171</v>
      </c>
      <c r="P867" s="10"/>
      <c r="Q867" s="5">
        <v>16.752657322249181</v>
      </c>
      <c r="R867" s="5">
        <v>15.626604523490847</v>
      </c>
      <c r="S867" s="5">
        <v>20.602217772401485</v>
      </c>
      <c r="T867" s="5">
        <v>15.519413990581722</v>
      </c>
      <c r="U867" s="5">
        <v>82.778377865073125</v>
      </c>
      <c r="W867" s="5">
        <v>12.927436318494573</v>
      </c>
      <c r="X867" s="5">
        <v>17.925707384378395</v>
      </c>
      <c r="Y867" s="10"/>
      <c r="Z867" s="5">
        <v>5.9993398634168109</v>
      </c>
      <c r="AA867" s="3">
        <v>0.30959011096802985</v>
      </c>
      <c r="AB867" s="5">
        <v>4.1423570595099175</v>
      </c>
      <c r="AC867" s="5">
        <v>8.7621063072305265</v>
      </c>
      <c r="AD867" s="5">
        <v>4.4615852409974854</v>
      </c>
      <c r="AE867" s="10"/>
      <c r="AF867" s="5">
        <v>14.397505295363617</v>
      </c>
      <c r="AG867" s="5">
        <v>36.744500337863201</v>
      </c>
      <c r="AH867" s="5">
        <v>19.378331706584579</v>
      </c>
      <c r="AI867" s="3">
        <v>0.39182748882089902</v>
      </c>
      <c r="AJ867" s="3"/>
      <c r="AK867" s="18">
        <v>9788</v>
      </c>
      <c r="AL867" s="18">
        <v>67984</v>
      </c>
      <c r="AM867" s="18">
        <v>26638</v>
      </c>
      <c r="AN867" s="18">
        <v>5162</v>
      </c>
      <c r="AO867" s="10"/>
      <c r="AP867" s="49" t="s">
        <v>4490</v>
      </c>
      <c r="AQ867" s="41" t="s">
        <v>502</v>
      </c>
      <c r="AR867" s="41" t="s">
        <v>4453</v>
      </c>
      <c r="AS867" s="13">
        <v>68.56</v>
      </c>
      <c r="AT867" s="13">
        <v>68.56</v>
      </c>
      <c r="AU867" s="13">
        <v>64.88</v>
      </c>
      <c r="AV867" s="75">
        <f t="shared" si="18"/>
        <v>-5.3675612602100409E-2</v>
      </c>
      <c r="AX867" s="16"/>
    </row>
    <row r="868" spans="1:50" x14ac:dyDescent="0.2">
      <c r="A868" t="s">
        <v>1729</v>
      </c>
      <c r="B868" s="2" t="s">
        <v>1728</v>
      </c>
      <c r="C868" s="1" t="s">
        <v>4395</v>
      </c>
      <c r="D868" s="12"/>
      <c r="E868" s="18">
        <v>5347.38094</v>
      </c>
      <c r="F868" s="3">
        <v>0.11489652479500195</v>
      </c>
      <c r="G868" s="3">
        <v>5.0940825622197018E-2</v>
      </c>
      <c r="H868" s="10"/>
      <c r="I868" s="5">
        <v>7.53569982637151</v>
      </c>
      <c r="J868" s="5">
        <v>2.8582701094445082</v>
      </c>
      <c r="K868" s="5">
        <v>1.2502461978224197</v>
      </c>
      <c r="M868" s="5">
        <v>8.8932801906570269</v>
      </c>
      <c r="N868" s="5">
        <v>8.3145017218710677</v>
      </c>
      <c r="O868" s="5">
        <v>4.8115332774964825</v>
      </c>
      <c r="P868" s="10"/>
      <c r="Q868" s="5">
        <v>12.697702922367935</v>
      </c>
      <c r="R868" s="5">
        <v>3.8149303719474914</v>
      </c>
      <c r="S868" s="5">
        <v>1.4927895746247632</v>
      </c>
      <c r="T868" s="5">
        <v>6.3243690778313741</v>
      </c>
      <c r="V868" s="5">
        <v>9.3832336940073162</v>
      </c>
      <c r="W868" s="5">
        <v>7.2354869208613382</v>
      </c>
      <c r="X868" s="5">
        <v>10.506058218293184</v>
      </c>
      <c r="Y868" s="10"/>
      <c r="Z868" s="5">
        <v>5.94683647131375</v>
      </c>
      <c r="AA868" s="3">
        <v>0.12161093576400411</v>
      </c>
      <c r="AB868" s="5">
        <v>2.286122521878907</v>
      </c>
      <c r="AC868" s="5">
        <v>10.327836862132891</v>
      </c>
      <c r="AD868" s="5">
        <v>4.8311586052003683</v>
      </c>
      <c r="AE868" s="10"/>
      <c r="AF868" s="5">
        <v>3.0998633346349083</v>
      </c>
      <c r="AG868" s="5">
        <v>97.662617253575277</v>
      </c>
      <c r="AH868" s="5">
        <v>48.900507458096264</v>
      </c>
      <c r="AI868" s="3">
        <v>3.1740531042561498E-2</v>
      </c>
      <c r="AJ868" s="3"/>
      <c r="AK868" s="18">
        <v>635.1</v>
      </c>
      <c r="AL868" s="18">
        <v>20488</v>
      </c>
      <c r="AM868" s="18">
        <v>650.29999999999995</v>
      </c>
      <c r="AN868" s="18">
        <v>318</v>
      </c>
      <c r="AO868" s="10"/>
      <c r="AP868" s="49" t="s">
        <v>4490</v>
      </c>
      <c r="AQ868" s="41" t="s">
        <v>502</v>
      </c>
      <c r="AR868" s="41" t="s">
        <v>4453</v>
      </c>
      <c r="AS868" s="13">
        <v>55.99</v>
      </c>
      <c r="AT868" s="13">
        <v>55.99</v>
      </c>
      <c r="AU868" s="13">
        <v>55.29</v>
      </c>
      <c r="AV868" s="75">
        <f t="shared" si="18"/>
        <v>-1.2502232541525271E-2</v>
      </c>
      <c r="AX868" s="16"/>
    </row>
    <row r="869" spans="1:50" x14ac:dyDescent="0.2">
      <c r="A869" t="s">
        <v>1731</v>
      </c>
      <c r="B869" s="2" t="s">
        <v>1730</v>
      </c>
      <c r="C869" s="1" t="s">
        <v>4436</v>
      </c>
      <c r="D869" s="12"/>
      <c r="E869" s="18">
        <v>778.85300000000007</v>
      </c>
      <c r="F869" s="3">
        <v>0.18674256334924716</v>
      </c>
      <c r="G869" s="3">
        <v>1.8745514236961271E-2</v>
      </c>
      <c r="H869" s="10"/>
      <c r="I869" s="5">
        <v>-2.130862046208978</v>
      </c>
      <c r="J869" s="5">
        <v>-0.47030892869177288</v>
      </c>
      <c r="K869" s="5">
        <v>0.16823006876627616</v>
      </c>
      <c r="L869" s="5">
        <v>13.500541644815305</v>
      </c>
      <c r="M869" s="5">
        <v>1.1610388589819483</v>
      </c>
      <c r="N869" s="5">
        <v>-11.633298379169659</v>
      </c>
      <c r="O869" s="5">
        <v>3.0913291885755956</v>
      </c>
      <c r="P869" s="10"/>
      <c r="Q869" s="5">
        <v>20.722618964297212</v>
      </c>
      <c r="R869" s="5">
        <v>4.9906912598369857</v>
      </c>
      <c r="S869" s="5">
        <v>2.0663655181555201</v>
      </c>
      <c r="T869" s="5">
        <v>1.365110366806128</v>
      </c>
      <c r="U869" s="5">
        <v>31.971929255090302</v>
      </c>
      <c r="V869" s="5">
        <v>3.0134739361010352</v>
      </c>
      <c r="W869" s="5">
        <v>7.3282613017024811</v>
      </c>
      <c r="X869" s="5">
        <v>7.8542037338813593</v>
      </c>
      <c r="Y869" s="10"/>
      <c r="Z869" s="5">
        <v>-3.8518179938961519E-2</v>
      </c>
      <c r="AA869" s="3">
        <v>0.17217626432715799</v>
      </c>
      <c r="AB869" s="5">
        <v>7.0186915887850478</v>
      </c>
      <c r="AC869" s="5">
        <v>1.9717965936145534</v>
      </c>
      <c r="AD869" s="5">
        <v>5.2775831968709239</v>
      </c>
      <c r="AE869" s="10"/>
      <c r="AF869" s="5">
        <v>2.9654792508262942</v>
      </c>
      <c r="AG869" s="5">
        <v>24.086502609992539</v>
      </c>
      <c r="AH869" s="5">
        <v>-0.22371364653243847</v>
      </c>
      <c r="AI869" s="3">
        <v>0.12311788468600807</v>
      </c>
      <c r="AJ869" s="3"/>
      <c r="AK869" s="18">
        <v>32.299999999999997</v>
      </c>
      <c r="AL869" s="18">
        <v>1089.2</v>
      </c>
      <c r="AM869" s="18">
        <v>134.1</v>
      </c>
      <c r="AN869" s="18">
        <v>-0.3</v>
      </c>
      <c r="AO869" s="10"/>
      <c r="AP869" s="49" t="s">
        <v>4490</v>
      </c>
      <c r="AQ869" s="41" t="s">
        <v>502</v>
      </c>
      <c r="AR869" s="41" t="s">
        <v>4453</v>
      </c>
      <c r="AS869" s="13">
        <v>21.4</v>
      </c>
      <c r="AT869" s="13">
        <v>21.4</v>
      </c>
      <c r="AU869" s="13">
        <v>21.86</v>
      </c>
      <c r="AV869" s="75">
        <f t="shared" si="18"/>
        <v>2.1495327102803774E-2</v>
      </c>
      <c r="AX869" s="16"/>
    </row>
    <row r="870" spans="1:50" x14ac:dyDescent="0.2">
      <c r="A870" t="s">
        <v>1733</v>
      </c>
      <c r="B870" s="2" t="s">
        <v>1732</v>
      </c>
      <c r="C870" s="1" t="s">
        <v>4439</v>
      </c>
      <c r="D870" s="12"/>
      <c r="E870" s="18">
        <v>670.60523999999998</v>
      </c>
      <c r="F870" s="3">
        <v>0.39888482023968047</v>
      </c>
      <c r="G870" s="3">
        <v>9.9611509149555702E-2</v>
      </c>
      <c r="H870" s="10"/>
      <c r="I870" s="5">
        <v>9.9724658359282312</v>
      </c>
      <c r="J870" s="5">
        <v>0.9626593377035737</v>
      </c>
      <c r="K870" s="5">
        <v>0.76624138254429552</v>
      </c>
      <c r="M870" s="5">
        <v>5.7658791351263092</v>
      </c>
      <c r="N870" s="5">
        <v>8.9000199062197041</v>
      </c>
      <c r="O870" s="5">
        <v>4.3709184433932018</v>
      </c>
      <c r="P870" s="10"/>
      <c r="Q870" s="5">
        <v>22.926261364275121</v>
      </c>
      <c r="R870" s="5">
        <v>18.476930500594172</v>
      </c>
      <c r="S870" s="5">
        <v>2.1538238562932173</v>
      </c>
      <c r="T870" s="5">
        <v>2.1476967000959513</v>
      </c>
      <c r="V870" s="5">
        <v>9.0984675596928248</v>
      </c>
      <c r="W870" s="5">
        <v>15.332365398800773</v>
      </c>
      <c r="X870" s="5">
        <v>14.095134847500319</v>
      </c>
      <c r="Y870" s="10"/>
      <c r="Z870" s="5">
        <v>-1.3271593284895895</v>
      </c>
      <c r="AA870" s="3">
        <v>9.2453795917252307E-2</v>
      </c>
      <c r="AB870" s="5">
        <v>2.3686514886164627</v>
      </c>
      <c r="AC870" s="5">
        <v>2.0940042181379934</v>
      </c>
      <c r="AD870" s="5">
        <v>4.4509322889812495</v>
      </c>
      <c r="AE870" s="10"/>
      <c r="AF870" s="5">
        <v>2.3135818908122507</v>
      </c>
      <c r="AG870" s="5">
        <v>44.838709677419359</v>
      </c>
      <c r="AH870" s="5">
        <v>-14.35483870967742</v>
      </c>
      <c r="AI870" s="3">
        <v>5.159786950732357E-2</v>
      </c>
      <c r="AJ870" s="3"/>
      <c r="AK870" s="18">
        <v>27.8</v>
      </c>
      <c r="AL870" s="18">
        <v>1201.5999999999999</v>
      </c>
      <c r="AM870" s="18">
        <v>62</v>
      </c>
      <c r="AN870" s="18">
        <v>-8.9</v>
      </c>
      <c r="AO870" s="10"/>
      <c r="AP870" s="49" t="s">
        <v>4490</v>
      </c>
      <c r="AQ870" s="41" t="s">
        <v>502</v>
      </c>
      <c r="AR870" s="41" t="s">
        <v>4453</v>
      </c>
      <c r="AS870" s="13">
        <v>22.84</v>
      </c>
      <c r="AT870" s="13">
        <v>22.84</v>
      </c>
      <c r="AU870" s="13">
        <v>22.14</v>
      </c>
      <c r="AV870" s="75">
        <f t="shared" si="18"/>
        <v>-3.0647985989492144E-2</v>
      </c>
      <c r="AX870" s="16"/>
    </row>
    <row r="871" spans="1:50" x14ac:dyDescent="0.2">
      <c r="A871" t="s">
        <v>1735</v>
      </c>
      <c r="B871" s="2" t="s">
        <v>1734</v>
      </c>
      <c r="C871" s="1" t="s">
        <v>4335</v>
      </c>
      <c r="D871" s="12"/>
      <c r="E871" s="18">
        <v>639.03341999999998</v>
      </c>
      <c r="F871" s="3">
        <v>0.39120608177522093</v>
      </c>
      <c r="G871" s="3">
        <v>0.13176149691826761</v>
      </c>
      <c r="H871" s="10"/>
      <c r="I871" s="5">
        <v>-9.8164744937007455</v>
      </c>
      <c r="J871" s="5">
        <v>-1.541963913626849</v>
      </c>
      <c r="K871" s="5">
        <v>0.19816909505025065</v>
      </c>
      <c r="L871" s="5">
        <v>-4.0261312590328711</v>
      </c>
      <c r="M871" s="5">
        <v>3.2540561552958862</v>
      </c>
      <c r="N871" s="5">
        <v>-2.2698236027381684</v>
      </c>
      <c r="O871" s="5">
        <v>2.7887722935708057</v>
      </c>
      <c r="P871" s="10"/>
      <c r="Q871" s="5">
        <v>44.389795914635279</v>
      </c>
      <c r="R871" s="5">
        <v>30.890854480179243</v>
      </c>
      <c r="S871" s="5">
        <v>11.739458412690787</v>
      </c>
      <c r="T871" s="5">
        <v>26.692717966843333</v>
      </c>
      <c r="U871" s="5">
        <v>22.320270226497126</v>
      </c>
      <c r="V871" s="5">
        <v>3.0440493359544258</v>
      </c>
      <c r="W871" s="5">
        <v>11.726622658364953</v>
      </c>
      <c r="X871" s="5">
        <v>17.673759271978632</v>
      </c>
      <c r="Y871" s="10"/>
      <c r="Z871" s="5">
        <v>4.0842934317895301</v>
      </c>
      <c r="AA871" s="3">
        <v>1.4698761764290824</v>
      </c>
      <c r="AB871" s="5">
        <v>3.9051603905160395</v>
      </c>
      <c r="AC871" s="5">
        <v>5.2270275571246438</v>
      </c>
      <c r="AD871" s="5">
        <v>7.4071949425775916</v>
      </c>
      <c r="AE871" s="10"/>
      <c r="AF871" s="5">
        <v>3.65043490171906</v>
      </c>
      <c r="AG871" s="5">
        <v>5.6744384115830933</v>
      </c>
      <c r="AH871" s="5">
        <v>2.7786649632705207</v>
      </c>
      <c r="AI871" s="3">
        <v>0.64331210191082799</v>
      </c>
      <c r="AJ871" s="3"/>
      <c r="AK871" s="18">
        <v>53.3</v>
      </c>
      <c r="AL871" s="18">
        <v>1460.1</v>
      </c>
      <c r="AM871" s="18">
        <v>939.3</v>
      </c>
      <c r="AN871" s="18">
        <v>26.1</v>
      </c>
      <c r="AO871" s="10"/>
      <c r="AP871" s="49" t="s">
        <v>4490</v>
      </c>
      <c r="AQ871" s="41" t="s">
        <v>502</v>
      </c>
      <c r="AR871" s="41" t="s">
        <v>4453</v>
      </c>
      <c r="AS871" s="13">
        <v>14.34</v>
      </c>
      <c r="AT871" s="13">
        <v>14.34</v>
      </c>
      <c r="AU871" s="13">
        <v>16.43</v>
      </c>
      <c r="AV871" s="75">
        <f t="shared" si="18"/>
        <v>0.14574616457461653</v>
      </c>
      <c r="AX871" s="16"/>
    </row>
    <row r="872" spans="1:50" x14ac:dyDescent="0.2">
      <c r="A872" t="s">
        <v>1737</v>
      </c>
      <c r="B872" s="2" t="s">
        <v>1736</v>
      </c>
      <c r="C872" s="1" t="s">
        <v>4403</v>
      </c>
      <c r="D872" s="12"/>
      <c r="E872" s="18">
        <v>390.50755200000003</v>
      </c>
      <c r="F872" s="3">
        <v>0.36421824188303309</v>
      </c>
      <c r="G872" s="3">
        <v>0.12573380399055636</v>
      </c>
      <c r="H872" s="10"/>
      <c r="I872" s="5">
        <v>17.246105703171605</v>
      </c>
      <c r="J872" s="5">
        <v>-2.9401701159240012</v>
      </c>
      <c r="K872" s="5">
        <v>3.2103798620419024</v>
      </c>
      <c r="L872" s="5">
        <v>19.996729014821881</v>
      </c>
      <c r="O872" s="5">
        <v>3.5898342173892832</v>
      </c>
      <c r="P872" s="10"/>
      <c r="Q872" s="5">
        <v>15.890845725974231</v>
      </c>
      <c r="R872" s="5">
        <v>21.859160395375092</v>
      </c>
      <c r="S872" s="5">
        <v>56.495854075429087</v>
      </c>
      <c r="T872" s="5">
        <v>16.381267514068949</v>
      </c>
      <c r="U872" s="5">
        <v>85.111108284343956</v>
      </c>
      <c r="X872" s="5">
        <v>20.900006522593635</v>
      </c>
      <c r="Y872" s="10"/>
      <c r="Z872" s="5">
        <v>-0.64019248467696721</v>
      </c>
      <c r="AA872" s="3">
        <v>1.641709607705615</v>
      </c>
      <c r="AB872" s="5">
        <v>3.6905816356657808</v>
      </c>
      <c r="AC872" s="5">
        <v>1.4477325952735789</v>
      </c>
      <c r="AD872" s="5">
        <v>8.2286725601154806</v>
      </c>
      <c r="AE872" s="10"/>
      <c r="AF872" s="5">
        <v>0.35100397460383004</v>
      </c>
      <c r="AG872" s="5">
        <v>1.0606769614724691</v>
      </c>
      <c r="AH872" s="5">
        <v>-0.38995476524723127</v>
      </c>
      <c r="AI872" s="3">
        <v>0.33092448252722861</v>
      </c>
      <c r="AJ872" s="3"/>
      <c r="AK872" s="18">
        <v>6.8</v>
      </c>
      <c r="AL872" s="18">
        <v>1937.3</v>
      </c>
      <c r="AM872" s="18">
        <v>641.1</v>
      </c>
      <c r="AN872" s="18">
        <v>-2.5</v>
      </c>
      <c r="AO872" s="10"/>
      <c r="AP872" s="49" t="s">
        <v>4490</v>
      </c>
      <c r="AQ872" s="41" t="s">
        <v>502</v>
      </c>
      <c r="AR872" s="41" t="s">
        <v>4453</v>
      </c>
      <c r="AS872" s="13">
        <v>27.096</v>
      </c>
      <c r="AT872" s="13">
        <v>27.096</v>
      </c>
      <c r="AU872" s="13">
        <v>25.25</v>
      </c>
      <c r="AV872" s="75">
        <f t="shared" si="18"/>
        <v>-6.8128136994390354E-2</v>
      </c>
      <c r="AX872" s="16"/>
    </row>
    <row r="873" spans="1:50" x14ac:dyDescent="0.2">
      <c r="A873" t="s">
        <v>1739</v>
      </c>
      <c r="B873" s="2" t="s">
        <v>1738</v>
      </c>
      <c r="C873" s="1" t="s">
        <v>4439</v>
      </c>
      <c r="D873" s="12"/>
      <c r="E873" s="18">
        <v>919.74581999999998</v>
      </c>
      <c r="F873" s="3">
        <v>0.45683333333333337</v>
      </c>
      <c r="G873" s="3">
        <v>6.3060900891074448E-3</v>
      </c>
      <c r="H873" s="10"/>
      <c r="I873" s="5">
        <v>-4.7122787368310695</v>
      </c>
      <c r="J873" s="5">
        <v>2.5024303870170073</v>
      </c>
      <c r="K873" s="5">
        <v>0.42509865967708749</v>
      </c>
      <c r="M873" s="5">
        <v>22.472432403760365</v>
      </c>
      <c r="O873" s="5">
        <v>2.4368517783029118</v>
      </c>
      <c r="P873" s="10"/>
      <c r="Q873" s="5">
        <v>83.175015909508431</v>
      </c>
      <c r="R873" s="5">
        <v>109.55306834651834</v>
      </c>
      <c r="S873" s="5">
        <v>52.023821739365502</v>
      </c>
      <c r="T873" s="5">
        <v>6.9289740573483041</v>
      </c>
      <c r="V873" s="5">
        <v>70.154908842564907</v>
      </c>
      <c r="X873" s="5">
        <v>23.284653647639526</v>
      </c>
      <c r="Y873" s="10"/>
      <c r="Z873" s="5">
        <v>-0.5327558868383877</v>
      </c>
      <c r="AA873" s="3">
        <v>0.11481432989823209</v>
      </c>
      <c r="AB873" s="5">
        <v>5.455755156353959</v>
      </c>
      <c r="AC873" s="5">
        <v>3.3485132601125095E-2</v>
      </c>
      <c r="AD873" s="5">
        <v>4.1735482634185903</v>
      </c>
      <c r="AE873" s="10"/>
      <c r="AF873" s="5">
        <v>4.1666666666666671E-2</v>
      </c>
      <c r="AG873" s="5">
        <v>0.47348484848484851</v>
      </c>
      <c r="AH873" s="5">
        <v>-4.6401515151515156</v>
      </c>
      <c r="AI873" s="3">
        <v>8.7999999999999995E-2</v>
      </c>
      <c r="AJ873" s="3"/>
      <c r="AK873" s="18">
        <v>0.5</v>
      </c>
      <c r="AL873" s="18">
        <v>1200</v>
      </c>
      <c r="AM873" s="18">
        <v>105.6</v>
      </c>
      <c r="AN873" s="18">
        <v>-4.9000000000000004</v>
      </c>
      <c r="AO873" s="10"/>
      <c r="AP873" s="49" t="s">
        <v>4490</v>
      </c>
      <c r="AQ873" s="41" t="s">
        <v>502</v>
      </c>
      <c r="AR873" s="41" t="s">
        <v>4453</v>
      </c>
      <c r="AS873" s="13">
        <v>15.03</v>
      </c>
      <c r="AT873" s="13">
        <v>15.03</v>
      </c>
      <c r="AU873" s="13">
        <v>16.579999999999998</v>
      </c>
      <c r="AV873" s="75">
        <f t="shared" si="18"/>
        <v>0.1031270791749832</v>
      </c>
      <c r="AX873" s="16"/>
    </row>
    <row r="874" spans="1:50" x14ac:dyDescent="0.2">
      <c r="A874" t="s">
        <v>1741</v>
      </c>
      <c r="B874" s="2" t="s">
        <v>1740</v>
      </c>
      <c r="C874" s="1" t="s">
        <v>4316</v>
      </c>
      <c r="D874" s="12"/>
      <c r="E874" s="18">
        <v>728.33094000000006</v>
      </c>
      <c r="F874" s="3">
        <v>0.14510295962801681</v>
      </c>
      <c r="G874" s="3">
        <v>8.5126137851565115E-3</v>
      </c>
      <c r="H874" s="10"/>
      <c r="I874" s="5">
        <v>-10.725394940801333</v>
      </c>
      <c r="J874" s="5">
        <v>-2.5997810271091635</v>
      </c>
      <c r="K874" s="5">
        <v>-8.0431799009170373</v>
      </c>
      <c r="M874" s="5">
        <v>-2.7591336056212921</v>
      </c>
      <c r="N874" s="5">
        <v>-8.7494879526806209</v>
      </c>
      <c r="O874" s="5">
        <v>1.4920791919547516</v>
      </c>
      <c r="P874" s="10"/>
      <c r="Q874" s="5">
        <v>30.343504948989381</v>
      </c>
      <c r="R874" s="5">
        <v>36.921612949707686</v>
      </c>
      <c r="S874" s="5">
        <v>54.188248873049403</v>
      </c>
      <c r="T874" s="5">
        <v>64.845766276112855</v>
      </c>
      <c r="V874" s="5">
        <v>17.296760036237131</v>
      </c>
      <c r="W874" s="5">
        <v>21.242591270717952</v>
      </c>
      <c r="X874" s="5">
        <v>20.492794892947686</v>
      </c>
      <c r="Y874" s="10"/>
      <c r="Z874" s="5">
        <v>2.6636243134199402</v>
      </c>
      <c r="AA874" s="3">
        <v>13.852768632896465</v>
      </c>
      <c r="AB874" s="5">
        <v>10.717614165890026</v>
      </c>
      <c r="AC874" s="5">
        <v>5.041165852155153</v>
      </c>
      <c r="AD874" s="5">
        <v>9.2991753515493247</v>
      </c>
      <c r="AE874" s="10"/>
      <c r="AF874" s="5">
        <v>4.2254040888626463</v>
      </c>
      <c r="AG874" s="5">
        <v>1.1348544016492557</v>
      </c>
      <c r="AH874" s="5">
        <v>0.19228100779035423</v>
      </c>
      <c r="AI874" s="3">
        <v>3.7233006125913346</v>
      </c>
      <c r="AJ874" s="3"/>
      <c r="AK874" s="18">
        <v>114.5</v>
      </c>
      <c r="AL874" s="18">
        <v>2709.8</v>
      </c>
      <c r="AM874" s="18">
        <v>10089.4</v>
      </c>
      <c r="AN874" s="18">
        <v>19.399999999999999</v>
      </c>
      <c r="AO874" s="10"/>
      <c r="AP874" s="49" t="s">
        <v>4491</v>
      </c>
      <c r="AQ874" s="41" t="s">
        <v>96</v>
      </c>
      <c r="AR874" s="41" t="s">
        <v>4454</v>
      </c>
      <c r="AS874" s="13">
        <v>21.46</v>
      </c>
      <c r="AT874" s="13">
        <v>21.46</v>
      </c>
      <c r="AU874" s="13">
        <v>23.34</v>
      </c>
      <c r="AV874" s="75">
        <f t="shared" si="18"/>
        <v>8.7604846225535882E-2</v>
      </c>
      <c r="AX874" s="16"/>
    </row>
    <row r="875" spans="1:50" x14ac:dyDescent="0.2">
      <c r="A875" t="s">
        <v>1743</v>
      </c>
      <c r="B875" s="2" t="s">
        <v>1742</v>
      </c>
      <c r="C875" s="1" t="s">
        <v>4346</v>
      </c>
      <c r="D875" s="12"/>
      <c r="E875" s="18">
        <v>47142.002899999999</v>
      </c>
      <c r="F875" s="3">
        <v>0.59122873463168091</v>
      </c>
      <c r="G875" s="3">
        <v>3.8171903807676363E-2</v>
      </c>
      <c r="H875" s="10"/>
      <c r="I875" s="5">
        <v>3.8269336333478634</v>
      </c>
      <c r="J875" s="5">
        <v>0.62163002940971113</v>
      </c>
      <c r="K875" s="5">
        <v>4.7434502470863116</v>
      </c>
      <c r="M875" s="5">
        <v>42.434492365281443</v>
      </c>
      <c r="N875" s="5">
        <v>39.617091467308057</v>
      </c>
      <c r="O875" s="5">
        <v>4.2401244813869639</v>
      </c>
      <c r="P875" s="10"/>
      <c r="Q875" s="5">
        <v>29.806013090242171</v>
      </c>
      <c r="R875" s="5">
        <v>31.034387527287976</v>
      </c>
      <c r="S875" s="5">
        <v>10.291626003063838</v>
      </c>
      <c r="T875" s="5">
        <v>10.097778334140468</v>
      </c>
      <c r="V875" s="5">
        <v>76.222648069401501</v>
      </c>
      <c r="W875" s="5">
        <v>80.64400116194966</v>
      </c>
      <c r="X875" s="5">
        <v>19.33086601892898</v>
      </c>
      <c r="Y875" s="10"/>
      <c r="Z875" s="5">
        <v>1.8325483578467132</v>
      </c>
      <c r="AA875" s="3">
        <v>0.16918033832626997</v>
      </c>
      <c r="AB875" s="5">
        <v>0.62558648733187372</v>
      </c>
      <c r="AC875" s="5">
        <v>1.8319771755699124</v>
      </c>
      <c r="AD875" s="5">
        <v>5.2307460556243708</v>
      </c>
      <c r="AE875" s="10"/>
      <c r="AF875" s="5">
        <v>2.6139708569492157</v>
      </c>
      <c r="AG875" s="5">
        <v>14.797818318600713</v>
      </c>
      <c r="AH875" s="5">
        <v>10.831922763463107</v>
      </c>
      <c r="AI875" s="3">
        <v>0.17664569199795349</v>
      </c>
      <c r="AJ875" s="3"/>
      <c r="AK875" s="18">
        <v>1180.2</v>
      </c>
      <c r="AL875" s="18">
        <v>45149.7</v>
      </c>
      <c r="AM875" s="18">
        <v>7975.5</v>
      </c>
      <c r="AN875" s="18">
        <v>863.9</v>
      </c>
      <c r="AO875" s="10"/>
      <c r="AP875" s="41" t="s">
        <v>4451</v>
      </c>
      <c r="AQ875" s="41" t="s">
        <v>900</v>
      </c>
      <c r="AR875" s="41" t="s">
        <v>4452</v>
      </c>
      <c r="AS875" s="13">
        <v>159.85</v>
      </c>
      <c r="AT875" s="13">
        <v>159.85</v>
      </c>
      <c r="AU875" s="13">
        <v>142.99</v>
      </c>
      <c r="AV875" s="75">
        <f t="shared" si="18"/>
        <v>-0.10547388176415384</v>
      </c>
      <c r="AX875" s="16"/>
    </row>
    <row r="876" spans="1:50" x14ac:dyDescent="0.2">
      <c r="A876" t="s">
        <v>1745</v>
      </c>
      <c r="B876" s="2" t="s">
        <v>1744</v>
      </c>
      <c r="C876" s="1" t="s">
        <v>4349</v>
      </c>
      <c r="D876" s="12"/>
      <c r="E876" s="18">
        <v>886.37680999999998</v>
      </c>
      <c r="F876" s="3">
        <v>0.40848075996420458</v>
      </c>
      <c r="G876" s="3">
        <v>0.16133093554196212</v>
      </c>
      <c r="H876" s="10"/>
      <c r="I876" s="5">
        <v>-12.854897476333058</v>
      </c>
      <c r="J876" s="5">
        <v>-3.5098355953789122</v>
      </c>
      <c r="K876" s="5">
        <v>-4.8301987815269634</v>
      </c>
      <c r="L876" s="5">
        <v>4.6388128776828088</v>
      </c>
      <c r="N876" s="5">
        <v>-19.374309687573746</v>
      </c>
      <c r="O876" s="5">
        <v>2.3560328035195326</v>
      </c>
      <c r="P876" s="10"/>
      <c r="Q876" s="5">
        <v>57.486177202647767</v>
      </c>
      <c r="R876" s="5">
        <v>28.198917434919935</v>
      </c>
      <c r="S876" s="5">
        <v>44.608370777365586</v>
      </c>
      <c r="T876" s="5">
        <v>10.943031133566764</v>
      </c>
      <c r="U876" s="5">
        <v>73.432921351876558</v>
      </c>
      <c r="W876" s="5">
        <v>19.192079911590216</v>
      </c>
      <c r="X876" s="5">
        <v>21.411582575285486</v>
      </c>
      <c r="Y876" s="10"/>
      <c r="Z876" s="5">
        <v>6.6111837921391468</v>
      </c>
      <c r="AA876" s="3">
        <v>0.33428221119638724</v>
      </c>
      <c r="AB876" s="5">
        <v>4.0866366979975481</v>
      </c>
      <c r="AC876" s="5">
        <v>9.3995530887335121</v>
      </c>
      <c r="AD876" s="5">
        <v>7.1159651866419962</v>
      </c>
      <c r="AE876" s="10"/>
      <c r="AF876" s="5">
        <v>8.9763887932814761</v>
      </c>
      <c r="AG876" s="5">
        <v>44.009449881876478</v>
      </c>
      <c r="AH876" s="5">
        <v>19.777252784340195</v>
      </c>
      <c r="AI876" s="3">
        <v>0.20396503063261512</v>
      </c>
      <c r="AJ876" s="3"/>
      <c r="AK876" s="18">
        <v>130.4</v>
      </c>
      <c r="AL876" s="18">
        <v>1452.7</v>
      </c>
      <c r="AM876" s="18">
        <v>296.3</v>
      </c>
      <c r="AN876" s="18">
        <v>58.6</v>
      </c>
      <c r="AO876" s="10"/>
      <c r="AP876" s="49" t="s">
        <v>4490</v>
      </c>
      <c r="AQ876" s="41" t="s">
        <v>502</v>
      </c>
      <c r="AR876" s="41" t="s">
        <v>4453</v>
      </c>
      <c r="AS876" s="13">
        <v>24.47</v>
      </c>
      <c r="AT876" s="13">
        <v>24.47</v>
      </c>
      <c r="AU876" s="13">
        <v>23.28</v>
      </c>
      <c r="AV876" s="75">
        <f t="shared" si="18"/>
        <v>-4.8630976706170781E-2</v>
      </c>
      <c r="AX876" s="16"/>
    </row>
    <row r="877" spans="1:50" x14ac:dyDescent="0.2">
      <c r="A877" t="s">
        <v>1747</v>
      </c>
      <c r="B877" s="2" t="s">
        <v>1746</v>
      </c>
      <c r="C877" s="1" t="s">
        <v>4423</v>
      </c>
      <c r="D877" s="12"/>
      <c r="E877" s="18">
        <v>11306.853659999999</v>
      </c>
      <c r="F877" s="3">
        <v>0.74807447389168535</v>
      </c>
      <c r="G877" s="3">
        <v>3.8153850131284001E-2</v>
      </c>
      <c r="H877" s="10"/>
      <c r="I877" s="5">
        <v>19.376803828272752</v>
      </c>
      <c r="J877" s="5">
        <v>2.214793285581651</v>
      </c>
      <c r="K877" s="5">
        <v>-0.64574601574953128</v>
      </c>
      <c r="L877" s="5">
        <v>0.44095211400753598</v>
      </c>
      <c r="N877" s="5">
        <v>28.560668413145851</v>
      </c>
      <c r="O877" s="5">
        <v>5.5145523386289774</v>
      </c>
      <c r="P877" s="10"/>
      <c r="Q877" s="5">
        <v>34.641987712432709</v>
      </c>
      <c r="R877" s="5">
        <v>3.4455545968635537</v>
      </c>
      <c r="S877" s="5">
        <v>3.7731724120076366</v>
      </c>
      <c r="T877" s="5">
        <v>11.029545720748098</v>
      </c>
      <c r="U877" s="5">
        <v>14.016059980929816</v>
      </c>
      <c r="W877" s="5">
        <v>16.500465993178672</v>
      </c>
      <c r="X877" s="5">
        <v>15.28534655099425</v>
      </c>
      <c r="Y877" s="10"/>
      <c r="Z877" s="5">
        <v>0.64208843753621203</v>
      </c>
      <c r="AA877" s="3">
        <v>8.9795095128170258E-2</v>
      </c>
      <c r="AB877" s="5">
        <v>0</v>
      </c>
      <c r="AC877" s="5">
        <v>1.418423116083654</v>
      </c>
      <c r="AD877" s="5">
        <v>2.0687519266660117</v>
      </c>
      <c r="AE877" s="10"/>
      <c r="AF877" s="5">
        <v>7.3503547819758621</v>
      </c>
      <c r="AG877" s="5">
        <v>11.937358416231657</v>
      </c>
      <c r="AH877" s="5">
        <v>7.150595882990249</v>
      </c>
      <c r="AI877" s="3">
        <v>0.61574382921947957</v>
      </c>
      <c r="AJ877" s="3"/>
      <c r="AK877" s="18">
        <v>121.2</v>
      </c>
      <c r="AL877" s="18">
        <v>1648.9</v>
      </c>
      <c r="AM877" s="18">
        <v>1015.3</v>
      </c>
      <c r="AN877" s="18">
        <v>72.599999999999994</v>
      </c>
      <c r="AO877" s="10"/>
      <c r="AP877" s="49" t="s">
        <v>4490</v>
      </c>
      <c r="AQ877" s="41" t="s">
        <v>502</v>
      </c>
      <c r="AR877" s="41" t="s">
        <v>4453</v>
      </c>
      <c r="AS877" s="13">
        <v>279.02999999999997</v>
      </c>
      <c r="AT877" s="13">
        <v>279.02999999999997</v>
      </c>
      <c r="AU877" s="13">
        <v>319.19</v>
      </c>
      <c r="AV877" s="75">
        <f t="shared" si="18"/>
        <v>0.14392717628928797</v>
      </c>
      <c r="AX877" s="16"/>
    </row>
    <row r="878" spans="1:50" x14ac:dyDescent="0.2">
      <c r="A878" t="s">
        <v>1749</v>
      </c>
      <c r="B878" s="2" t="s">
        <v>1748</v>
      </c>
      <c r="C878" s="1" t="s">
        <v>4404</v>
      </c>
      <c r="D878" s="12"/>
      <c r="E878" s="18">
        <v>9288.3316500000001</v>
      </c>
      <c r="F878" s="3">
        <v>0.29130733161821631</v>
      </c>
      <c r="G878" s="3">
        <v>1.4868116816220703E-2</v>
      </c>
      <c r="H878" s="10"/>
      <c r="I878" s="5">
        <v>7.9247367606622863</v>
      </c>
      <c r="J878" s="5">
        <v>2.6931786986832345</v>
      </c>
      <c r="K878" s="5">
        <v>5.0713123729171361</v>
      </c>
      <c r="L878" s="5">
        <v>1.034800596489768</v>
      </c>
      <c r="M878" s="5">
        <v>6.1829894176812381</v>
      </c>
      <c r="N878" s="5">
        <v>12.086554557080317</v>
      </c>
      <c r="O878" s="5">
        <v>7.1822525227067713</v>
      </c>
      <c r="P878" s="10"/>
      <c r="Q878" s="5">
        <v>20.178050765403952</v>
      </c>
      <c r="R878" s="5">
        <v>0.74905718661317877</v>
      </c>
      <c r="S878" s="5">
        <v>1.7577304064900638</v>
      </c>
      <c r="T878" s="5">
        <v>6.6608533093830538</v>
      </c>
      <c r="U878" s="5">
        <v>12.249751696393606</v>
      </c>
      <c r="V878" s="5">
        <v>1.7779755858217654</v>
      </c>
      <c r="W878" s="5">
        <v>19.067646745265236</v>
      </c>
      <c r="X878" s="5">
        <v>9.8044490923160872</v>
      </c>
      <c r="Y878" s="10"/>
      <c r="Z878" s="5">
        <v>8.3039670531144303</v>
      </c>
      <c r="AA878" s="3">
        <v>0.53425094914650251</v>
      </c>
      <c r="AB878" s="5">
        <v>0.87515232081533179</v>
      </c>
      <c r="AC878" s="5">
        <v>8.6625016794303367</v>
      </c>
      <c r="AD878" s="5">
        <v>7.5008408349682441</v>
      </c>
      <c r="AE878" s="10"/>
      <c r="AF878" s="5">
        <v>3.4874797583510539</v>
      </c>
      <c r="AG878" s="5">
        <v>20.78874715353767</v>
      </c>
      <c r="AH878" s="5">
        <v>15.543195695544403</v>
      </c>
      <c r="AI878" s="3">
        <v>0.16775805355627602</v>
      </c>
      <c r="AJ878" s="3"/>
      <c r="AK878" s="18">
        <v>1031.5999999999999</v>
      </c>
      <c r="AL878" s="18">
        <v>29580.1</v>
      </c>
      <c r="AM878" s="18">
        <v>4962.3</v>
      </c>
      <c r="AN878" s="18">
        <v>771.3</v>
      </c>
      <c r="AO878" s="10"/>
      <c r="AP878" s="49" t="s">
        <v>4490</v>
      </c>
      <c r="AQ878" s="41" t="s">
        <v>502</v>
      </c>
      <c r="AR878" s="41" t="s">
        <v>4453</v>
      </c>
      <c r="AS878" s="13">
        <v>90.27</v>
      </c>
      <c r="AT878" s="13">
        <v>90.27</v>
      </c>
      <c r="AU878" s="13">
        <v>89.02</v>
      </c>
      <c r="AV878" s="75">
        <f t="shared" si="18"/>
        <v>-1.3847346848343878E-2</v>
      </c>
      <c r="AX878" s="16"/>
    </row>
    <row r="879" spans="1:50" x14ac:dyDescent="0.2">
      <c r="A879" t="s">
        <v>1751</v>
      </c>
      <c r="B879" s="2" t="s">
        <v>1750</v>
      </c>
      <c r="C879" s="1" t="s">
        <v>4409</v>
      </c>
      <c r="D879" s="12"/>
      <c r="E879" s="18">
        <v>7935.4709999999995</v>
      </c>
      <c r="F879" s="3">
        <v>0.8956944596218992</v>
      </c>
      <c r="G879" s="3">
        <v>3.387322567242701E-2</v>
      </c>
      <c r="H879" s="10"/>
      <c r="I879" s="5">
        <v>8.6704249911870015</v>
      </c>
      <c r="J879" s="5">
        <v>0.74133578196859318</v>
      </c>
      <c r="K879" s="5">
        <v>2.0924721794462173</v>
      </c>
      <c r="L879" s="5">
        <v>0.59354925243074574</v>
      </c>
      <c r="N879" s="5">
        <v>13.79450065860158</v>
      </c>
      <c r="O879" s="5">
        <v>5.8351520520402964</v>
      </c>
      <c r="P879" s="10"/>
      <c r="Q879" s="5">
        <v>19.630008293442621</v>
      </c>
      <c r="R879" s="5">
        <v>5.0272326898500177</v>
      </c>
      <c r="S879" s="5">
        <v>4.1498916411383249</v>
      </c>
      <c r="T879" s="5">
        <v>1.8601443741574712</v>
      </c>
      <c r="U879" s="5">
        <v>5.0987378282723004</v>
      </c>
      <c r="W879" s="5">
        <v>4.9118121790706786</v>
      </c>
      <c r="X879" s="5">
        <v>10.150690628728096</v>
      </c>
      <c r="Y879" s="10"/>
      <c r="Z879" s="5">
        <v>2.3187029478149439</v>
      </c>
      <c r="AA879" s="3">
        <v>0.11693067746073296</v>
      </c>
      <c r="AB879" s="5">
        <v>0</v>
      </c>
      <c r="AC879" s="5">
        <v>2.7782949860353772</v>
      </c>
      <c r="AD879" s="5">
        <v>3.3968715842271702</v>
      </c>
      <c r="AE879" s="10"/>
      <c r="AF879" s="5">
        <v>11.414053108949842</v>
      </c>
      <c r="AG879" s="5">
        <v>22.513201853648024</v>
      </c>
      <c r="AH879" s="5">
        <v>19.829723030498979</v>
      </c>
      <c r="AI879" s="3">
        <v>0.5069937711725494</v>
      </c>
      <c r="AJ879" s="3"/>
      <c r="AK879" s="18">
        <v>208.9</v>
      </c>
      <c r="AL879" s="18">
        <v>1830.2</v>
      </c>
      <c r="AM879" s="18">
        <v>927.9</v>
      </c>
      <c r="AN879" s="18">
        <v>184</v>
      </c>
      <c r="AO879" s="10"/>
      <c r="AP879" s="49" t="s">
        <v>4490</v>
      </c>
      <c r="AQ879" s="41" t="s">
        <v>502</v>
      </c>
      <c r="AR879" s="41" t="s">
        <v>4453</v>
      </c>
      <c r="AS879" s="13">
        <v>79</v>
      </c>
      <c r="AT879" s="13">
        <v>79</v>
      </c>
      <c r="AU879" s="13">
        <v>77.17</v>
      </c>
      <c r="AV879" s="75">
        <f t="shared" si="18"/>
        <v>-2.316455696202524E-2</v>
      </c>
      <c r="AX879" s="16"/>
    </row>
    <row r="880" spans="1:50" x14ac:dyDescent="0.2">
      <c r="A880" t="s">
        <v>1753</v>
      </c>
      <c r="B880" s="2" t="s">
        <v>1752</v>
      </c>
      <c r="C880" s="1" t="s">
        <v>4429</v>
      </c>
      <c r="D880" s="12"/>
      <c r="E880" s="18">
        <v>2025.2442000000001</v>
      </c>
      <c r="F880" s="3">
        <v>-1.640056818181818</v>
      </c>
      <c r="G880" s="3">
        <v>5.3919423642837735E-2</v>
      </c>
      <c r="H880" s="10"/>
      <c r="I880" s="5">
        <v>-7.9270858480512087</v>
      </c>
      <c r="J880" s="5">
        <v>1.0242637396916379</v>
      </c>
      <c r="K880" s="5">
        <v>2.384461848133907</v>
      </c>
      <c r="L880" s="5">
        <v>4.9365284197955273</v>
      </c>
      <c r="O880" s="5">
        <v>3.4482644057677927</v>
      </c>
      <c r="P880" s="10"/>
      <c r="Q880" s="5">
        <v>75.467328042513032</v>
      </c>
      <c r="R880" s="5">
        <v>39.228954945468217</v>
      </c>
      <c r="S880" s="5">
        <v>7.601657507979878</v>
      </c>
      <c r="T880" s="5">
        <v>22.035035797782612</v>
      </c>
      <c r="U880" s="5">
        <v>14.005056062767569</v>
      </c>
      <c r="X880" s="5">
        <v>22.104649741096917</v>
      </c>
      <c r="Y880" s="10"/>
      <c r="Z880" s="5">
        <v>-7.7126501584352134</v>
      </c>
      <c r="AA880" s="3">
        <v>0.14832779177938146</v>
      </c>
      <c r="AB880" s="5">
        <v>0</v>
      </c>
      <c r="AC880" s="5">
        <v>0.58280468306771882</v>
      </c>
      <c r="AD880" s="5">
        <v>3.4289219286412727</v>
      </c>
      <c r="AE880" s="10"/>
      <c r="AF880" s="5">
        <v>3.2102272727272729</v>
      </c>
      <c r="AG880" s="5">
        <v>3.7616511318242347</v>
      </c>
      <c r="AH880" s="5">
        <v>-51.997336884154464</v>
      </c>
      <c r="AI880" s="3">
        <v>0.85340909090909089</v>
      </c>
      <c r="AJ880" s="3"/>
      <c r="AK880" s="18">
        <v>11.3</v>
      </c>
      <c r="AL880" s="18">
        <v>352</v>
      </c>
      <c r="AM880" s="18">
        <v>300.39999999999998</v>
      </c>
      <c r="AN880" s="18">
        <v>-156.19999999999999</v>
      </c>
      <c r="AO880" s="10"/>
      <c r="AP880" s="49" t="s">
        <v>4490</v>
      </c>
      <c r="AQ880" s="41" t="s">
        <v>502</v>
      </c>
      <c r="AR880" s="41" t="s">
        <v>4453</v>
      </c>
      <c r="AS880" s="13">
        <v>18.57</v>
      </c>
      <c r="AT880" s="13">
        <v>18.57</v>
      </c>
      <c r="AU880" s="13">
        <v>16.260000000000002</v>
      </c>
      <c r="AV880" s="75">
        <f t="shared" si="18"/>
        <v>-0.12439418416801284</v>
      </c>
      <c r="AX880" s="16"/>
    </row>
    <row r="881" spans="1:50" x14ac:dyDescent="0.2">
      <c r="A881" t="s">
        <v>1755</v>
      </c>
      <c r="B881" s="2" t="s">
        <v>1754</v>
      </c>
      <c r="C881" s="1" t="s">
        <v>4319</v>
      </c>
      <c r="D881" s="12"/>
      <c r="E881" s="18">
        <v>1454.7011599999998</v>
      </c>
      <c r="F881" s="3">
        <v>0.36616728331412624</v>
      </c>
      <c r="G881" s="3">
        <v>0.14250349535708079</v>
      </c>
      <c r="H881" s="10"/>
      <c r="I881" s="5">
        <v>17.296404967894897</v>
      </c>
      <c r="J881" s="5">
        <v>2.9884847738342528</v>
      </c>
      <c r="K881" s="5">
        <v>2.1333179152414568</v>
      </c>
      <c r="N881" s="5">
        <v>-6.1488116605354088</v>
      </c>
      <c r="O881" s="5">
        <v>4.5918373786761286</v>
      </c>
      <c r="P881" s="10"/>
      <c r="Q881" s="5">
        <v>46.667719253191272</v>
      </c>
      <c r="R881" s="5">
        <v>47.336598322640832</v>
      </c>
      <c r="S881" s="5">
        <v>10.74773539998489</v>
      </c>
      <c r="T881" s="5">
        <v>25.088557678687074</v>
      </c>
      <c r="W881" s="5">
        <v>15.232829751038077</v>
      </c>
      <c r="X881" s="5">
        <v>18.438147281427479</v>
      </c>
      <c r="Y881" s="10"/>
      <c r="Z881" s="5">
        <v>33.20956999855558</v>
      </c>
      <c r="AA881" s="3">
        <v>0.30521732724816142</v>
      </c>
      <c r="AB881" s="5">
        <v>0</v>
      </c>
      <c r="AC881" s="5">
        <v>6.2056074766355138</v>
      </c>
      <c r="AD881" s="5">
        <v>8.9516772510462754</v>
      </c>
      <c r="AE881" s="10"/>
      <c r="AF881" s="5">
        <v>5.0342694243949779</v>
      </c>
      <c r="AG881" s="5">
        <v>56.081081081081088</v>
      </c>
      <c r="AH881" s="5">
        <v>108.80630630630633</v>
      </c>
      <c r="AI881" s="3">
        <v>8.9767695760295987E-2</v>
      </c>
      <c r="AJ881" s="3"/>
      <c r="AK881" s="18">
        <v>249</v>
      </c>
      <c r="AL881" s="18">
        <v>4946.1000000000004</v>
      </c>
      <c r="AM881" s="18">
        <v>444</v>
      </c>
      <c r="AN881" s="18">
        <v>483.1</v>
      </c>
      <c r="AO881" s="10"/>
      <c r="AP881" s="49" t="s">
        <v>4490</v>
      </c>
      <c r="AQ881" s="41" t="s">
        <v>502</v>
      </c>
      <c r="AR881" s="41" t="s">
        <v>4453</v>
      </c>
      <c r="AS881" s="13">
        <v>13.42</v>
      </c>
      <c r="AT881" s="13">
        <v>13.42</v>
      </c>
      <c r="AU881" s="13">
        <v>13.03</v>
      </c>
      <c r="AV881" s="75">
        <f t="shared" si="18"/>
        <v>-2.9061102831594687E-2</v>
      </c>
      <c r="AX881" s="16"/>
    </row>
    <row r="882" spans="1:50" x14ac:dyDescent="0.2">
      <c r="A882" t="s">
        <v>1757</v>
      </c>
      <c r="B882" s="2" t="s">
        <v>1756</v>
      </c>
      <c r="C882" s="1" t="s">
        <v>4369</v>
      </c>
      <c r="D882" s="12"/>
      <c r="E882" s="18">
        <v>1409.8704599999999</v>
      </c>
      <c r="F882" s="3">
        <v>0.16621613503934643</v>
      </c>
      <c r="G882" s="3">
        <v>0.10816596582922945</v>
      </c>
      <c r="H882" s="10"/>
      <c r="I882" s="5">
        <v>29.683728504467418</v>
      </c>
      <c r="J882" s="5">
        <v>6.9077039410825201</v>
      </c>
      <c r="K882" s="5">
        <v>6.4153855405968336</v>
      </c>
      <c r="N882" s="5">
        <v>2.629411977682913</v>
      </c>
      <c r="O882" s="5">
        <v>4.7200783580459342</v>
      </c>
      <c r="P882" s="10"/>
      <c r="Q882" s="5">
        <v>57.526606347587382</v>
      </c>
      <c r="R882" s="5">
        <v>39.281240251786883</v>
      </c>
      <c r="S882" s="5">
        <v>30.094924481242487</v>
      </c>
      <c r="T882" s="5">
        <v>18.095607324436848</v>
      </c>
      <c r="W882" s="5">
        <v>42.464691324537085</v>
      </c>
      <c r="X882" s="5">
        <v>23.260393198957217</v>
      </c>
      <c r="Y882" s="10"/>
      <c r="Z882" s="5">
        <v>6.2558938925495324</v>
      </c>
      <c r="AA882" s="3">
        <v>0.6689976325910113</v>
      </c>
      <c r="AB882" s="5">
        <v>0</v>
      </c>
      <c r="AC882" s="5">
        <v>4.2765534682080926</v>
      </c>
      <c r="AD882" s="5">
        <v>6.336022740859927</v>
      </c>
      <c r="AE882" s="10"/>
      <c r="AF882" s="5">
        <v>5.6887126809635369</v>
      </c>
      <c r="AG882" s="5">
        <v>10.040288379983037</v>
      </c>
      <c r="AH882" s="5">
        <v>9.3511450381679388</v>
      </c>
      <c r="AI882" s="3">
        <v>0.56658857451793121</v>
      </c>
      <c r="AJ882" s="3"/>
      <c r="AK882" s="18">
        <v>94.7</v>
      </c>
      <c r="AL882" s="18">
        <v>1664.7</v>
      </c>
      <c r="AM882" s="18">
        <v>943.2</v>
      </c>
      <c r="AN882" s="18">
        <v>88.2</v>
      </c>
      <c r="AO882" s="10"/>
      <c r="AP882" s="49" t="s">
        <v>4490</v>
      </c>
      <c r="AQ882" s="41" t="s">
        <v>502</v>
      </c>
      <c r="AR882" s="41" t="s">
        <v>4453</v>
      </c>
      <c r="AS882" s="13">
        <v>49.26</v>
      </c>
      <c r="AT882" s="13">
        <v>49.26</v>
      </c>
      <c r="AU882" s="13">
        <v>51.97</v>
      </c>
      <c r="AV882" s="75">
        <f t="shared" si="18"/>
        <v>5.5014210312626988E-2</v>
      </c>
      <c r="AX882" s="16"/>
    </row>
    <row r="883" spans="1:50" x14ac:dyDescent="0.2">
      <c r="A883" t="s">
        <v>1759</v>
      </c>
      <c r="B883" s="2" t="s">
        <v>1758</v>
      </c>
      <c r="C883" s="1" t="s">
        <v>4349</v>
      </c>
      <c r="D883" s="12"/>
      <c r="E883" s="18">
        <v>2251.2598699999999</v>
      </c>
      <c r="F883" s="3">
        <v>0.5167829557527206</v>
      </c>
      <c r="G883" s="3">
        <v>6.871707796221678E-2</v>
      </c>
      <c r="H883" s="10"/>
      <c r="I883" s="5">
        <v>-12.101658945312428</v>
      </c>
      <c r="J883" s="5">
        <v>-1.0821147888803142</v>
      </c>
      <c r="K883" s="5">
        <v>-1.2275507000144665</v>
      </c>
      <c r="N883" s="5">
        <v>-31.919519407890597</v>
      </c>
      <c r="O883" s="5">
        <v>1.0687519266660117</v>
      </c>
      <c r="P883" s="10"/>
      <c r="Q883" s="5">
        <v>73.687765820426392</v>
      </c>
      <c r="R883" s="5">
        <v>39.473232834389854</v>
      </c>
      <c r="S883" s="5">
        <v>55.576343521276094</v>
      </c>
      <c r="T883" s="5">
        <v>11.702938119637704</v>
      </c>
      <c r="W883" s="5">
        <v>43.034060480707339</v>
      </c>
      <c r="X883" s="5">
        <v>22.669119667944216</v>
      </c>
      <c r="Y883" s="10"/>
      <c r="Z883" s="5">
        <v>8.5507676197328575</v>
      </c>
      <c r="AA883" s="3">
        <v>0.35002622775841519</v>
      </c>
      <c r="AB883" s="5" t="s">
        <v>4443</v>
      </c>
      <c r="AC883" s="5">
        <v>5.5936556317557073</v>
      </c>
      <c r="AD883" s="5">
        <v>7.6357281638619332</v>
      </c>
      <c r="AE883" s="10"/>
      <c r="AF883" s="5">
        <v>5.6909868779969566</v>
      </c>
      <c r="AG883" s="5">
        <v>25.152284263959391</v>
      </c>
      <c r="AH883" s="5">
        <v>24.428934010152282</v>
      </c>
      <c r="AI883" s="3">
        <v>0.22626123409997992</v>
      </c>
      <c r="AJ883" s="3"/>
      <c r="AK883" s="18">
        <v>198.2</v>
      </c>
      <c r="AL883" s="18">
        <v>3482.7</v>
      </c>
      <c r="AM883" s="18">
        <v>788</v>
      </c>
      <c r="AN883" s="18">
        <v>192.5</v>
      </c>
      <c r="AO883" s="10"/>
      <c r="AP883" s="49" t="s">
        <v>4490</v>
      </c>
      <c r="AQ883" s="41" t="s">
        <v>502</v>
      </c>
      <c r="AR883" s="41" t="s">
        <v>4453</v>
      </c>
      <c r="AS883" s="13">
        <v>11.29</v>
      </c>
      <c r="AT883" s="13">
        <v>11.29</v>
      </c>
      <c r="AU883" s="13">
        <v>9.1</v>
      </c>
      <c r="AV883" s="75">
        <f t="shared" si="18"/>
        <v>-0.19397697077059339</v>
      </c>
      <c r="AX883" s="16"/>
    </row>
    <row r="884" spans="1:50" x14ac:dyDescent="0.2">
      <c r="A884" t="s">
        <v>1761</v>
      </c>
      <c r="B884" s="2" t="s">
        <v>1760</v>
      </c>
      <c r="C884" s="1" t="s">
        <v>4398</v>
      </c>
      <c r="D884" s="12"/>
      <c r="E884" s="18">
        <v>133304</v>
      </c>
      <c r="F884" s="3">
        <v>6.6781130351705645E-2</v>
      </c>
      <c r="G884" s="3">
        <v>1.8025640640941007</v>
      </c>
      <c r="H884" s="10"/>
      <c r="I884" s="5">
        <v>10.046387433238138</v>
      </c>
      <c r="J884" s="5">
        <v>11.276644841066094</v>
      </c>
      <c r="M884" s="5">
        <v>11.407252803111021</v>
      </c>
      <c r="N884" s="5">
        <v>7.1320003183024934</v>
      </c>
      <c r="O884" s="5">
        <v>5.5597505101207343</v>
      </c>
      <c r="P884" s="10"/>
      <c r="Q884" s="5">
        <v>27.614542490676076</v>
      </c>
      <c r="R884" s="5">
        <v>8.9636861440902287</v>
      </c>
      <c r="S884" s="5">
        <v>25.44555921256854</v>
      </c>
      <c r="V884" s="5">
        <v>9.5262735664798814</v>
      </c>
      <c r="W884" s="5">
        <v>5.5889183147941424</v>
      </c>
      <c r="X884" s="5">
        <v>15.487518709584645</v>
      </c>
      <c r="Y884" s="10"/>
      <c r="Z884" s="5">
        <v>14.742993458560882</v>
      </c>
      <c r="AA884" s="3">
        <v>0.46440466902718597</v>
      </c>
      <c r="AB884" s="5">
        <v>2.1052631578947367</v>
      </c>
      <c r="AC884" s="5">
        <v>3.4365044772638074</v>
      </c>
      <c r="AD884" s="5">
        <v>5.5104588582728811</v>
      </c>
      <c r="AE884" s="10"/>
      <c r="AF884" s="5">
        <v>1.8024788136509113</v>
      </c>
      <c r="AG884" s="5">
        <v>40.410615923885828</v>
      </c>
      <c r="AH884" s="5">
        <v>31.746006105933095</v>
      </c>
      <c r="AI884" s="3">
        <v>4.4604091584397397E-2</v>
      </c>
      <c r="AJ884" s="3"/>
      <c r="AK884" s="18">
        <v>25017</v>
      </c>
      <c r="AL884" s="18">
        <v>1387922</v>
      </c>
      <c r="AM884" s="18">
        <v>61907</v>
      </c>
      <c r="AN884" s="18">
        <v>19653</v>
      </c>
      <c r="AO884" s="10"/>
      <c r="AP884" s="49" t="s">
        <v>4490</v>
      </c>
      <c r="AQ884" s="41" t="s">
        <v>502</v>
      </c>
      <c r="AR884" s="41" t="s">
        <v>4453</v>
      </c>
      <c r="AS884" s="13">
        <v>380</v>
      </c>
      <c r="AT884" s="13">
        <v>380</v>
      </c>
      <c r="AU884" s="13">
        <v>413.35</v>
      </c>
      <c r="AV884" s="75">
        <f t="shared" si="18"/>
        <v>8.7763157894736876E-2</v>
      </c>
      <c r="AX884" s="16"/>
    </row>
    <row r="885" spans="1:50" x14ac:dyDescent="0.2">
      <c r="A885" t="s">
        <v>1763</v>
      </c>
      <c r="B885" s="2" t="s">
        <v>1762</v>
      </c>
      <c r="C885" s="1" t="s">
        <v>4357</v>
      </c>
      <c r="D885" s="12"/>
      <c r="E885" s="18">
        <v>4538.4000000000005</v>
      </c>
      <c r="F885" s="3">
        <v>0.19886685552407932</v>
      </c>
      <c r="G885" s="3">
        <v>0.22695222986074384</v>
      </c>
      <c r="H885" s="10"/>
      <c r="I885" s="5">
        <v>-1.7487965731110604</v>
      </c>
      <c r="J885" s="5">
        <v>-3.0144584522568709</v>
      </c>
      <c r="K885" s="5">
        <v>6.4015249527194271</v>
      </c>
      <c r="L885" s="5">
        <v>-1.3714244712925452</v>
      </c>
      <c r="N885" s="5">
        <v>3.5435511020656305</v>
      </c>
      <c r="O885" s="5">
        <v>3.6129734777084779</v>
      </c>
      <c r="P885" s="10"/>
      <c r="Q885" s="5">
        <v>33.964886515997748</v>
      </c>
      <c r="R885" s="5">
        <v>10.870382950006164</v>
      </c>
      <c r="S885" s="5">
        <v>38.215800552601735</v>
      </c>
      <c r="T885" s="5">
        <v>16.129181903436301</v>
      </c>
      <c r="U885" s="5">
        <v>25.65034227004594</v>
      </c>
      <c r="W885" s="5">
        <v>20.245569889929513</v>
      </c>
      <c r="X885" s="5">
        <v>18.854622046580719</v>
      </c>
      <c r="Y885" s="10"/>
      <c r="Z885" s="5">
        <v>3.0847875903402078</v>
      </c>
      <c r="AA885" s="3">
        <v>3.2194165344614838</v>
      </c>
      <c r="AB885" s="5">
        <v>0</v>
      </c>
      <c r="AC885" s="5">
        <v>4.6178568905841635</v>
      </c>
      <c r="AD885" s="5">
        <v>6.6082053582100482</v>
      </c>
      <c r="AE885" s="10"/>
      <c r="AF885" s="5">
        <v>2.4693106704438148</v>
      </c>
      <c r="AG885" s="5">
        <v>3.5794949011019095</v>
      </c>
      <c r="AH885" s="5">
        <v>0.95818219149955508</v>
      </c>
      <c r="AI885" s="3">
        <v>0.68984891406987725</v>
      </c>
      <c r="AJ885" s="3"/>
      <c r="AK885" s="18">
        <v>523</v>
      </c>
      <c r="AL885" s="18">
        <v>21180</v>
      </c>
      <c r="AM885" s="18">
        <v>14611</v>
      </c>
      <c r="AN885" s="18">
        <v>140</v>
      </c>
      <c r="AO885" s="10"/>
      <c r="AP885" s="49" t="s">
        <v>4490</v>
      </c>
      <c r="AQ885" s="41" t="s">
        <v>502</v>
      </c>
      <c r="AR885" s="41" t="s">
        <v>4453</v>
      </c>
      <c r="AS885" s="13">
        <v>18.600000000000001</v>
      </c>
      <c r="AT885" s="13">
        <v>18.600000000000001</v>
      </c>
      <c r="AU885" s="13">
        <v>19.12</v>
      </c>
      <c r="AV885" s="75">
        <f t="shared" si="18"/>
        <v>2.7956989247311714E-2</v>
      </c>
      <c r="AX885" s="16"/>
    </row>
    <row r="886" spans="1:50" x14ac:dyDescent="0.2">
      <c r="A886" t="s">
        <v>1765</v>
      </c>
      <c r="B886" s="2" t="s">
        <v>1764</v>
      </c>
      <c r="C886" s="1" t="s">
        <v>4421</v>
      </c>
      <c r="D886" s="12"/>
      <c r="E886" s="18">
        <v>1442.6232599999998</v>
      </c>
      <c r="F886" s="3">
        <v>0.31428948410080487</v>
      </c>
      <c r="G886" s="3">
        <v>0.19811132117750552</v>
      </c>
      <c r="H886" s="10"/>
      <c r="I886" s="5">
        <v>-9.0086259711530516</v>
      </c>
      <c r="J886" s="5">
        <v>-1.7135456855686164</v>
      </c>
      <c r="K886" s="5">
        <v>0.50964788243517767</v>
      </c>
      <c r="L886" s="5">
        <v>1.9801042685311718</v>
      </c>
      <c r="N886" s="5">
        <v>-19.65809578189446</v>
      </c>
      <c r="O886" s="5">
        <v>2.8646308495695161</v>
      </c>
      <c r="P886" s="10"/>
      <c r="Q886" s="5">
        <v>62.905878247775583</v>
      </c>
      <c r="R886" s="5">
        <v>18.629899483251911</v>
      </c>
      <c r="S886" s="5">
        <v>17.531253735719396</v>
      </c>
      <c r="T886" s="5">
        <v>9.1302540155965115</v>
      </c>
      <c r="U886" s="5">
        <v>3.0492286188205582</v>
      </c>
      <c r="W886" s="5">
        <v>24.860082747749562</v>
      </c>
      <c r="X886" s="5">
        <v>19.182014058768747</v>
      </c>
      <c r="Y886" s="10"/>
      <c r="Z886" s="5">
        <v>3.7778400994310881</v>
      </c>
      <c r="AA886" s="3">
        <v>0.75660779239064824</v>
      </c>
      <c r="AB886" s="5">
        <v>0</v>
      </c>
      <c r="AC886" s="5">
        <v>4.0640536478205567</v>
      </c>
      <c r="AD886" s="5">
        <v>6.0254365424060108</v>
      </c>
      <c r="AE886" s="10"/>
      <c r="AF886" s="5">
        <v>9.2756300303470116</v>
      </c>
      <c r="AG886" s="5">
        <v>6.4406779661016946</v>
      </c>
      <c r="AH886" s="5">
        <v>4.9931287219422815</v>
      </c>
      <c r="AI886" s="3">
        <v>1.4401636099749309</v>
      </c>
      <c r="AJ886" s="3"/>
      <c r="AK886" s="18">
        <v>70.3</v>
      </c>
      <c r="AL886" s="18">
        <v>757.9</v>
      </c>
      <c r="AM886" s="18">
        <v>1091.5</v>
      </c>
      <c r="AN886" s="18">
        <v>54.5</v>
      </c>
      <c r="AO886" s="10"/>
      <c r="AP886" s="49" t="s">
        <v>4490</v>
      </c>
      <c r="AQ886" s="41" t="s">
        <v>502</v>
      </c>
      <c r="AR886" s="41" t="s">
        <v>4453</v>
      </c>
      <c r="AS886" s="13">
        <v>9.39</v>
      </c>
      <c r="AT886" s="13">
        <v>9.39</v>
      </c>
      <c r="AU886" s="13">
        <v>8.61</v>
      </c>
      <c r="AV886" s="75">
        <f t="shared" si="18"/>
        <v>-8.3067092651757268E-2</v>
      </c>
      <c r="AX886" s="16"/>
    </row>
    <row r="887" spans="1:50" x14ac:dyDescent="0.2">
      <c r="A887" t="s">
        <v>1767</v>
      </c>
      <c r="B887" s="2" t="s">
        <v>1766</v>
      </c>
      <c r="C887" s="1" t="s">
        <v>4339</v>
      </c>
      <c r="D887" s="12"/>
      <c r="E887" s="18">
        <v>958.45720000000006</v>
      </c>
      <c r="F887" s="3">
        <v>0.78049951969260334</v>
      </c>
      <c r="G887" s="3">
        <v>0.1296875854237414</v>
      </c>
      <c r="H887" s="10"/>
      <c r="I887" s="5">
        <v>-2.8835452490898343</v>
      </c>
      <c r="J887" s="5">
        <v>-0.7138719056122067</v>
      </c>
      <c r="K887" s="5">
        <v>1.555294375749978</v>
      </c>
      <c r="L887" s="5">
        <v>2.7465481987704901</v>
      </c>
      <c r="M887" s="5">
        <v>7.1422278789869535</v>
      </c>
      <c r="N887" s="5">
        <v>2.1043225460328645</v>
      </c>
      <c r="O887" s="5">
        <v>5.6436079078107966</v>
      </c>
      <c r="P887" s="10"/>
      <c r="Q887" s="5">
        <v>13.634112396761033</v>
      </c>
      <c r="R887" s="5">
        <v>6.869762920716159</v>
      </c>
      <c r="S887" s="5">
        <v>2.890941405893122</v>
      </c>
      <c r="T887" s="5">
        <v>4.0026315200344058</v>
      </c>
      <c r="U887" s="5">
        <v>5.1767466657874159</v>
      </c>
      <c r="V887" s="5">
        <v>1.9888748647209367</v>
      </c>
      <c r="W887" s="5">
        <v>5.8739584440398991</v>
      </c>
      <c r="X887" s="5">
        <v>9.2742590508559708</v>
      </c>
      <c r="Y887" s="10"/>
      <c r="Z887" s="5">
        <v>2.9839621424931648</v>
      </c>
      <c r="AA887" s="3">
        <v>0.3688218941857811</v>
      </c>
      <c r="AB887" s="5">
        <v>1.6893732970027249</v>
      </c>
      <c r="AC887" s="5">
        <v>4.8638885305121917</v>
      </c>
      <c r="AD887" s="5">
        <v>5.4639732596810662</v>
      </c>
      <c r="AE887" s="10"/>
      <c r="AF887" s="5">
        <v>9.0537944284341982</v>
      </c>
      <c r="AG887" s="5">
        <v>10.664780763790665</v>
      </c>
      <c r="AH887" s="5">
        <v>8.0905233380480901</v>
      </c>
      <c r="AI887" s="3">
        <v>0.84894332372718539</v>
      </c>
      <c r="AJ887" s="3"/>
      <c r="AK887" s="18">
        <v>37.700000000000003</v>
      </c>
      <c r="AL887" s="18">
        <v>416.4</v>
      </c>
      <c r="AM887" s="18">
        <v>353.5</v>
      </c>
      <c r="AN887" s="18">
        <v>28.6</v>
      </c>
      <c r="AO887" s="10"/>
      <c r="AP887" s="49" t="s">
        <v>4490</v>
      </c>
      <c r="AQ887" s="41" t="s">
        <v>502</v>
      </c>
      <c r="AR887" s="41" t="s">
        <v>4453</v>
      </c>
      <c r="AS887" s="13">
        <v>36.700000000000003</v>
      </c>
      <c r="AT887" s="13">
        <v>36.700000000000003</v>
      </c>
      <c r="AU887" s="13">
        <v>42.52</v>
      </c>
      <c r="AV887" s="75">
        <f t="shared" si="18"/>
        <v>0.15858310626702998</v>
      </c>
      <c r="AX887" s="16"/>
    </row>
    <row r="888" spans="1:50" x14ac:dyDescent="0.2">
      <c r="A888" t="s">
        <v>1769</v>
      </c>
      <c r="B888" s="2" t="s">
        <v>1768</v>
      </c>
      <c r="C888" s="1" t="s">
        <v>4442</v>
      </c>
      <c r="D888" s="12"/>
      <c r="E888" s="18">
        <v>361.45163000000002</v>
      </c>
      <c r="F888" s="3">
        <v>0.61810391001606868</v>
      </c>
      <c r="G888" s="3">
        <v>4.2882639649460146E-2</v>
      </c>
      <c r="H888" s="10"/>
      <c r="I888" s="5">
        <v>0.36278742334458414</v>
      </c>
      <c r="J888" s="5">
        <v>-1.4492420257958827</v>
      </c>
      <c r="K888" s="5">
        <v>-0.43641397726790843</v>
      </c>
      <c r="L888" s="5">
        <v>2.13118679840077</v>
      </c>
      <c r="N888" s="5">
        <v>6.935693578912387</v>
      </c>
      <c r="O888" s="5">
        <v>4.1318735065028989</v>
      </c>
      <c r="P888" s="10"/>
      <c r="Q888" s="5">
        <v>36.815175647268887</v>
      </c>
      <c r="R888" s="5">
        <v>10.800102708871277</v>
      </c>
      <c r="S888" s="5">
        <v>4.7515003582156297</v>
      </c>
      <c r="T888" s="5">
        <v>12.096393516011451</v>
      </c>
      <c r="U888" s="5">
        <v>30.397443009205876</v>
      </c>
      <c r="W888" s="5">
        <v>5.0268210861890941</v>
      </c>
      <c r="X888" s="5">
        <v>15.730315863922693</v>
      </c>
      <c r="Y888" s="10"/>
      <c r="Z888" s="5">
        <v>3.6519409249862833</v>
      </c>
      <c r="AA888" s="3">
        <v>1.3335117620025669</v>
      </c>
      <c r="AB888" s="5">
        <v>0</v>
      </c>
      <c r="AC888" s="5">
        <v>7.5774542739828306</v>
      </c>
      <c r="AD888" s="5">
        <v>6.9780296130160657</v>
      </c>
      <c r="AE888" s="10"/>
      <c r="AF888" s="5">
        <v>5.4365291912158549</v>
      </c>
      <c r="AG888" s="5">
        <v>4.2116182572614109</v>
      </c>
      <c r="AH888" s="5">
        <v>2.7385892116182573</v>
      </c>
      <c r="AI888" s="3">
        <v>1.2908409212640601</v>
      </c>
      <c r="AJ888" s="3"/>
      <c r="AK888" s="18">
        <v>20.3</v>
      </c>
      <c r="AL888" s="18">
        <v>373.4</v>
      </c>
      <c r="AM888" s="18">
        <v>482</v>
      </c>
      <c r="AN888" s="18">
        <v>13.2</v>
      </c>
      <c r="AO888" s="10"/>
      <c r="AP888" s="49" t="s">
        <v>4490</v>
      </c>
      <c r="AQ888" s="41" t="s">
        <v>502</v>
      </c>
      <c r="AR888" s="41" t="s">
        <v>4453</v>
      </c>
      <c r="AS888" s="13">
        <v>20.71</v>
      </c>
      <c r="AT888" s="13">
        <v>20.71</v>
      </c>
      <c r="AU888" s="13"/>
      <c r="AV888" s="77">
        <v>2.858635696722156E-2</v>
      </c>
      <c r="AW888" s="1"/>
      <c r="AX888" s="16"/>
    </row>
    <row r="889" spans="1:50" x14ac:dyDescent="0.2">
      <c r="A889" t="s">
        <v>1771</v>
      </c>
      <c r="B889" s="2" t="s">
        <v>1770</v>
      </c>
      <c r="C889" s="1" t="s">
        <v>4339</v>
      </c>
      <c r="D889" s="12"/>
      <c r="E889" s="18">
        <v>11922.458199999999</v>
      </c>
      <c r="F889" s="3">
        <v>0.66449847478916202</v>
      </c>
      <c r="G889" s="3">
        <v>4.0495004629162806E-2</v>
      </c>
      <c r="H889" s="10"/>
      <c r="I889" s="5">
        <v>6.9813103616682763</v>
      </c>
      <c r="J889" s="5">
        <v>1.5580103940537946</v>
      </c>
      <c r="K889" s="5">
        <v>1.7114515385239035</v>
      </c>
      <c r="L889" s="5">
        <v>2.5446856406140621</v>
      </c>
      <c r="M889" s="5">
        <v>6.283462816939676</v>
      </c>
      <c r="N889" s="5">
        <v>13.892270159814846</v>
      </c>
      <c r="O889" s="5">
        <v>8.0043888709712583</v>
      </c>
      <c r="P889" s="10"/>
      <c r="Q889" s="5">
        <v>22.412617895956139</v>
      </c>
      <c r="R889" s="5">
        <v>5.1108096621259689</v>
      </c>
      <c r="S889" s="5">
        <v>10.162816653148173</v>
      </c>
      <c r="T889" s="5">
        <v>2.5198890648939671</v>
      </c>
      <c r="U889" s="5">
        <v>13.028555924206497</v>
      </c>
      <c r="V889" s="5">
        <v>25.070292602858647</v>
      </c>
      <c r="W889" s="5">
        <v>12.757741379313137</v>
      </c>
      <c r="X889" s="5">
        <v>12.328355760629897</v>
      </c>
      <c r="Y889" s="10"/>
      <c r="Z889" s="5">
        <v>3.7290967394626726</v>
      </c>
      <c r="AA889" s="3">
        <v>0.15692233670401967</v>
      </c>
      <c r="AB889" s="5">
        <v>1.0668563300142249</v>
      </c>
      <c r="AC889" s="5">
        <v>4.1474286262042082</v>
      </c>
      <c r="AD889" s="5">
        <v>4.9093168566115857</v>
      </c>
      <c r="AE889" s="10"/>
      <c r="AF889" s="5">
        <v>23.290866678629108</v>
      </c>
      <c r="AG889" s="5">
        <v>27.751349617830989</v>
      </c>
      <c r="AH889" s="5">
        <v>23.763963867657278</v>
      </c>
      <c r="AI889" s="3">
        <v>0.83926969316346678</v>
      </c>
      <c r="AJ889" s="3"/>
      <c r="AK889" s="18">
        <v>519.20000000000005</v>
      </c>
      <c r="AL889" s="18">
        <v>2229.1999999999998</v>
      </c>
      <c r="AM889" s="18">
        <v>1870.9</v>
      </c>
      <c r="AN889" s="18">
        <v>444.6</v>
      </c>
      <c r="AO889" s="10"/>
      <c r="AP889" s="49" t="s">
        <v>4490</v>
      </c>
      <c r="AQ889" s="41" t="s">
        <v>502</v>
      </c>
      <c r="AR889" s="41" t="s">
        <v>4453</v>
      </c>
      <c r="AS889" s="13">
        <v>70.3</v>
      </c>
      <c r="AT889" s="13">
        <v>70.3</v>
      </c>
      <c r="AU889" s="13">
        <v>75.180000000000007</v>
      </c>
      <c r="AV889" s="75">
        <f t="shared" ref="AV889:AV952" si="19">+(AU889/AT889-1)</f>
        <v>6.9416785206259046E-2</v>
      </c>
      <c r="AX889" s="16"/>
    </row>
    <row r="890" spans="1:50" x14ac:dyDescent="0.2">
      <c r="A890" t="s">
        <v>1773</v>
      </c>
      <c r="B890" s="2" t="s">
        <v>1772</v>
      </c>
      <c r="C890" s="1" t="s">
        <v>4441</v>
      </c>
      <c r="D890" s="12"/>
      <c r="E890" s="18">
        <v>2968.2309600000003</v>
      </c>
      <c r="F890" s="3">
        <v>0.6033756557439367</v>
      </c>
      <c r="G890" s="3">
        <v>3.8676235625545792E-2</v>
      </c>
      <c r="H890" s="10"/>
      <c r="I890" s="5">
        <v>5.1679735325727192</v>
      </c>
      <c r="K890" s="5">
        <v>-4.5034902238057075</v>
      </c>
      <c r="M890" s="5">
        <v>-7.7721610199187259</v>
      </c>
      <c r="N890" s="5">
        <v>7.1161116834565536</v>
      </c>
      <c r="O890" s="5">
        <v>3.1879933192608512</v>
      </c>
      <c r="P890" s="10"/>
      <c r="Q890" s="5">
        <v>11.373221536390826</v>
      </c>
      <c r="R890" s="5">
        <v>3.6754307556019681</v>
      </c>
      <c r="T890" s="5">
        <v>58.660977772916809</v>
      </c>
      <c r="V890" s="5">
        <v>25.099063296783807</v>
      </c>
      <c r="W890" s="5">
        <v>10.086140339781718</v>
      </c>
      <c r="X890" s="5">
        <v>16.027877463206643</v>
      </c>
      <c r="Y890" s="10"/>
      <c r="Z890" s="5">
        <v>18.169071317819551</v>
      </c>
      <c r="AA890" s="3">
        <v>1.0166324793000607</v>
      </c>
      <c r="AB890" s="5">
        <v>1.0109294190503288</v>
      </c>
      <c r="AC890" s="5">
        <v>10.258852532496638</v>
      </c>
      <c r="AD890" s="5">
        <v>8.0353488996013311</v>
      </c>
      <c r="AE890" s="10"/>
      <c r="AF890" s="5">
        <v>5.5683114118452064</v>
      </c>
      <c r="AG890" s="5">
        <v>12.135471898197244</v>
      </c>
      <c r="AH890" s="5">
        <v>17.871818663838813</v>
      </c>
      <c r="AI890" s="3">
        <v>0.45884589067132975</v>
      </c>
      <c r="AJ890" s="3"/>
      <c r="AK890" s="18">
        <v>366.2</v>
      </c>
      <c r="AL890" s="18">
        <v>6576.5</v>
      </c>
      <c r="AM890" s="18">
        <v>3017.6</v>
      </c>
      <c r="AN890" s="18">
        <v>539.29999999999995</v>
      </c>
      <c r="AO890" s="10"/>
      <c r="AP890" s="49" t="s">
        <v>4490</v>
      </c>
      <c r="AQ890" s="41" t="s">
        <v>502</v>
      </c>
      <c r="AR890" s="41" t="s">
        <v>4453</v>
      </c>
      <c r="AS890" s="13">
        <v>597.47</v>
      </c>
      <c r="AT890" s="13">
        <v>597.47</v>
      </c>
      <c r="AU890" s="13">
        <v>585.85</v>
      </c>
      <c r="AV890" s="75">
        <f t="shared" si="19"/>
        <v>-1.9448675247292768E-2</v>
      </c>
      <c r="AX890" s="16"/>
    </row>
    <row r="891" spans="1:50" x14ac:dyDescent="0.2">
      <c r="A891" t="s">
        <v>1775</v>
      </c>
      <c r="B891" s="2" t="s">
        <v>1774</v>
      </c>
      <c r="C891" s="1" t="s">
        <v>4440</v>
      </c>
      <c r="D891" s="12"/>
      <c r="E891" s="18">
        <v>3968.0927000000001</v>
      </c>
      <c r="F891" s="3">
        <v>0.83524634542501353</v>
      </c>
      <c r="G891" s="3">
        <v>1.7489510766721755E-2</v>
      </c>
      <c r="H891" s="10"/>
      <c r="I891" s="5">
        <v>3.3872607871213809</v>
      </c>
      <c r="J891" s="5">
        <v>2.1301473768364967</v>
      </c>
      <c r="K891" s="5">
        <v>2.7367001397451789</v>
      </c>
      <c r="L891" s="5">
        <v>3.1376602766387443</v>
      </c>
      <c r="N891" s="5">
        <v>16.807229908845596</v>
      </c>
      <c r="O891" s="5">
        <v>5.8264517365814088</v>
      </c>
      <c r="P891" s="10"/>
      <c r="Q891" s="5">
        <v>22.377401917417579</v>
      </c>
      <c r="R891" s="5">
        <v>10.729766765474906</v>
      </c>
      <c r="S891" s="5">
        <v>3.0062340164322117</v>
      </c>
      <c r="T891" s="5">
        <v>9.5244187492743002</v>
      </c>
      <c r="U891" s="5">
        <v>36.352950901890033</v>
      </c>
      <c r="W891" s="5">
        <v>8.3489963967014553</v>
      </c>
      <c r="X891" s="5">
        <v>14.412072943877364</v>
      </c>
      <c r="Y891" s="10"/>
      <c r="Z891" s="5">
        <v>6.7135528361018366</v>
      </c>
      <c r="AA891" s="3">
        <v>0.22053416242014709</v>
      </c>
      <c r="AB891" s="5">
        <v>0</v>
      </c>
      <c r="AC891" s="5">
        <v>6.8152789492709962</v>
      </c>
      <c r="AD891" s="5">
        <v>5.6430589774528306</v>
      </c>
      <c r="AE891" s="10"/>
      <c r="AF891" s="5">
        <v>15.311315646995126</v>
      </c>
      <c r="AG891" s="5">
        <v>32.31630670780482</v>
      </c>
      <c r="AH891" s="5">
        <v>30.442235173123066</v>
      </c>
      <c r="AI891" s="3">
        <v>0.473795343800758</v>
      </c>
      <c r="AJ891" s="3"/>
      <c r="AK891" s="18">
        <v>282.8</v>
      </c>
      <c r="AL891" s="18">
        <v>1847</v>
      </c>
      <c r="AM891" s="18">
        <v>875.1</v>
      </c>
      <c r="AN891" s="18">
        <v>266.39999999999998</v>
      </c>
      <c r="AO891" s="10"/>
      <c r="AP891" s="49" t="s">
        <v>4490</v>
      </c>
      <c r="AQ891" s="41" t="s">
        <v>502</v>
      </c>
      <c r="AR891" s="41" t="s">
        <v>4453</v>
      </c>
      <c r="AS891" s="13">
        <v>87.23</v>
      </c>
      <c r="AT891" s="13">
        <v>87.23</v>
      </c>
      <c r="AU891" s="13">
        <v>79.7</v>
      </c>
      <c r="AV891" s="75">
        <f t="shared" si="19"/>
        <v>-8.6323512553020731E-2</v>
      </c>
      <c r="AX891" s="16"/>
    </row>
    <row r="892" spans="1:50" x14ac:dyDescent="0.2">
      <c r="A892" t="s">
        <v>1777</v>
      </c>
      <c r="B892" s="2" t="s">
        <v>1776</v>
      </c>
      <c r="C892" s="1" t="s">
        <v>4437</v>
      </c>
      <c r="D892" s="12"/>
      <c r="E892" s="18">
        <v>4466.1210000000001</v>
      </c>
      <c r="F892" s="3">
        <v>0.64333510355815182</v>
      </c>
      <c r="G892" s="3">
        <v>0.10201246226871148</v>
      </c>
      <c r="H892" s="10"/>
      <c r="I892" s="5">
        <v>3.9533093498457461</v>
      </c>
      <c r="J892" s="5">
        <v>0.48808691802658521</v>
      </c>
      <c r="K892" s="5">
        <v>1.851341966107237</v>
      </c>
      <c r="M892" s="5">
        <v>4.0263327925421155</v>
      </c>
      <c r="N892" s="5">
        <v>10.487051029782313</v>
      </c>
      <c r="O892" s="5">
        <v>4.291609420374245</v>
      </c>
      <c r="P892" s="10"/>
      <c r="Q892" s="5">
        <v>17.706968176259334</v>
      </c>
      <c r="R892" s="5">
        <v>2.3441695029433611</v>
      </c>
      <c r="S892" s="5">
        <v>0.88635343996001792</v>
      </c>
      <c r="T892" s="5">
        <v>3.3392016238105988</v>
      </c>
      <c r="V892" s="5">
        <v>6.0541990731361057</v>
      </c>
      <c r="W892" s="5">
        <v>5.59223621121905</v>
      </c>
      <c r="X892" s="5">
        <v>8.1297901909857906</v>
      </c>
      <c r="Y892" s="10"/>
      <c r="Z892" s="5">
        <v>14.480127161803274</v>
      </c>
      <c r="AA892" s="3">
        <v>6.5537857124784563E-2</v>
      </c>
      <c r="AB892" s="5">
        <v>3.3019795030183907</v>
      </c>
      <c r="AC892" s="5">
        <v>3.5940803382663846</v>
      </c>
      <c r="AD892" s="5">
        <v>4.8679152092510263</v>
      </c>
      <c r="AE892" s="10"/>
      <c r="AF892" s="5">
        <v>3.3404142326075408</v>
      </c>
      <c r="AG892" s="5">
        <v>64.468739323539452</v>
      </c>
      <c r="AH892" s="5">
        <v>220.94294499487529</v>
      </c>
      <c r="AI892" s="3">
        <v>5.181448043901575E-2</v>
      </c>
      <c r="AJ892" s="3"/>
      <c r="AK892" s="18">
        <v>188.7</v>
      </c>
      <c r="AL892" s="18">
        <v>5649</v>
      </c>
      <c r="AM892" s="18">
        <v>292.7</v>
      </c>
      <c r="AN892" s="18">
        <v>646.70000000000005</v>
      </c>
      <c r="AO892" s="10"/>
      <c r="AP892" s="49" t="s">
        <v>4490</v>
      </c>
      <c r="AQ892" s="41" t="s">
        <v>502</v>
      </c>
      <c r="AR892" s="41" t="s">
        <v>4453</v>
      </c>
      <c r="AS892" s="13">
        <v>71.23</v>
      </c>
      <c r="AT892" s="13">
        <v>71.23</v>
      </c>
      <c r="AU892" s="13">
        <v>81.05</v>
      </c>
      <c r="AV892" s="75">
        <f t="shared" si="19"/>
        <v>0.13786325986241743</v>
      </c>
      <c r="AX892" s="16"/>
    </row>
    <row r="893" spans="1:50" x14ac:dyDescent="0.2">
      <c r="A893" t="s">
        <v>1779</v>
      </c>
      <c r="B893" s="2" t="s">
        <v>1778</v>
      </c>
      <c r="C893" s="1" t="s">
        <v>4337</v>
      </c>
      <c r="D893" s="12"/>
      <c r="E893" s="18">
        <v>5648.2140000000009</v>
      </c>
      <c r="F893" s="3">
        <v>0.23131854118847234</v>
      </c>
      <c r="G893" s="3">
        <v>1.5757193335804907E-2</v>
      </c>
      <c r="H893" s="10"/>
      <c r="I893" s="5">
        <v>8.1468903160355417</v>
      </c>
      <c r="J893" s="5">
        <v>1.1391387475965813</v>
      </c>
      <c r="K893" s="5">
        <v>1.994416630639265</v>
      </c>
      <c r="L893" s="5">
        <v>0.55622078172053846</v>
      </c>
      <c r="N893" s="5">
        <v>9.8690900817807119</v>
      </c>
      <c r="O893" s="5">
        <v>5.3844628637423453</v>
      </c>
      <c r="P893" s="10"/>
      <c r="Q893" s="5">
        <v>25.436701079839992</v>
      </c>
      <c r="R893" s="5">
        <v>11.708587244127262</v>
      </c>
      <c r="S893" s="5">
        <v>3.4746712422876005</v>
      </c>
      <c r="T893" s="5">
        <v>15.486151495703934</v>
      </c>
      <c r="U893" s="5">
        <v>6.344719442885717</v>
      </c>
      <c r="W893" s="5">
        <v>11.059319394000127</v>
      </c>
      <c r="X893" s="5">
        <v>15.261729181294008</v>
      </c>
      <c r="Y893" s="10"/>
      <c r="Z893" s="5">
        <v>3.8932660837567412</v>
      </c>
      <c r="AA893" s="3">
        <v>1.1925539648462327</v>
      </c>
      <c r="AB893" s="5">
        <v>1.5673981191222568</v>
      </c>
      <c r="AC893" s="5">
        <v>5.0132393835654376</v>
      </c>
      <c r="AD893" s="5">
        <v>7.5910466000932679</v>
      </c>
      <c r="AE893" s="10"/>
      <c r="AF893" s="5">
        <v>5.7702116806937012</v>
      </c>
      <c r="AG893" s="5">
        <v>6.717836040262477</v>
      </c>
      <c r="AH893" s="5">
        <v>3.2646456248700972</v>
      </c>
      <c r="AI893" s="3">
        <v>0.85893904616169348</v>
      </c>
      <c r="AJ893" s="3"/>
      <c r="AK893" s="18">
        <v>452.5</v>
      </c>
      <c r="AL893" s="18">
        <v>7842</v>
      </c>
      <c r="AM893" s="18">
        <v>6735.8</v>
      </c>
      <c r="AN893" s="18">
        <v>219.9</v>
      </c>
      <c r="AO893" s="10"/>
      <c r="AP893" s="49" t="s">
        <v>4490</v>
      </c>
      <c r="AQ893" s="41" t="s">
        <v>502</v>
      </c>
      <c r="AR893" s="41" t="s">
        <v>4453</v>
      </c>
      <c r="AS893" s="13">
        <v>19.14</v>
      </c>
      <c r="AT893" s="13">
        <v>19.14</v>
      </c>
      <c r="AU893" s="13">
        <v>19.93</v>
      </c>
      <c r="AV893" s="75">
        <f t="shared" si="19"/>
        <v>4.1274817136885966E-2</v>
      </c>
      <c r="AX893" s="16"/>
    </row>
    <row r="894" spans="1:50" x14ac:dyDescent="0.2">
      <c r="A894" t="s">
        <v>1781</v>
      </c>
      <c r="B894" s="2" t="s">
        <v>1780</v>
      </c>
      <c r="C894" s="1" t="s">
        <v>4372</v>
      </c>
      <c r="D894" s="12"/>
      <c r="E894" s="18">
        <v>2196.4</v>
      </c>
      <c r="F894" s="3">
        <v>0.23428943937418514</v>
      </c>
      <c r="G894" s="3">
        <v>0.35740302312875616</v>
      </c>
      <c r="H894" s="10"/>
      <c r="I894" s="5">
        <v>15.604830553543309</v>
      </c>
      <c r="J894" s="5">
        <v>5.129515389854638</v>
      </c>
      <c r="K894" s="5">
        <v>3.8562416898823484</v>
      </c>
      <c r="N894" s="5">
        <v>23.169342216039489</v>
      </c>
      <c r="O894" s="5">
        <v>6.3210694940877037</v>
      </c>
      <c r="P894" s="10"/>
      <c r="Q894" s="5">
        <v>33.54722267532258</v>
      </c>
      <c r="R894" s="5">
        <v>19.68460365209814</v>
      </c>
      <c r="S894" s="5">
        <v>6.8220923450363014</v>
      </c>
      <c r="T894" s="5">
        <v>9.4645530444659762</v>
      </c>
      <c r="W894" s="5">
        <v>26.573812365549905</v>
      </c>
      <c r="X894" s="5">
        <v>18.812821880060575</v>
      </c>
      <c r="Y894" s="10"/>
      <c r="Z894" s="5">
        <v>16.936805682025131</v>
      </c>
      <c r="AA894" s="3">
        <v>1.1323074121289383</v>
      </c>
      <c r="AB894" s="5">
        <v>1.3840830449826991</v>
      </c>
      <c r="AC894" s="5">
        <v>12.52678424262403</v>
      </c>
      <c r="AD894" s="5">
        <v>9.9262450963743269</v>
      </c>
      <c r="AE894" s="10"/>
      <c r="AF894" s="5">
        <v>9.9087353324641452</v>
      </c>
      <c r="AG894" s="5">
        <v>30.5589063128267</v>
      </c>
      <c r="AH894" s="5">
        <v>14.957780458383596</v>
      </c>
      <c r="AI894" s="3">
        <v>0.32425032594524122</v>
      </c>
      <c r="AJ894" s="3"/>
      <c r="AK894" s="18">
        <v>760</v>
      </c>
      <c r="AL894" s="18">
        <v>7670</v>
      </c>
      <c r="AM894" s="18">
        <v>2487</v>
      </c>
      <c r="AN894" s="18">
        <v>372</v>
      </c>
      <c r="AO894" s="10"/>
      <c r="AP894" s="49" t="s">
        <v>4490</v>
      </c>
      <c r="AQ894" s="41" t="s">
        <v>502</v>
      </c>
      <c r="AR894" s="41" t="s">
        <v>4453</v>
      </c>
      <c r="AS894" s="13">
        <v>23.12</v>
      </c>
      <c r="AT894" s="13">
        <v>23.12</v>
      </c>
      <c r="AU894" s="13">
        <v>23.44</v>
      </c>
      <c r="AV894" s="75">
        <f t="shared" si="19"/>
        <v>1.384083044982698E-2</v>
      </c>
      <c r="AX894" s="16"/>
    </row>
    <row r="895" spans="1:50" x14ac:dyDescent="0.2">
      <c r="A895" t="s">
        <v>1783</v>
      </c>
      <c r="B895" s="2" t="s">
        <v>1782</v>
      </c>
      <c r="C895" s="1" t="s">
        <v>4342</v>
      </c>
      <c r="D895" s="12"/>
      <c r="E895" s="18">
        <v>991.25459999999998</v>
      </c>
      <c r="F895" s="3">
        <v>0.379212299915754</v>
      </c>
      <c r="G895" s="3">
        <v>0.18239511826729482</v>
      </c>
      <c r="H895" s="10"/>
      <c r="I895" s="5">
        <v>-3.4201538543923418</v>
      </c>
      <c r="J895" s="5">
        <v>0.735919321114339</v>
      </c>
      <c r="K895" s="5">
        <v>-0.12830356976755958</v>
      </c>
      <c r="L895" s="5">
        <v>0.807864050660001</v>
      </c>
      <c r="N895" s="5">
        <v>3.5748335869194632</v>
      </c>
      <c r="O895" s="5">
        <v>4.501162090132441</v>
      </c>
      <c r="P895" s="10"/>
      <c r="Q895" s="5">
        <v>40.546506800598237</v>
      </c>
      <c r="R895" s="5">
        <v>13.619653383382676</v>
      </c>
      <c r="S895" s="5">
        <v>6.8232127811470047</v>
      </c>
      <c r="T895" s="5">
        <v>9.8221182457784977</v>
      </c>
      <c r="U895" s="5">
        <v>12.970071144048742</v>
      </c>
      <c r="W895" s="5">
        <v>13.356808037198448</v>
      </c>
      <c r="X895" s="5">
        <v>16.757183223178419</v>
      </c>
      <c r="Y895" s="10"/>
      <c r="Z895" s="5">
        <v>3.44008491864754</v>
      </c>
      <c r="AA895" s="3">
        <v>0.70163608824614787</v>
      </c>
      <c r="AB895" s="5">
        <v>0</v>
      </c>
      <c r="AC895" s="5">
        <v>5.896269335759782</v>
      </c>
      <c r="AD895" s="5">
        <v>4.9817774202190046</v>
      </c>
      <c r="AE895" s="10"/>
      <c r="AF895" s="5">
        <v>6.8239258635214819</v>
      </c>
      <c r="AG895" s="5">
        <v>9.3170381020848314</v>
      </c>
      <c r="AH895" s="5">
        <v>4.9029475197699499</v>
      </c>
      <c r="AI895" s="3">
        <v>0.73241364785172702</v>
      </c>
      <c r="AJ895" s="3"/>
      <c r="AK895" s="18">
        <v>64.8</v>
      </c>
      <c r="AL895" s="18">
        <v>949.6</v>
      </c>
      <c r="AM895" s="18">
        <v>695.5</v>
      </c>
      <c r="AN895" s="18">
        <v>34.1</v>
      </c>
      <c r="AO895" s="10"/>
      <c r="AP895" s="49" t="s">
        <v>4490</v>
      </c>
      <c r="AQ895" s="41" t="s">
        <v>502</v>
      </c>
      <c r="AR895" s="41" t="s">
        <v>4453</v>
      </c>
      <c r="AS895" s="13">
        <v>15.1</v>
      </c>
      <c r="AT895" s="13">
        <v>15.1</v>
      </c>
      <c r="AU895" s="13">
        <v>15.22</v>
      </c>
      <c r="AV895" s="75">
        <f t="shared" si="19"/>
        <v>7.9470198675497539E-3</v>
      </c>
      <c r="AX895" s="16"/>
    </row>
    <row r="896" spans="1:50" x14ac:dyDescent="0.2">
      <c r="A896" t="s">
        <v>1785</v>
      </c>
      <c r="B896" s="2" t="s">
        <v>1784</v>
      </c>
      <c r="C896" s="1" t="s">
        <v>4395</v>
      </c>
      <c r="D896" s="12"/>
      <c r="E896" s="18">
        <v>770.36490000000003</v>
      </c>
      <c r="F896" s="3">
        <v>0.11288009179575444</v>
      </c>
      <c r="G896" s="3">
        <v>0.12838071931885786</v>
      </c>
      <c r="H896" s="10"/>
      <c r="I896" s="5">
        <v>1.7395399839889376</v>
      </c>
      <c r="J896" s="5">
        <v>0.45278558320301443</v>
      </c>
      <c r="K896" s="5">
        <v>-0.14383760747284566</v>
      </c>
      <c r="M896" s="5">
        <v>7.9420865578065785</v>
      </c>
      <c r="N896" s="5">
        <v>7.9037637628836421</v>
      </c>
      <c r="O896" s="5">
        <v>3.8995986954312949</v>
      </c>
      <c r="P896" s="10"/>
      <c r="Q896" s="5">
        <v>19.994127936365047</v>
      </c>
      <c r="R896" s="5">
        <v>7.2513671684307655</v>
      </c>
      <c r="S896" s="5">
        <v>4.0411098268578334</v>
      </c>
      <c r="T896" s="5">
        <v>11.460686292846733</v>
      </c>
      <c r="V896" s="5">
        <v>6.8824344967033362</v>
      </c>
      <c r="W896" s="5">
        <v>3.3502971770570982</v>
      </c>
      <c r="X896" s="5">
        <v>11.4897008226521</v>
      </c>
      <c r="Y896" s="10"/>
      <c r="Z896" s="5">
        <v>9.112564707971508</v>
      </c>
      <c r="AA896" s="3">
        <v>0.2690932569747142</v>
      </c>
      <c r="AB896" s="5">
        <v>2.5627335824879869</v>
      </c>
      <c r="AC896" s="5">
        <v>21.259359273352153</v>
      </c>
      <c r="AD896" s="5">
        <v>8.1652121934417909</v>
      </c>
      <c r="AE896" s="10"/>
      <c r="AF896" s="5">
        <v>3.1052782558806653</v>
      </c>
      <c r="AG896" s="5">
        <v>83.550410033767477</v>
      </c>
      <c r="AH896" s="5">
        <v>33.863965267727927</v>
      </c>
      <c r="AI896" s="3">
        <v>3.7166523235800344E-2</v>
      </c>
      <c r="AJ896" s="3"/>
      <c r="AK896" s="18">
        <v>173.2</v>
      </c>
      <c r="AL896" s="18">
        <v>5577.6</v>
      </c>
      <c r="AM896" s="18">
        <v>207.3</v>
      </c>
      <c r="AN896" s="18">
        <v>70.2</v>
      </c>
      <c r="AO896" s="10"/>
      <c r="AP896" s="49" t="s">
        <v>4490</v>
      </c>
      <c r="AQ896" s="41" t="s">
        <v>502</v>
      </c>
      <c r="AR896" s="41" t="s">
        <v>4453</v>
      </c>
      <c r="AS896" s="13">
        <v>56.19</v>
      </c>
      <c r="AT896" s="13">
        <v>56.19</v>
      </c>
      <c r="AU896" s="13">
        <v>56.43</v>
      </c>
      <c r="AV896" s="75">
        <f t="shared" si="19"/>
        <v>4.2712226374799211E-3</v>
      </c>
      <c r="AX896" s="16"/>
    </row>
    <row r="897" spans="1:50" x14ac:dyDescent="0.2">
      <c r="A897" t="s">
        <v>1787</v>
      </c>
      <c r="B897" s="2" t="s">
        <v>1786</v>
      </c>
      <c r="C897" s="1" t="s">
        <v>4395</v>
      </c>
      <c r="D897" s="12"/>
      <c r="E897" s="18">
        <v>1830.11205</v>
      </c>
      <c r="F897" s="3">
        <v>8.8835671986656664E-2</v>
      </c>
      <c r="G897" s="3">
        <v>8.4147853132817738E-2</v>
      </c>
      <c r="H897" s="10"/>
      <c r="I897" s="5">
        <v>3.9769277478511604</v>
      </c>
      <c r="J897" s="5">
        <v>1.6703723811287801</v>
      </c>
      <c r="K897" s="5">
        <v>1.1914028109607764</v>
      </c>
      <c r="L897" s="5">
        <v>21.668292653745471</v>
      </c>
      <c r="M897" s="5">
        <v>-54.059851913118017</v>
      </c>
      <c r="N897" s="5">
        <v>-2.2096797951572458</v>
      </c>
      <c r="O897" s="5">
        <v>4.610454679573337</v>
      </c>
      <c r="P897" s="10"/>
      <c r="Q897" s="5">
        <v>35.422129741539408</v>
      </c>
      <c r="R897" s="5">
        <v>9.0847848040541859</v>
      </c>
      <c r="S897" s="5">
        <v>2.3047207922620792</v>
      </c>
      <c r="T897" s="5">
        <v>10.57486767804372</v>
      </c>
      <c r="U897" s="5">
        <v>112.48792949574091</v>
      </c>
      <c r="V897" s="5">
        <v>126.69284742178517</v>
      </c>
      <c r="W897" s="5">
        <v>20.016842069502893</v>
      </c>
      <c r="X897" s="5">
        <v>14.763269323221563</v>
      </c>
      <c r="Y897" s="10"/>
      <c r="Z897" s="5">
        <v>8.8792377494044707</v>
      </c>
      <c r="AA897" s="3">
        <v>0.24266273750834003</v>
      </c>
      <c r="AB897" s="5">
        <v>0.60331825037707398</v>
      </c>
      <c r="AC897" s="5">
        <v>23.29613053084811</v>
      </c>
      <c r="AD897" s="5">
        <v>8.5370451931690603</v>
      </c>
      <c r="AE897" s="10"/>
      <c r="AF897" s="5">
        <v>3.1460880476197759</v>
      </c>
      <c r="AG897" s="5">
        <v>92.59175861292502</v>
      </c>
      <c r="AH897" s="5">
        <v>36.590857914884033</v>
      </c>
      <c r="AI897" s="3">
        <v>3.3978056953986931E-2</v>
      </c>
      <c r="AJ897" s="3"/>
      <c r="AK897" s="18">
        <v>411.2</v>
      </c>
      <c r="AL897" s="18">
        <v>13070.2</v>
      </c>
      <c r="AM897" s="18">
        <v>444.1</v>
      </c>
      <c r="AN897" s="18">
        <v>162.5</v>
      </c>
      <c r="AO897" s="10"/>
      <c r="AP897" s="49" t="s">
        <v>4490</v>
      </c>
      <c r="AQ897" s="41" t="s">
        <v>502</v>
      </c>
      <c r="AR897" s="41" t="s">
        <v>4453</v>
      </c>
      <c r="AS897" s="13">
        <v>33.15</v>
      </c>
      <c r="AT897" s="13">
        <v>33.15</v>
      </c>
      <c r="AU897" s="13">
        <v>34.049999999999997</v>
      </c>
      <c r="AV897" s="75">
        <f t="shared" si="19"/>
        <v>2.7149321266968229E-2</v>
      </c>
      <c r="AX897" s="16"/>
    </row>
    <row r="898" spans="1:50" x14ac:dyDescent="0.2">
      <c r="A898" t="s">
        <v>1789</v>
      </c>
      <c r="B898" s="2" t="s">
        <v>1788</v>
      </c>
      <c r="C898" s="1" t="s">
        <v>4361</v>
      </c>
      <c r="D898" s="12"/>
      <c r="E898" s="18">
        <v>1057.1158500000001</v>
      </c>
      <c r="F898" s="3">
        <v>0.55737704918032793</v>
      </c>
      <c r="G898" s="3">
        <v>3.1689998783009446E-2</v>
      </c>
      <c r="H898" s="10"/>
      <c r="I898" s="5">
        <v>4.2026177400790141</v>
      </c>
      <c r="J898" s="5">
        <v>0.99125193589111626</v>
      </c>
      <c r="K898" s="5">
        <v>-4.1283100663582255</v>
      </c>
      <c r="L898" s="5">
        <v>-5.7839118250146253</v>
      </c>
      <c r="N898" s="5">
        <v>2.7348357963270891</v>
      </c>
      <c r="O898" s="5">
        <v>3.1590336792444118</v>
      </c>
      <c r="P898" s="10"/>
      <c r="Q898" s="5">
        <v>39.113063056518591</v>
      </c>
      <c r="R898" s="5">
        <v>39.158104861704487</v>
      </c>
      <c r="S898" s="5">
        <v>7.507776389555783</v>
      </c>
      <c r="T898" s="5">
        <v>15.945054483589264</v>
      </c>
      <c r="U898" s="5">
        <v>17.628455384006696</v>
      </c>
      <c r="W898" s="5">
        <v>16.375453211726043</v>
      </c>
      <c r="X898" s="5">
        <v>20.644434027055564</v>
      </c>
      <c r="Y898" s="10"/>
      <c r="Z898" s="5">
        <v>13.47061440806133</v>
      </c>
      <c r="AA898" s="3">
        <v>1.0767031825319806</v>
      </c>
      <c r="AB898" s="5">
        <v>0</v>
      </c>
      <c r="AC898" s="5">
        <v>11.089148052974897</v>
      </c>
      <c r="AD898" s="5">
        <v>6.04470752051862</v>
      </c>
      <c r="AE898" s="10"/>
      <c r="AF898" s="5">
        <v>13.075907077927123</v>
      </c>
      <c r="AG898" s="5">
        <v>14.786505007907222</v>
      </c>
      <c r="AH898" s="5">
        <v>12.510982252679669</v>
      </c>
      <c r="AI898" s="3">
        <v>0.88431357314893955</v>
      </c>
      <c r="AJ898" s="3"/>
      <c r="AK898" s="18">
        <v>168.3</v>
      </c>
      <c r="AL898" s="18">
        <v>1287.0999999999999</v>
      </c>
      <c r="AM898" s="18">
        <v>1138.2</v>
      </c>
      <c r="AN898" s="18">
        <v>142.4</v>
      </c>
      <c r="AO898" s="10"/>
      <c r="AP898" s="49" t="s">
        <v>4490</v>
      </c>
      <c r="AQ898" s="41" t="s">
        <v>502</v>
      </c>
      <c r="AR898" s="41" t="s">
        <v>4453</v>
      </c>
      <c r="AS898" s="13">
        <v>20.85</v>
      </c>
      <c r="AT898" s="13">
        <v>20.85</v>
      </c>
      <c r="AU898" s="13">
        <v>26.05</v>
      </c>
      <c r="AV898" s="75">
        <f t="shared" si="19"/>
        <v>0.24940047961630696</v>
      </c>
      <c r="AX898" s="16"/>
    </row>
    <row r="899" spans="1:50" x14ac:dyDescent="0.2">
      <c r="A899" t="s">
        <v>1791</v>
      </c>
      <c r="B899" s="2" t="s">
        <v>1790</v>
      </c>
      <c r="C899" s="1" t="s">
        <v>4396</v>
      </c>
      <c r="D899" s="12"/>
      <c r="E899" s="18">
        <v>2802.8595</v>
      </c>
      <c r="F899" s="3">
        <v>0.24896236534067059</v>
      </c>
      <c r="G899" s="3">
        <v>0.674703815870899</v>
      </c>
      <c r="H899" s="10"/>
      <c r="I899" s="5">
        <v>7.4530356627330736</v>
      </c>
      <c r="J899" s="5">
        <v>-1.109878025731811</v>
      </c>
      <c r="K899" s="5">
        <v>1.6244314980063161</v>
      </c>
      <c r="N899" s="5">
        <v>3.5907912451720758</v>
      </c>
      <c r="O899" s="5">
        <v>2.9445042531421199</v>
      </c>
      <c r="P899" s="10"/>
      <c r="Q899" s="5">
        <v>74.051563946622224</v>
      </c>
      <c r="R899" s="5">
        <v>9.1820625803071358</v>
      </c>
      <c r="S899" s="5">
        <v>7.1550188462429718</v>
      </c>
      <c r="T899" s="5">
        <v>9.1030359469758722</v>
      </c>
      <c r="W899" s="5">
        <v>10.112839986615603</v>
      </c>
      <c r="X899" s="5">
        <v>17.231857919715644</v>
      </c>
      <c r="Y899" s="10"/>
      <c r="Z899" s="5">
        <v>0.84199725316235086</v>
      </c>
      <c r="AA899" s="3">
        <v>0.4774409848228211</v>
      </c>
      <c r="AB899" s="5">
        <v>0</v>
      </c>
      <c r="AC899" s="5">
        <v>0.90460291641697343</v>
      </c>
      <c r="AD899" s="5">
        <v>3.4643543789479612</v>
      </c>
      <c r="AE899" s="10"/>
      <c r="AF899" s="5">
        <v>0.73916895956722461</v>
      </c>
      <c r="AG899" s="5">
        <v>2.3688536840532057</v>
      </c>
      <c r="AH899" s="5">
        <v>1.7635629950680016</v>
      </c>
      <c r="AI899" s="3">
        <v>0.31203656204822083</v>
      </c>
      <c r="AJ899" s="3"/>
      <c r="AK899" s="18">
        <v>31.7</v>
      </c>
      <c r="AL899" s="18">
        <v>4288.6000000000004</v>
      </c>
      <c r="AM899" s="18">
        <v>1338.2</v>
      </c>
      <c r="AN899" s="18">
        <v>23.6</v>
      </c>
      <c r="AO899" s="10"/>
      <c r="AP899" s="49" t="s">
        <v>4490</v>
      </c>
      <c r="AQ899" s="41" t="s">
        <v>502</v>
      </c>
      <c r="AR899" s="41" t="s">
        <v>4453</v>
      </c>
      <c r="AS899" s="13">
        <v>51.9</v>
      </c>
      <c r="AT899" s="13">
        <v>51.9</v>
      </c>
      <c r="AU899" s="13">
        <v>42.36</v>
      </c>
      <c r="AV899" s="75">
        <f t="shared" si="19"/>
        <v>-0.18381502890173407</v>
      </c>
      <c r="AX899" s="16"/>
    </row>
    <row r="900" spans="1:50" x14ac:dyDescent="0.2">
      <c r="A900" t="s">
        <v>1793</v>
      </c>
      <c r="B900" s="2" t="s">
        <v>1792</v>
      </c>
      <c r="C900" s="1" t="s">
        <v>4321</v>
      </c>
      <c r="D900" s="12"/>
      <c r="E900" s="18">
        <v>1591.6919999999998</v>
      </c>
      <c r="F900" s="3">
        <v>0.43356748620170599</v>
      </c>
      <c r="G900" s="3">
        <v>0.31218351289068491</v>
      </c>
      <c r="H900" s="10"/>
      <c r="I900" s="5">
        <v>-8.7733088393861873</v>
      </c>
      <c r="J900" s="5">
        <v>-7.8628325364752047</v>
      </c>
      <c r="K900" s="5">
        <v>-6.6980190119339866</v>
      </c>
      <c r="N900" s="5">
        <v>-1.9903257762330946</v>
      </c>
      <c r="O900" s="5">
        <v>0.92896108110812836</v>
      </c>
      <c r="P900" s="10"/>
      <c r="Q900" s="5">
        <v>47.469997963573825</v>
      </c>
      <c r="R900" s="5">
        <v>10.07810514289147</v>
      </c>
      <c r="S900" s="5">
        <v>37.825629818939568</v>
      </c>
      <c r="T900" s="5">
        <v>51.621648207066741</v>
      </c>
      <c r="W900" s="5">
        <v>8.3376654633033649</v>
      </c>
      <c r="X900" s="5">
        <v>19.678730408371216</v>
      </c>
      <c r="Y900" s="10"/>
      <c r="Z900" s="5">
        <v>-5.0826416165941666</v>
      </c>
      <c r="AA900" s="3">
        <v>1.3701771448245015</v>
      </c>
      <c r="AB900" s="5">
        <v>0</v>
      </c>
      <c r="AC900" s="5">
        <v>0.71034775233248515</v>
      </c>
      <c r="AD900" s="5">
        <v>4.4695556489920447</v>
      </c>
      <c r="AE900" s="10"/>
      <c r="AF900" s="5">
        <v>0.67235323632714505</v>
      </c>
      <c r="AG900" s="5">
        <v>0.61442523728735843</v>
      </c>
      <c r="AH900" s="5">
        <v>-3.7094777385483058</v>
      </c>
      <c r="AI900" s="3">
        <v>1.0942799799297542</v>
      </c>
      <c r="AJ900" s="3"/>
      <c r="AK900" s="18">
        <v>13.4</v>
      </c>
      <c r="AL900" s="18">
        <v>1993</v>
      </c>
      <c r="AM900" s="18">
        <v>2180.9</v>
      </c>
      <c r="AN900" s="18">
        <v>-80.900000000000006</v>
      </c>
      <c r="AO900" s="10"/>
      <c r="AP900" s="49" t="s">
        <v>4490</v>
      </c>
      <c r="AQ900" s="41" t="s">
        <v>502</v>
      </c>
      <c r="AR900" s="41" t="s">
        <v>4453</v>
      </c>
      <c r="AS900" s="13">
        <v>35.04</v>
      </c>
      <c r="AT900" s="13">
        <v>35.04</v>
      </c>
      <c r="AU900" s="13">
        <v>37.950000000000003</v>
      </c>
      <c r="AV900" s="75">
        <f t="shared" si="19"/>
        <v>8.3047945205479534E-2</v>
      </c>
      <c r="AX900" s="16"/>
    </row>
    <row r="901" spans="1:50" x14ac:dyDescent="0.2">
      <c r="A901" t="s">
        <v>1795</v>
      </c>
      <c r="B901" s="2" t="s">
        <v>1794</v>
      </c>
      <c r="C901" s="1" t="s">
        <v>4424</v>
      </c>
      <c r="D901" s="12"/>
      <c r="E901" s="18">
        <v>267.90098</v>
      </c>
      <c r="F901" s="3">
        <v>0.88539741219963031</v>
      </c>
      <c r="G901" s="3">
        <v>0.11123512874047717</v>
      </c>
      <c r="H901" s="10"/>
      <c r="J901" s="5">
        <v>-0.77967272998145731</v>
      </c>
      <c r="K901" s="5">
        <v>-0.89659506330358618</v>
      </c>
      <c r="L901" s="5">
        <v>-1.0241513115031899</v>
      </c>
      <c r="O901" s="5">
        <v>-1.4817834207221141</v>
      </c>
      <c r="P901" s="10"/>
      <c r="Q901" s="5">
        <v>140.1888701632075</v>
      </c>
      <c r="S901" s="5">
        <v>1.337658187442772</v>
      </c>
      <c r="T901" s="5">
        <v>1.7539871017600257</v>
      </c>
      <c r="U901" s="5">
        <v>2.0748674841281063</v>
      </c>
      <c r="X901" s="5">
        <v>19.093532701268469</v>
      </c>
      <c r="Y901" s="10"/>
      <c r="Z901" s="5">
        <v>-6.7562276181296541</v>
      </c>
      <c r="AA901" s="3">
        <v>6.4202825984436482E-2</v>
      </c>
      <c r="AB901" s="5">
        <v>0</v>
      </c>
      <c r="AC901" s="5">
        <v>-4.7158758055067374</v>
      </c>
      <c r="AD901" s="5">
        <v>5.3196318435096002</v>
      </c>
      <c r="AE901" s="10"/>
      <c r="AF901" s="5">
        <v>-29.759704251386321</v>
      </c>
      <c r="AG901" s="5">
        <v>-93.604651162790702</v>
      </c>
      <c r="AH901" s="5">
        <v>-105.23255813953489</v>
      </c>
      <c r="AI901" s="3">
        <v>0.31792975970425136</v>
      </c>
      <c r="AJ901" s="3"/>
      <c r="AK901" s="18">
        <v>-16.100000000000001</v>
      </c>
      <c r="AL901" s="18">
        <v>54.1</v>
      </c>
      <c r="AM901" s="18">
        <v>17.2</v>
      </c>
      <c r="AN901" s="18">
        <v>-18.100000000000001</v>
      </c>
      <c r="AO901" s="10"/>
      <c r="AP901" s="49" t="s">
        <v>4490</v>
      </c>
      <c r="AQ901" s="41" t="s">
        <v>502</v>
      </c>
      <c r="AR901" s="41" t="s">
        <v>4453</v>
      </c>
      <c r="AS901" s="13">
        <v>8.6199999999999992</v>
      </c>
      <c r="AT901" s="13">
        <v>8.6199999999999992</v>
      </c>
      <c r="AU901" s="13">
        <v>8.1199999999999992</v>
      </c>
      <c r="AV901" s="75">
        <f t="shared" si="19"/>
        <v>-5.8004640371229654E-2</v>
      </c>
      <c r="AX901" s="16"/>
    </row>
    <row r="902" spans="1:50" x14ac:dyDescent="0.2">
      <c r="A902" t="s">
        <v>1797</v>
      </c>
      <c r="B902" s="2" t="s">
        <v>1796</v>
      </c>
      <c r="C902" s="1" t="s">
        <v>4340</v>
      </c>
      <c r="D902" s="12"/>
      <c r="E902" s="18">
        <v>1438.7494100000001</v>
      </c>
      <c r="F902" s="3">
        <v>0.40084729923369261</v>
      </c>
      <c r="G902" s="3">
        <v>0.43662919729711652</v>
      </c>
      <c r="H902" s="10"/>
      <c r="I902" s="5">
        <v>-5.0883227887169111</v>
      </c>
      <c r="J902" s="5">
        <v>-8.1732854269586888</v>
      </c>
      <c r="K902" s="5">
        <v>-3.2319795163851097</v>
      </c>
      <c r="N902" s="5">
        <v>11.104608211647017</v>
      </c>
      <c r="O902" s="5">
        <v>2.2188967606847094</v>
      </c>
      <c r="P902" s="10"/>
      <c r="Q902" s="5">
        <v>30.095981809917522</v>
      </c>
      <c r="R902" s="5">
        <v>21.591804632807172</v>
      </c>
      <c r="S902" s="5">
        <v>19.925809753997132</v>
      </c>
      <c r="T902" s="5">
        <v>40.645296625222485</v>
      </c>
      <c r="W902" s="5">
        <v>13.666550153244273</v>
      </c>
      <c r="X902" s="5">
        <v>19.566699741946362</v>
      </c>
      <c r="Y902" s="10"/>
      <c r="Z902" s="5">
        <v>4.1702884173554583E-2</v>
      </c>
      <c r="AA902" s="3">
        <v>1.2407998137771608</v>
      </c>
      <c r="AB902" s="5">
        <v>2.4450984831333482</v>
      </c>
      <c r="AC902" s="5">
        <v>0.6627088223111971</v>
      </c>
      <c r="AD902" s="5">
        <v>5.7856805737785866</v>
      </c>
      <c r="AE902" s="10"/>
      <c r="AF902" s="5">
        <v>0.44857018254314374</v>
      </c>
      <c r="AG902" s="5">
        <v>0.80663231010531034</v>
      </c>
      <c r="AH902" s="5">
        <v>3.3609679587721264E-2</v>
      </c>
      <c r="AI902" s="3">
        <v>0.55610242352501404</v>
      </c>
      <c r="AJ902" s="3"/>
      <c r="AK902" s="18">
        <v>14.4</v>
      </c>
      <c r="AL902" s="18">
        <v>3210.2</v>
      </c>
      <c r="AM902" s="18">
        <v>1785.2</v>
      </c>
      <c r="AN902" s="18">
        <v>0.6</v>
      </c>
      <c r="AO902" s="10"/>
      <c r="AP902" s="49" t="s">
        <v>4490</v>
      </c>
      <c r="AQ902" s="41" t="s">
        <v>502</v>
      </c>
      <c r="AR902" s="41" t="s">
        <v>4453</v>
      </c>
      <c r="AS902" s="13">
        <v>44.17</v>
      </c>
      <c r="AT902" s="13">
        <v>44.17</v>
      </c>
      <c r="AU902" s="13">
        <v>41.02</v>
      </c>
      <c r="AV902" s="75">
        <f t="shared" si="19"/>
        <v>-7.1315372424722634E-2</v>
      </c>
      <c r="AX902" s="16"/>
    </row>
    <row r="903" spans="1:50" x14ac:dyDescent="0.2">
      <c r="A903" t="s">
        <v>1799</v>
      </c>
      <c r="B903" s="2" t="s">
        <v>1798</v>
      </c>
      <c r="C903" s="1" t="s">
        <v>4398</v>
      </c>
      <c r="D903" s="12"/>
      <c r="E903" s="18">
        <v>297.69497999999999</v>
      </c>
      <c r="F903" s="3">
        <v>0.12859304084720122</v>
      </c>
      <c r="G903" s="3">
        <v>0.28720672414429027</v>
      </c>
      <c r="H903" s="10"/>
      <c r="I903" s="5">
        <v>7.8954406011101277</v>
      </c>
      <c r="J903" s="5">
        <v>1.494071065502516</v>
      </c>
      <c r="K903" s="5">
        <v>1.4441116635047355</v>
      </c>
      <c r="L903" s="5">
        <v>0.61560819750479112</v>
      </c>
      <c r="M903" s="5">
        <v>-31.388922533374565</v>
      </c>
      <c r="N903" s="5">
        <v>-11.84094869674095</v>
      </c>
      <c r="O903" s="5">
        <v>5.5785186587476812</v>
      </c>
      <c r="P903" s="10"/>
      <c r="Q903" s="5">
        <v>28.480695784591536</v>
      </c>
      <c r="R903" s="5">
        <v>29.586596580538821</v>
      </c>
      <c r="S903" s="5">
        <v>15.506968760595703</v>
      </c>
      <c r="T903" s="5">
        <v>24.821965049368377</v>
      </c>
      <c r="U903" s="5">
        <v>25.015033035910911</v>
      </c>
      <c r="V903" s="5">
        <v>72.572264325455819</v>
      </c>
      <c r="W903" s="5">
        <v>58.624353572305552</v>
      </c>
      <c r="X903" s="5">
        <v>21.010085094615551</v>
      </c>
      <c r="Y903" s="10"/>
      <c r="Z903" s="5">
        <v>15.821563400229325</v>
      </c>
      <c r="AA903" s="3">
        <v>1.0379751784863822</v>
      </c>
      <c r="AB903" s="5">
        <v>1.3175230566534917</v>
      </c>
      <c r="AC903" s="5">
        <v>13.592791411042946</v>
      </c>
      <c r="AD903" s="5">
        <v>8.2052803742622693</v>
      </c>
      <c r="AE903" s="10"/>
      <c r="AF903" s="5">
        <v>13.407715582450836</v>
      </c>
      <c r="AG903" s="5">
        <v>22.944983818770229</v>
      </c>
      <c r="AH903" s="5">
        <v>15.242718446601941</v>
      </c>
      <c r="AI903" s="3">
        <v>0.58434190620272319</v>
      </c>
      <c r="AJ903" s="3"/>
      <c r="AK903" s="18">
        <v>70.900000000000006</v>
      </c>
      <c r="AL903" s="18">
        <v>528.79999999999995</v>
      </c>
      <c r="AM903" s="18">
        <v>309</v>
      </c>
      <c r="AN903" s="18">
        <v>47.1</v>
      </c>
      <c r="AO903" s="10"/>
      <c r="AP903" s="49" t="s">
        <v>4490</v>
      </c>
      <c r="AQ903" s="41" t="s">
        <v>502</v>
      </c>
      <c r="AR903" s="41" t="s">
        <v>4453</v>
      </c>
      <c r="AS903" s="13">
        <v>15.18</v>
      </c>
      <c r="AT903" s="13">
        <v>15.18</v>
      </c>
      <c r="AU903" s="13">
        <v>15.72</v>
      </c>
      <c r="AV903" s="75">
        <f t="shared" si="19"/>
        <v>3.5573122529644285E-2</v>
      </c>
      <c r="AX903" s="16"/>
    </row>
    <row r="904" spans="1:50" x14ac:dyDescent="0.2">
      <c r="A904" t="s">
        <v>1801</v>
      </c>
      <c r="B904" s="2" t="s">
        <v>1800</v>
      </c>
      <c r="C904" s="1" t="s">
        <v>4405</v>
      </c>
      <c r="D904" s="12"/>
      <c r="E904" s="18">
        <v>254.45578</v>
      </c>
      <c r="F904" s="3">
        <v>0.32815465729349735</v>
      </c>
      <c r="G904" s="3">
        <v>0.13833444852382604</v>
      </c>
      <c r="H904" s="10"/>
      <c r="I904" s="5">
        <v>3.9917280168181142</v>
      </c>
      <c r="K904" s="5">
        <v>3.2133491579084419</v>
      </c>
      <c r="N904" s="5">
        <v>-12.043876325444611</v>
      </c>
      <c r="O904" s="5">
        <v>4.5616005117813945</v>
      </c>
      <c r="P904" s="10"/>
      <c r="Q904" s="5">
        <v>38.603669048197425</v>
      </c>
      <c r="R904" s="5">
        <v>104.55498820449169</v>
      </c>
      <c r="T904" s="5">
        <v>28.079201308000123</v>
      </c>
      <c r="W904" s="5">
        <v>21.993064932904467</v>
      </c>
      <c r="X904" s="5">
        <v>21.0613980929039</v>
      </c>
      <c r="Y904" s="10"/>
      <c r="Z904" s="5">
        <v>20.160673889978053</v>
      </c>
      <c r="AA904" s="3">
        <v>2.2856623653823074</v>
      </c>
      <c r="AB904" s="5">
        <v>0</v>
      </c>
      <c r="AC904" s="5">
        <v>17.080909571655209</v>
      </c>
      <c r="AD904" s="5">
        <v>8.3261999345421405</v>
      </c>
      <c r="AE904" s="10"/>
      <c r="AF904" s="5">
        <v>4.5413005272407725</v>
      </c>
      <c r="AG904" s="5">
        <v>11.107290233837688</v>
      </c>
      <c r="AH904" s="5">
        <v>8.8204951856946359</v>
      </c>
      <c r="AI904" s="3">
        <v>0.40885764499121269</v>
      </c>
      <c r="AJ904" s="3"/>
      <c r="AK904" s="18">
        <v>64.599999999999994</v>
      </c>
      <c r="AL904" s="18">
        <v>1422.5</v>
      </c>
      <c r="AM904" s="18">
        <v>581.6</v>
      </c>
      <c r="AN904" s="18">
        <v>51.3</v>
      </c>
      <c r="AO904" s="10"/>
      <c r="AP904" s="49" t="s">
        <v>4490</v>
      </c>
      <c r="AQ904" s="41" t="s">
        <v>502</v>
      </c>
      <c r="AR904" s="41" t="s">
        <v>4453</v>
      </c>
      <c r="AS904" s="13">
        <v>7.34</v>
      </c>
      <c r="AT904" s="13">
        <v>7.34</v>
      </c>
      <c r="AU904" s="13">
        <v>7.43</v>
      </c>
      <c r="AV904" s="75">
        <f t="shared" si="19"/>
        <v>1.2261580381471404E-2</v>
      </c>
      <c r="AX904" s="16"/>
    </row>
    <row r="905" spans="1:50" x14ac:dyDescent="0.2">
      <c r="A905" t="s">
        <v>1803</v>
      </c>
      <c r="B905" s="2" t="s">
        <v>1802</v>
      </c>
      <c r="C905" s="1" t="s">
        <v>4336</v>
      </c>
      <c r="D905" s="12"/>
      <c r="E905" s="18">
        <v>3208.0860000000002</v>
      </c>
      <c r="F905" s="3">
        <v>0.25314487385561535</v>
      </c>
      <c r="G905" s="3">
        <v>3.1108891719236951E-2</v>
      </c>
      <c r="H905" s="10"/>
      <c r="I905" s="5">
        <v>2.4536524728496674</v>
      </c>
      <c r="J905" s="5">
        <v>4.4714168328542705</v>
      </c>
      <c r="K905" s="5">
        <v>3.2403883881337352</v>
      </c>
      <c r="M905" s="5">
        <v>0.66457165192704204</v>
      </c>
      <c r="N905" s="5">
        <v>3.102074358586306</v>
      </c>
      <c r="O905" s="5">
        <v>5.0038147564395157</v>
      </c>
      <c r="P905" s="10"/>
      <c r="Q905" s="5">
        <v>37.539571588039628</v>
      </c>
      <c r="R905" s="5">
        <v>11.925823356160313</v>
      </c>
      <c r="S905" s="5">
        <v>11.678503554585202</v>
      </c>
      <c r="T905" s="5">
        <v>9.4542036323922254</v>
      </c>
      <c r="V905" s="5">
        <v>1.3127474270580153</v>
      </c>
      <c r="W905" s="5">
        <v>11.307186504149481</v>
      </c>
      <c r="X905" s="5">
        <v>15.77686642973142</v>
      </c>
      <c r="Y905" s="10"/>
      <c r="Z905" s="5">
        <v>10.305210022424586</v>
      </c>
      <c r="AA905" s="3">
        <v>1.6019520673697649</v>
      </c>
      <c r="AB905" s="5">
        <v>2.7874564459930316</v>
      </c>
      <c r="AC905" s="5">
        <v>10.139961111218067</v>
      </c>
      <c r="AD905" s="5">
        <v>9.1419084488119964</v>
      </c>
      <c r="AE905" s="10"/>
      <c r="AF905" s="5">
        <v>9.2022503319589077</v>
      </c>
      <c r="AG905" s="5">
        <v>10.248676836861769</v>
      </c>
      <c r="AH905" s="5">
        <v>6.4329078455790789</v>
      </c>
      <c r="AI905" s="3">
        <v>0.89789642882102161</v>
      </c>
      <c r="AJ905" s="3"/>
      <c r="AK905" s="18">
        <v>526.70000000000005</v>
      </c>
      <c r="AL905" s="18">
        <v>5723.6</v>
      </c>
      <c r="AM905" s="18">
        <v>5139.2</v>
      </c>
      <c r="AN905" s="18">
        <v>330.6</v>
      </c>
      <c r="AO905" s="10"/>
      <c r="AP905" s="49" t="s">
        <v>4490</v>
      </c>
      <c r="AQ905" s="41" t="s">
        <v>502</v>
      </c>
      <c r="AR905" s="41" t="s">
        <v>4453</v>
      </c>
      <c r="AS905" s="13">
        <v>66.010000000000005</v>
      </c>
      <c r="AT905" s="13">
        <v>66.010000000000005</v>
      </c>
      <c r="AU905" s="13">
        <v>64.680000000000007</v>
      </c>
      <c r="AV905" s="75">
        <f t="shared" si="19"/>
        <v>-2.0148462354188768E-2</v>
      </c>
      <c r="AX905" s="16"/>
    </row>
    <row r="906" spans="1:50" x14ac:dyDescent="0.2">
      <c r="A906" t="s">
        <v>1805</v>
      </c>
      <c r="B906" s="2" t="s">
        <v>1804</v>
      </c>
      <c r="C906" s="1" t="s">
        <v>4362</v>
      </c>
      <c r="D906" s="12"/>
      <c r="E906" s="18">
        <v>1288.35493</v>
      </c>
      <c r="F906" s="3">
        <v>0.30811786400910268</v>
      </c>
      <c r="G906" s="3">
        <v>0.17130372606250671</v>
      </c>
      <c r="H906" s="10"/>
      <c r="I906" s="5">
        <v>3.1006026390238213</v>
      </c>
      <c r="J906" s="5">
        <v>3.3899021101077675</v>
      </c>
      <c r="K906" s="5">
        <v>0.61698388804751125</v>
      </c>
      <c r="L906" s="5">
        <v>3.8736409367440938</v>
      </c>
      <c r="M906" s="5">
        <v>13.786869943479815</v>
      </c>
      <c r="N906" s="5">
        <v>5.1254663557227333</v>
      </c>
      <c r="O906" s="5">
        <v>6.2483900540834787</v>
      </c>
      <c r="P906" s="10"/>
      <c r="Q906" s="5">
        <v>44.216994977485221</v>
      </c>
      <c r="R906" s="5">
        <v>14.987804482347547</v>
      </c>
      <c r="S906" s="5">
        <v>3.8455701379628775</v>
      </c>
      <c r="T906" s="5">
        <v>12.045327753207825</v>
      </c>
      <c r="U906" s="5">
        <v>7.0510279464153598</v>
      </c>
      <c r="V906" s="5">
        <v>10.104813170889001</v>
      </c>
      <c r="W906" s="5">
        <v>15.678166094419646</v>
      </c>
      <c r="X906" s="5">
        <v>16.111523397070247</v>
      </c>
      <c r="Y906" s="10"/>
      <c r="Z906" s="5">
        <v>6.4733714334449761</v>
      </c>
      <c r="AA906" s="3">
        <v>1.9805101378391123</v>
      </c>
      <c r="AB906" s="5">
        <v>1.2643224022125643</v>
      </c>
      <c r="AC906" s="5">
        <v>8.7730778219210084</v>
      </c>
      <c r="AD906" s="5">
        <v>8.3452513865183668</v>
      </c>
      <c r="AE906" s="10"/>
      <c r="AF906" s="5">
        <v>7.364538784478361</v>
      </c>
      <c r="AG906" s="5">
        <v>7.3561686784762506</v>
      </c>
      <c r="AH906" s="5">
        <v>3.2685373883053774</v>
      </c>
      <c r="AI906" s="3">
        <v>1.0011378349746931</v>
      </c>
      <c r="AJ906" s="3"/>
      <c r="AK906" s="18">
        <v>187.7</v>
      </c>
      <c r="AL906" s="18">
        <v>2548.6999999999998</v>
      </c>
      <c r="AM906" s="18">
        <v>2551.6</v>
      </c>
      <c r="AN906" s="18">
        <v>83.4</v>
      </c>
      <c r="AO906" s="10"/>
      <c r="AP906" s="49" t="s">
        <v>4490</v>
      </c>
      <c r="AQ906" s="41" t="s">
        <v>502</v>
      </c>
      <c r="AR906" s="41" t="s">
        <v>4453</v>
      </c>
      <c r="AS906" s="13">
        <v>25.31</v>
      </c>
      <c r="AT906" s="13">
        <v>25.31</v>
      </c>
      <c r="AU906" s="13">
        <v>26.49</v>
      </c>
      <c r="AV906" s="75">
        <f t="shared" si="19"/>
        <v>4.6621888581588333E-2</v>
      </c>
      <c r="AX906" s="16"/>
    </row>
    <row r="907" spans="1:50" x14ac:dyDescent="0.2">
      <c r="A907" t="s">
        <v>1807</v>
      </c>
      <c r="B907" s="2" t="s">
        <v>1806</v>
      </c>
      <c r="C907" s="1" t="s">
        <v>4377</v>
      </c>
      <c r="D907" s="12"/>
      <c r="E907" s="18">
        <v>3333.087</v>
      </c>
      <c r="F907" s="3">
        <v>0.36121007434255237</v>
      </c>
      <c r="G907" s="3">
        <v>5.9614405504566786E-2</v>
      </c>
      <c r="H907" s="10"/>
      <c r="I907" s="5">
        <v>7.5245012161172813</v>
      </c>
      <c r="J907" s="5">
        <v>13.135301016349313</v>
      </c>
      <c r="K907" s="5">
        <v>16.609638341617902</v>
      </c>
      <c r="L907" s="5">
        <v>38.292579131172658</v>
      </c>
      <c r="M907" s="5">
        <v>4.2114220031520704</v>
      </c>
      <c r="N907" s="5">
        <v>12.320868848020705</v>
      </c>
      <c r="O907" s="5">
        <v>10.725214105263284</v>
      </c>
      <c r="P907" s="10"/>
      <c r="Q907" s="5">
        <v>33.215421000953341</v>
      </c>
      <c r="R907" s="5">
        <v>8.4225350220138484</v>
      </c>
      <c r="S907" s="5">
        <v>12.06906311538469</v>
      </c>
      <c r="T907" s="5">
        <v>34.647748341712195</v>
      </c>
      <c r="U907" s="5">
        <v>109.98193333744004</v>
      </c>
      <c r="V907" s="5">
        <v>31.468934229050049</v>
      </c>
      <c r="W907" s="5">
        <v>10.586674088094728</v>
      </c>
      <c r="X907" s="5">
        <v>17.163827315189227</v>
      </c>
      <c r="Y907" s="10"/>
      <c r="Z907" s="5">
        <v>15.043111685953592</v>
      </c>
      <c r="AA907" s="3">
        <v>3.8223124688914512</v>
      </c>
      <c r="AB907" s="5">
        <v>0.7222133715681589</v>
      </c>
      <c r="AC907" s="5">
        <v>17.043446744891945</v>
      </c>
      <c r="AD907" s="5">
        <v>9.6101825379383445</v>
      </c>
      <c r="AE907" s="10"/>
      <c r="AF907" s="5">
        <v>15.494553017978131</v>
      </c>
      <c r="AG907" s="5">
        <v>5.9057621211764424</v>
      </c>
      <c r="AH907" s="5">
        <v>3.9356049010604308</v>
      </c>
      <c r="AI907" s="3">
        <v>2.6236331061183304</v>
      </c>
      <c r="AJ907" s="3"/>
      <c r="AK907" s="18">
        <v>752.4</v>
      </c>
      <c r="AL907" s="18">
        <v>4855.8999999999996</v>
      </c>
      <c r="AM907" s="18">
        <v>12740.1</v>
      </c>
      <c r="AN907" s="18">
        <v>501.4</v>
      </c>
      <c r="AO907" s="10"/>
      <c r="AP907" s="49" t="s">
        <v>4491</v>
      </c>
      <c r="AQ907" s="41" t="s">
        <v>96</v>
      </c>
      <c r="AR907" s="41" t="s">
        <v>4454</v>
      </c>
      <c r="AS907" s="13">
        <v>188.31</v>
      </c>
      <c r="AT907" s="13">
        <v>188.31</v>
      </c>
      <c r="AU907" s="13">
        <v>179.8</v>
      </c>
      <c r="AV907" s="75">
        <f t="shared" si="19"/>
        <v>-4.5191439647389919E-2</v>
      </c>
      <c r="AX907" s="16"/>
    </row>
    <row r="908" spans="1:50" x14ac:dyDescent="0.2">
      <c r="A908" t="s">
        <v>1809</v>
      </c>
      <c r="B908" s="2" t="s">
        <v>1808</v>
      </c>
      <c r="C908" s="1" t="s">
        <v>4376</v>
      </c>
      <c r="D908" s="12"/>
      <c r="E908" s="18">
        <v>689.69543999999996</v>
      </c>
      <c r="F908" s="3">
        <v>5.0157870996842581E-2</v>
      </c>
      <c r="G908" s="3">
        <v>0.81920216842379012</v>
      </c>
      <c r="H908" s="10"/>
      <c r="I908" s="5">
        <v>-11.538651056849572</v>
      </c>
      <c r="J908" s="5">
        <v>-1.9381908009833255</v>
      </c>
      <c r="K908" s="5">
        <v>-7.6708602812596798</v>
      </c>
      <c r="L908" s="5">
        <v>-3.0578280692392212</v>
      </c>
      <c r="N908" s="5">
        <v>-35.382415290681415</v>
      </c>
      <c r="O908" s="5">
        <v>1.8682999537992582</v>
      </c>
      <c r="P908" s="10"/>
      <c r="Q908" s="5">
        <v>44.937732322145223</v>
      </c>
      <c r="R908" s="5">
        <v>19.044841202125177</v>
      </c>
      <c r="S908" s="5">
        <v>282.56596834126088</v>
      </c>
      <c r="T908" s="5">
        <v>28.92057722964584</v>
      </c>
      <c r="U908" s="5">
        <v>43.65397064820997</v>
      </c>
      <c r="W908" s="5">
        <v>55.78403045619951</v>
      </c>
      <c r="X908" s="5">
        <v>21.876513672786071</v>
      </c>
      <c r="Y908" s="10"/>
      <c r="Z908" s="5">
        <v>1.2904246546852622</v>
      </c>
      <c r="AA908" s="3">
        <v>1.7062603748692322</v>
      </c>
      <c r="AB908" s="5">
        <v>0</v>
      </c>
      <c r="AC908" s="5">
        <v>-1.5077344820834151</v>
      </c>
      <c r="AD908" s="5">
        <v>4.6766424184557511</v>
      </c>
      <c r="AE908" s="10"/>
      <c r="AF908" s="5">
        <v>-1.3892647722147047</v>
      </c>
      <c r="AG908" s="5">
        <v>-1.3086335825968731</v>
      </c>
      <c r="AH908" s="5">
        <v>0.75628823929299804</v>
      </c>
      <c r="AI908" s="3">
        <v>1.0616147947677042</v>
      </c>
      <c r="AJ908" s="3"/>
      <c r="AK908" s="18">
        <v>-15.4</v>
      </c>
      <c r="AL908" s="18">
        <v>1108.5</v>
      </c>
      <c r="AM908" s="18">
        <v>1176.8</v>
      </c>
      <c r="AN908" s="18">
        <v>8.9</v>
      </c>
      <c r="AO908" s="10"/>
      <c r="AP908" s="49" t="s">
        <v>4490</v>
      </c>
      <c r="AQ908" s="41" t="s">
        <v>502</v>
      </c>
      <c r="AR908" s="41" t="s">
        <v>4453</v>
      </c>
      <c r="AS908" s="13">
        <v>23.56</v>
      </c>
      <c r="AT908" s="13">
        <v>23.56</v>
      </c>
      <c r="AU908" s="13">
        <v>21.22</v>
      </c>
      <c r="AV908" s="75">
        <f t="shared" si="19"/>
        <v>-9.9320882852292014E-2</v>
      </c>
      <c r="AX908" s="16"/>
    </row>
    <row r="909" spans="1:50" x14ac:dyDescent="0.2">
      <c r="A909" t="s">
        <v>1811</v>
      </c>
      <c r="B909" s="2" t="s">
        <v>1810</v>
      </c>
      <c r="C909" s="1" t="s">
        <v>4380</v>
      </c>
      <c r="D909" s="12"/>
      <c r="E909" s="18">
        <v>1399.95136</v>
      </c>
      <c r="F909" s="3">
        <v>0.24840245838251451</v>
      </c>
      <c r="G909" s="3">
        <v>0.32779710289363195</v>
      </c>
      <c r="H909" s="10"/>
      <c r="I909" s="5">
        <v>3.6059333517338601</v>
      </c>
      <c r="J909" s="5">
        <v>2.3894200922025162</v>
      </c>
      <c r="K909" s="5">
        <v>1.6710094216093436</v>
      </c>
      <c r="L909" s="5">
        <v>1.9938897648884093</v>
      </c>
      <c r="M909" s="5">
        <v>-9.9021025794277886</v>
      </c>
      <c r="N909" s="5">
        <v>-4.1605617807187425</v>
      </c>
      <c r="O909" s="5">
        <v>5.0737097108953026</v>
      </c>
      <c r="P909" s="10"/>
      <c r="Q909" s="5">
        <v>24.86542888604238</v>
      </c>
      <c r="R909" s="5">
        <v>16.838861052504477</v>
      </c>
      <c r="S909" s="5">
        <v>21.095402863113463</v>
      </c>
      <c r="T909" s="5">
        <v>8.8199750039269702</v>
      </c>
      <c r="U909" s="5">
        <v>11.806624119066102</v>
      </c>
      <c r="V909" s="5">
        <v>28.684569979847957</v>
      </c>
      <c r="W909" s="5">
        <v>7.646590559371826</v>
      </c>
      <c r="X909" s="5">
        <v>18.201743843366291</v>
      </c>
      <c r="Y909" s="10"/>
      <c r="Z909" s="5">
        <v>12.093277297862691</v>
      </c>
      <c r="AA909" s="3">
        <v>1.6903444416811739</v>
      </c>
      <c r="AB909" s="5">
        <v>2.0680147058823528</v>
      </c>
      <c r="AC909" s="5">
        <v>16.827414876516151</v>
      </c>
      <c r="AD909" s="5">
        <v>9.2046698035992787</v>
      </c>
      <c r="AE909" s="10"/>
      <c r="AF909" s="5">
        <v>9.3736008791566618</v>
      </c>
      <c r="AG909" s="5">
        <v>9.7320824881676806</v>
      </c>
      <c r="AH909" s="5">
        <v>7.1543272481406364</v>
      </c>
      <c r="AI909" s="3">
        <v>0.96316496397899798</v>
      </c>
      <c r="AJ909" s="3"/>
      <c r="AK909" s="18">
        <v>230.3</v>
      </c>
      <c r="AL909" s="18">
        <v>2456.9</v>
      </c>
      <c r="AM909" s="18">
        <v>2366.4</v>
      </c>
      <c r="AN909" s="18">
        <v>169.3</v>
      </c>
      <c r="AO909" s="10"/>
      <c r="AP909" s="49" t="s">
        <v>4490</v>
      </c>
      <c r="AQ909" s="41" t="s">
        <v>502</v>
      </c>
      <c r="AR909" s="41" t="s">
        <v>4453</v>
      </c>
      <c r="AS909" s="13">
        <v>21.76</v>
      </c>
      <c r="AT909" s="13">
        <v>21.76</v>
      </c>
      <c r="AU909" s="13">
        <v>20.71</v>
      </c>
      <c r="AV909" s="75">
        <f t="shared" si="19"/>
        <v>-4.8253676470588314E-2</v>
      </c>
      <c r="AX909" s="16"/>
    </row>
    <row r="910" spans="1:50" x14ac:dyDescent="0.2">
      <c r="A910" t="s">
        <v>1813</v>
      </c>
      <c r="B910" s="2" t="s">
        <v>1812</v>
      </c>
      <c r="C910" s="1" t="s">
        <v>4424</v>
      </c>
      <c r="D910" s="12"/>
      <c r="E910" s="18">
        <v>9860.2581000000009</v>
      </c>
      <c r="F910" s="3">
        <v>0.66538892238780256</v>
      </c>
      <c r="G910" s="3">
        <v>3.9035489344847872E-2</v>
      </c>
      <c r="H910" s="10"/>
      <c r="I910" s="5">
        <v>7.1083723149296967</v>
      </c>
      <c r="J910" s="5">
        <v>-2.2707450238034315</v>
      </c>
      <c r="K910" s="5">
        <v>0.55461476750180105</v>
      </c>
      <c r="L910" s="5">
        <v>1.0693657057405088</v>
      </c>
      <c r="N910" s="5">
        <v>9.0695045121544347</v>
      </c>
      <c r="O910" s="5">
        <v>3.1502909557307861</v>
      </c>
      <c r="P910" s="10"/>
      <c r="Q910" s="5">
        <v>21.203263187800655</v>
      </c>
      <c r="R910" s="5">
        <v>7.9503504391752635</v>
      </c>
      <c r="S910" s="5">
        <v>4.3842023453918024</v>
      </c>
      <c r="T910" s="5">
        <v>2.7516254416753676</v>
      </c>
      <c r="U910" s="5">
        <v>39.458823447626237</v>
      </c>
      <c r="W910" s="5">
        <v>15.591020706794012</v>
      </c>
      <c r="X910" s="5">
        <v>14.487203466134147</v>
      </c>
      <c r="Y910" s="10"/>
      <c r="Z910" s="5">
        <v>-0.67442453661532442</v>
      </c>
      <c r="AA910" s="3">
        <v>7.538342226558957E-2</v>
      </c>
      <c r="AB910" s="5">
        <v>0</v>
      </c>
      <c r="AC910" s="5">
        <v>-1.1061066303550853</v>
      </c>
      <c r="AD910" s="5">
        <v>1.9403464163160709</v>
      </c>
      <c r="AE910" s="10"/>
      <c r="AF910" s="5">
        <v>-4.5481953656645704</v>
      </c>
      <c r="AG910" s="5">
        <v>-14.206915108300821</v>
      </c>
      <c r="AH910" s="5">
        <v>-8.946589533162923</v>
      </c>
      <c r="AI910" s="3">
        <v>0.32013954690326468</v>
      </c>
      <c r="AJ910" s="3"/>
      <c r="AK910" s="18">
        <v>-105.6</v>
      </c>
      <c r="AL910" s="18">
        <v>2321.8000000000002</v>
      </c>
      <c r="AM910" s="18">
        <v>743.3</v>
      </c>
      <c r="AN910" s="18">
        <v>-66.5</v>
      </c>
      <c r="AO910" s="10"/>
      <c r="AP910" s="49" t="s">
        <v>4490</v>
      </c>
      <c r="AQ910" s="41" t="s">
        <v>502</v>
      </c>
      <c r="AR910" s="41" t="s">
        <v>4453</v>
      </c>
      <c r="AS910" s="13">
        <v>118.47</v>
      </c>
      <c r="AT910" s="13">
        <v>118.47</v>
      </c>
      <c r="AU910" s="13">
        <v>125.73</v>
      </c>
      <c r="AV910" s="75">
        <f t="shared" si="19"/>
        <v>6.1281337047353723E-2</v>
      </c>
      <c r="AX910" s="16"/>
    </row>
    <row r="911" spans="1:50" x14ac:dyDescent="0.2">
      <c r="A911" t="s">
        <v>1815</v>
      </c>
      <c r="B911" s="2" t="s">
        <v>1814</v>
      </c>
      <c r="C911" s="1" t="s">
        <v>4391</v>
      </c>
      <c r="D911" s="12"/>
      <c r="E911" s="18">
        <v>4625.7467699999997</v>
      </c>
      <c r="F911" s="3">
        <v>9.6676962933439622E-2</v>
      </c>
      <c r="G911" s="3">
        <v>0.3100904721595904</v>
      </c>
      <c r="H911" s="10"/>
      <c r="I911" s="5">
        <v>6.8406538956506875</v>
      </c>
      <c r="J911" s="5">
        <v>-3.6260816870377139</v>
      </c>
      <c r="K911" s="5">
        <v>-2.932087260747521</v>
      </c>
      <c r="L911" s="5">
        <v>-2.2878734223679649</v>
      </c>
      <c r="O911" s="5">
        <v>2.8936799377637974</v>
      </c>
      <c r="P911" s="10"/>
      <c r="Q911" s="5">
        <v>29.719814840391891</v>
      </c>
      <c r="R911" s="5">
        <v>13.631298523846541</v>
      </c>
      <c r="S911" s="5">
        <v>20.860607483538054</v>
      </c>
      <c r="T911" s="5">
        <v>18.0232637765127</v>
      </c>
      <c r="U911" s="5">
        <v>28.51603363283186</v>
      </c>
      <c r="X911" s="5">
        <v>20.280858558823908</v>
      </c>
      <c r="Y911" s="10"/>
      <c r="Z911" s="5">
        <v>0</v>
      </c>
      <c r="AA911" s="3">
        <v>0.70888013612556666</v>
      </c>
      <c r="AB911" s="5">
        <v>4.2369556688897614</v>
      </c>
      <c r="AC911" s="5">
        <v>0</v>
      </c>
      <c r="AD911" s="5">
        <v>2.7830699917438388</v>
      </c>
      <c r="AE911" s="10"/>
      <c r="AF911" s="5">
        <v>0</v>
      </c>
      <c r="AG911" s="5">
        <v>0</v>
      </c>
      <c r="AH911" s="5">
        <v>0</v>
      </c>
      <c r="AI911" s="3">
        <v>0.8168343961737744</v>
      </c>
      <c r="AJ911" s="3"/>
      <c r="AK911" s="18">
        <v>0</v>
      </c>
      <c r="AL911" s="18">
        <v>4014.4</v>
      </c>
      <c r="AM911" s="18">
        <v>3279.1</v>
      </c>
      <c r="AN911" s="18">
        <v>0</v>
      </c>
      <c r="AO911" s="10"/>
      <c r="AP911" s="49" t="s">
        <v>4490</v>
      </c>
      <c r="AQ911" s="41" t="s">
        <v>502</v>
      </c>
      <c r="AR911" s="41" t="s">
        <v>4453</v>
      </c>
      <c r="AS911" s="13">
        <v>25.49</v>
      </c>
      <c r="AT911" s="13">
        <v>25.49</v>
      </c>
      <c r="AU911" s="13">
        <v>23.07</v>
      </c>
      <c r="AV911" s="75">
        <f t="shared" si="19"/>
        <v>-9.4939191839937154E-2</v>
      </c>
      <c r="AX911" s="16"/>
    </row>
    <row r="912" spans="1:50" x14ac:dyDescent="0.2">
      <c r="A912" t="s">
        <v>1817</v>
      </c>
      <c r="B912" s="2" t="s">
        <v>1816</v>
      </c>
      <c r="C912" s="1" t="s">
        <v>4346</v>
      </c>
      <c r="D912" s="12"/>
      <c r="E912" s="18">
        <v>1299.4300800000001</v>
      </c>
      <c r="F912" s="3">
        <v>0.11930155265638176</v>
      </c>
      <c r="G912" s="3">
        <v>0.15583754995112933</v>
      </c>
      <c r="H912" s="10"/>
      <c r="I912" s="5">
        <v>0.9343756410174946</v>
      </c>
      <c r="J912" s="5">
        <v>-2.2066366847110479</v>
      </c>
      <c r="K912" s="5">
        <v>1.122681055467226</v>
      </c>
      <c r="L912" s="5">
        <v>9.2487142599097982</v>
      </c>
      <c r="M912" s="5">
        <v>11.263676576632431</v>
      </c>
      <c r="N912" s="5">
        <v>7.9963939561778954</v>
      </c>
      <c r="O912" s="5">
        <v>5.7890357052882706</v>
      </c>
      <c r="P912" s="10"/>
      <c r="Q912" s="5">
        <v>47.861676378296785</v>
      </c>
      <c r="R912" s="5">
        <v>10.782585084443188</v>
      </c>
      <c r="S912" s="5">
        <v>16.398348569640774</v>
      </c>
      <c r="T912" s="5">
        <v>9.2823829487592526</v>
      </c>
      <c r="U912" s="5">
        <v>102.78917275309712</v>
      </c>
      <c r="V912" s="5">
        <v>27.803652288343493</v>
      </c>
      <c r="W912" s="5">
        <v>20.686731687912765</v>
      </c>
      <c r="X912" s="5">
        <v>17.827159647675014</v>
      </c>
      <c r="Y912" s="10"/>
      <c r="Z912" s="5">
        <v>1.1851349477764899</v>
      </c>
      <c r="AA912" s="3">
        <v>0.92278916615505768</v>
      </c>
      <c r="AB912" s="5">
        <v>3.0657748049052396</v>
      </c>
      <c r="AC912" s="5">
        <v>3.3455259166741009</v>
      </c>
      <c r="AD912" s="5">
        <v>6.3107253546496986</v>
      </c>
      <c r="AE912" s="10"/>
      <c r="AF912" s="5">
        <v>3.7204226400119049</v>
      </c>
      <c r="AG912" s="5">
        <v>6.2546910182636983</v>
      </c>
      <c r="AH912" s="5">
        <v>1.2842965557501462</v>
      </c>
      <c r="AI912" s="3">
        <v>0.5948211716851034</v>
      </c>
      <c r="AJ912" s="3"/>
      <c r="AK912" s="18">
        <v>75</v>
      </c>
      <c r="AL912" s="18">
        <v>2015.9</v>
      </c>
      <c r="AM912" s="18">
        <v>1199.0999999999999</v>
      </c>
      <c r="AN912" s="18">
        <v>15.4</v>
      </c>
      <c r="AO912" s="10"/>
      <c r="AP912" s="49" t="s">
        <v>4490</v>
      </c>
      <c r="AQ912" s="41" t="s">
        <v>502</v>
      </c>
      <c r="AR912" s="41" t="s">
        <v>4453</v>
      </c>
      <c r="AS912" s="13">
        <v>35.880000000000003</v>
      </c>
      <c r="AT912" s="13">
        <v>35.880000000000003</v>
      </c>
      <c r="AU912" s="13">
        <v>45.08</v>
      </c>
      <c r="AV912" s="75">
        <f t="shared" si="19"/>
        <v>0.25641025641025617</v>
      </c>
      <c r="AX912" s="16"/>
    </row>
    <row r="913" spans="1:50" x14ac:dyDescent="0.2">
      <c r="A913" t="s">
        <v>1819</v>
      </c>
      <c r="B913" s="2" t="s">
        <v>1818</v>
      </c>
      <c r="C913" s="1" t="s">
        <v>4409</v>
      </c>
      <c r="D913" s="12"/>
      <c r="E913" s="18">
        <v>3667.6080000000002</v>
      </c>
      <c r="F913" s="3">
        <v>0.37738267751644189</v>
      </c>
      <c r="G913" s="3">
        <v>4.7306037068301734E-2</v>
      </c>
      <c r="H913" s="10"/>
      <c r="I913" s="5">
        <v>5.5355722673753965E-2</v>
      </c>
      <c r="J913" s="5">
        <v>0.98858046016182377</v>
      </c>
      <c r="K913" s="5">
        <v>-0.70148625044296353</v>
      </c>
      <c r="L913" s="5">
        <v>-14.44257021111536</v>
      </c>
      <c r="N913" s="5">
        <v>-2.6757616905447725</v>
      </c>
      <c r="O913" s="5">
        <v>3.1677508532397418</v>
      </c>
      <c r="P913" s="10"/>
      <c r="Q913" s="5">
        <v>34.434893439482998</v>
      </c>
      <c r="R913" s="5">
        <v>6.8912217708072907</v>
      </c>
      <c r="S913" s="5">
        <v>9.688743213626358</v>
      </c>
      <c r="T913" s="5">
        <v>6.0350021394161457</v>
      </c>
      <c r="U913" s="5">
        <v>46.06025836991904</v>
      </c>
      <c r="W913" s="5">
        <v>12.073856973628413</v>
      </c>
      <c r="X913" s="5">
        <v>15.445328966243672</v>
      </c>
      <c r="Y913" s="10"/>
      <c r="Z913" s="5">
        <v>1.7586394183893153</v>
      </c>
      <c r="AA913" s="3">
        <v>0.24631858148417168</v>
      </c>
      <c r="AB913" s="5">
        <v>0</v>
      </c>
      <c r="AC913" s="5">
        <v>2.1416048550236009</v>
      </c>
      <c r="AD913" s="5">
        <v>2.8234491879162102</v>
      </c>
      <c r="AE913" s="10"/>
      <c r="AF913" s="5">
        <v>4.4253706387247798</v>
      </c>
      <c r="AG913" s="5">
        <v>8.7890192605711768</v>
      </c>
      <c r="AH913" s="5">
        <v>7.1396944874916972</v>
      </c>
      <c r="AI913" s="3">
        <v>0.50351131423475637</v>
      </c>
      <c r="AJ913" s="3"/>
      <c r="AK913" s="18">
        <v>79.400000000000006</v>
      </c>
      <c r="AL913" s="18">
        <v>1794.2</v>
      </c>
      <c r="AM913" s="18">
        <v>903.4</v>
      </c>
      <c r="AN913" s="18">
        <v>64.5</v>
      </c>
      <c r="AO913" s="10"/>
      <c r="AP913" s="49" t="s">
        <v>4490</v>
      </c>
      <c r="AQ913" s="41" t="s">
        <v>502</v>
      </c>
      <c r="AR913" s="41" t="s">
        <v>4453</v>
      </c>
      <c r="AS913" s="13">
        <v>72</v>
      </c>
      <c r="AT913" s="13">
        <v>72</v>
      </c>
      <c r="AU913" s="13">
        <v>68.709999999999994</v>
      </c>
      <c r="AV913" s="75">
        <f t="shared" si="19"/>
        <v>-4.5694444444444482E-2</v>
      </c>
      <c r="AX913" s="16"/>
    </row>
    <row r="914" spans="1:50" x14ac:dyDescent="0.2">
      <c r="A914" t="s">
        <v>1821</v>
      </c>
      <c r="B914" s="2" t="s">
        <v>1820</v>
      </c>
      <c r="C914" s="1" t="s">
        <v>4387</v>
      </c>
      <c r="D914" s="12"/>
      <c r="E914" s="18">
        <v>4289.5827600000002</v>
      </c>
      <c r="F914" s="3">
        <v>0.69037581032685069</v>
      </c>
      <c r="G914" s="3">
        <v>1.7694028591256274E-2</v>
      </c>
      <c r="H914" s="10"/>
      <c r="I914" s="5">
        <v>-3.6921206258595394</v>
      </c>
      <c r="J914" s="5">
        <v>-1.601126079396848</v>
      </c>
      <c r="K914" s="5">
        <v>0.18636935266846319</v>
      </c>
      <c r="L914" s="5">
        <v>2.0785101306468983</v>
      </c>
      <c r="N914" s="5">
        <v>-1.4801705524061617</v>
      </c>
      <c r="O914" s="5">
        <v>3.3399314845600072</v>
      </c>
      <c r="P914" s="10"/>
      <c r="Q914" s="5">
        <v>50.567429043106173</v>
      </c>
      <c r="R914" s="5">
        <v>6.9021766902441453</v>
      </c>
      <c r="S914" s="5">
        <v>7.5385321753021817</v>
      </c>
      <c r="T914" s="5">
        <v>6.3611329631565638</v>
      </c>
      <c r="U914" s="5">
        <v>16.319626438627122</v>
      </c>
      <c r="W914" s="5">
        <v>7.0813843076292153</v>
      </c>
      <c r="X914" s="5">
        <v>13.873555546686092</v>
      </c>
      <c r="Y914" s="10"/>
      <c r="Z914" s="5">
        <v>1.8043712950767268</v>
      </c>
      <c r="AA914" s="3">
        <v>0.4593220623630071</v>
      </c>
      <c r="AB914" s="5">
        <v>0</v>
      </c>
      <c r="AC914" s="5">
        <v>2.5913861744480635</v>
      </c>
      <c r="AD914" s="5">
        <v>4.6892746453503014</v>
      </c>
      <c r="AE914" s="10"/>
      <c r="AF914" s="5">
        <v>4.8687610499116003</v>
      </c>
      <c r="AG914" s="5">
        <v>5.4509465563619752</v>
      </c>
      <c r="AH914" s="5">
        <v>3.9283357864284629</v>
      </c>
      <c r="AI914" s="3">
        <v>0.89319552110249778</v>
      </c>
      <c r="AJ914" s="3"/>
      <c r="AK914" s="18">
        <v>107.4</v>
      </c>
      <c r="AL914" s="18">
        <v>2205.9</v>
      </c>
      <c r="AM914" s="18">
        <v>1970.3</v>
      </c>
      <c r="AN914" s="18">
        <v>77.400000000000006</v>
      </c>
      <c r="AO914" s="10"/>
      <c r="AP914" s="49" t="s">
        <v>4490</v>
      </c>
      <c r="AQ914" s="41" t="s">
        <v>502</v>
      </c>
      <c r="AR914" s="41" t="s">
        <v>4453</v>
      </c>
      <c r="AS914" s="13">
        <v>43.14</v>
      </c>
      <c r="AT914" s="13">
        <v>43.14</v>
      </c>
      <c r="AU914" s="13">
        <v>44.87</v>
      </c>
      <c r="AV914" s="75">
        <f t="shared" si="19"/>
        <v>4.0101993509503941E-2</v>
      </c>
      <c r="AX914" s="16"/>
    </row>
    <row r="915" spans="1:50" x14ac:dyDescent="0.2">
      <c r="A915" t="s">
        <v>1823</v>
      </c>
      <c r="B915" s="2" t="s">
        <v>1822</v>
      </c>
      <c r="C915" s="1" t="s">
        <v>4318</v>
      </c>
      <c r="D915" s="12"/>
      <c r="E915" s="18">
        <v>19829.2</v>
      </c>
      <c r="F915" s="3">
        <v>0.25911937658364009</v>
      </c>
      <c r="G915" s="3">
        <v>0.13404474209751274</v>
      </c>
      <c r="H915" s="10"/>
      <c r="I915" s="5">
        <v>-13.541254621379409</v>
      </c>
      <c r="J915" s="5">
        <v>-5.4207246648952934</v>
      </c>
      <c r="K915" s="5">
        <v>-3.1343434167566464</v>
      </c>
      <c r="L915" s="5">
        <v>0.39152057261092132</v>
      </c>
      <c r="M915" s="5">
        <v>-17.896613835648115</v>
      </c>
      <c r="N915" s="5">
        <v>-16.391193246672056</v>
      </c>
      <c r="O915" s="5">
        <v>2.4209593859224023</v>
      </c>
      <c r="P915" s="10"/>
      <c r="Q915" s="5">
        <v>33.441749670729159</v>
      </c>
      <c r="R915" s="5">
        <v>27.225880392851181</v>
      </c>
      <c r="S915" s="5">
        <v>98.39724576882017</v>
      </c>
      <c r="T915" s="5">
        <v>28.809577374455671</v>
      </c>
      <c r="U915" s="5">
        <v>23.294569264805254</v>
      </c>
      <c r="V915" s="5">
        <v>36.290397617402824</v>
      </c>
      <c r="W915" s="5">
        <v>24.998625307239834</v>
      </c>
      <c r="X915" s="5">
        <v>21.2755062840309</v>
      </c>
      <c r="Y915" s="10"/>
      <c r="Z915" s="5">
        <v>0.73124483085550596</v>
      </c>
      <c r="AA915" s="3">
        <v>0.67425816472676658</v>
      </c>
      <c r="AB915" s="5">
        <v>0.80789946140035895</v>
      </c>
      <c r="AC915" s="5">
        <v>3.0834191853969268</v>
      </c>
      <c r="AD915" s="5">
        <v>5.8350808796929705</v>
      </c>
      <c r="AE915" s="10"/>
      <c r="AF915" s="5">
        <v>4.0636802600755368</v>
      </c>
      <c r="AG915" s="5">
        <v>6.3575168287210175</v>
      </c>
      <c r="AH915" s="5">
        <v>1.0845175766641735</v>
      </c>
      <c r="AI915" s="3">
        <v>0.63919300090835207</v>
      </c>
      <c r="AJ915" s="3"/>
      <c r="AK915" s="18">
        <v>850</v>
      </c>
      <c r="AL915" s="18">
        <v>20917</v>
      </c>
      <c r="AM915" s="18">
        <v>13370</v>
      </c>
      <c r="AN915" s="18">
        <v>145</v>
      </c>
      <c r="AO915" s="10"/>
      <c r="AP915" s="49" t="s">
        <v>4490</v>
      </c>
      <c r="AQ915" s="41" t="s">
        <v>502</v>
      </c>
      <c r="AR915" s="41" t="s">
        <v>4453</v>
      </c>
      <c r="AS915" s="13">
        <v>22.28</v>
      </c>
      <c r="AT915" s="13">
        <v>22.28</v>
      </c>
      <c r="AU915" s="13">
        <v>24.99</v>
      </c>
      <c r="AV915" s="75">
        <f t="shared" si="19"/>
        <v>0.12163375224416506</v>
      </c>
      <c r="AX915" s="16"/>
    </row>
    <row r="916" spans="1:50" x14ac:dyDescent="0.2">
      <c r="A916" t="s">
        <v>1825</v>
      </c>
      <c r="B916" s="2" t="s">
        <v>1824</v>
      </c>
      <c r="C916" s="1" t="s">
        <v>4413</v>
      </c>
      <c r="D916" s="12"/>
      <c r="E916" s="18">
        <v>5806.3452499999994</v>
      </c>
      <c r="F916" s="3">
        <v>0.11667803879520421</v>
      </c>
      <c r="G916" s="3">
        <v>7.6984743544142517E-2</v>
      </c>
      <c r="H916" s="10"/>
      <c r="I916" s="5">
        <v>22.159516461356898</v>
      </c>
      <c r="J916" s="5">
        <v>2.9828721935611733</v>
      </c>
      <c r="K916" s="5">
        <v>2.0138991688034062</v>
      </c>
      <c r="L916" s="5">
        <v>1.851072708853398</v>
      </c>
      <c r="O916" s="5">
        <v>5.5731467046418022</v>
      </c>
      <c r="P916" s="10"/>
      <c r="Q916" s="5">
        <v>54.710210706550754</v>
      </c>
      <c r="R916" s="5">
        <v>48.826656348916863</v>
      </c>
      <c r="S916" s="5">
        <v>9.0391019552915388</v>
      </c>
      <c r="T916" s="5">
        <v>8.8086169616394159</v>
      </c>
      <c r="U916" s="5">
        <v>8.1697256966715042</v>
      </c>
      <c r="X916" s="5">
        <v>20.919744362403762</v>
      </c>
      <c r="Y916" s="10"/>
      <c r="Z916" s="5">
        <v>3.9387943732763739</v>
      </c>
      <c r="AA916" s="3">
        <v>7.1042968035701981E-2</v>
      </c>
      <c r="AB916" s="5">
        <v>0</v>
      </c>
      <c r="AC916" s="5">
        <v>3.489366637189951</v>
      </c>
      <c r="AD916" s="5">
        <v>2.8516368261959757</v>
      </c>
      <c r="AE916" s="10"/>
      <c r="AF916" s="5">
        <v>23.462325762744904</v>
      </c>
      <c r="AG916" s="5">
        <v>58.351515151515152</v>
      </c>
      <c r="AH916" s="5">
        <v>55.442424242424238</v>
      </c>
      <c r="AI916" s="3">
        <v>0.40208597329174378</v>
      </c>
      <c r="AJ916" s="3"/>
      <c r="AK916" s="18">
        <v>240.7</v>
      </c>
      <c r="AL916" s="18">
        <v>1025.9000000000001</v>
      </c>
      <c r="AM916" s="18">
        <v>412.5</v>
      </c>
      <c r="AN916" s="18">
        <v>228.7</v>
      </c>
      <c r="AO916" s="10"/>
      <c r="AP916" s="49" t="s">
        <v>4490</v>
      </c>
      <c r="AQ916" s="41" t="s">
        <v>502</v>
      </c>
      <c r="AR916" s="41" t="s">
        <v>4453</v>
      </c>
      <c r="AS916" s="13">
        <v>40.75</v>
      </c>
      <c r="AT916" s="13">
        <v>40.75</v>
      </c>
      <c r="AU916" s="13">
        <v>38.07</v>
      </c>
      <c r="AV916" s="75">
        <f t="shared" si="19"/>
        <v>-6.576687116564417E-2</v>
      </c>
      <c r="AX916" s="16"/>
    </row>
    <row r="917" spans="1:50" x14ac:dyDescent="0.2">
      <c r="A917" t="s">
        <v>1827</v>
      </c>
      <c r="B917" s="2" t="s">
        <v>1826</v>
      </c>
      <c r="C917" s="1" t="s">
        <v>4395</v>
      </c>
      <c r="D917" s="12"/>
      <c r="E917" s="18">
        <v>4189.6436399999993</v>
      </c>
      <c r="F917" s="3">
        <v>0.1015108821694251</v>
      </c>
      <c r="G917" s="3">
        <v>0.11972378634093092</v>
      </c>
      <c r="H917" s="10"/>
      <c r="I917" s="5">
        <v>4.5840454139890427</v>
      </c>
      <c r="J917" s="5">
        <v>2.6089614648659269</v>
      </c>
      <c r="K917" s="5">
        <v>2.9220457190725684</v>
      </c>
      <c r="M917" s="5">
        <v>1.6826147950911938</v>
      </c>
      <c r="N917" s="5">
        <v>4.3706246339454982</v>
      </c>
      <c r="O917" s="5">
        <v>4.4732711328138235</v>
      </c>
      <c r="P917" s="10"/>
      <c r="Q917" s="5">
        <v>33.879956334476383</v>
      </c>
      <c r="R917" s="5">
        <v>7.6274414550720691</v>
      </c>
      <c r="S917" s="5">
        <v>3.9969098948746207</v>
      </c>
      <c r="T917" s="5">
        <v>10.774065032152064</v>
      </c>
      <c r="V917" s="5">
        <v>2.8753533866937535</v>
      </c>
      <c r="W917" s="5">
        <v>5.5685873901486227</v>
      </c>
      <c r="X917" s="5">
        <v>11.950840243875897</v>
      </c>
      <c r="Y917" s="10"/>
      <c r="Z917" s="5">
        <v>8.8957446509698865</v>
      </c>
      <c r="AA917" s="3">
        <v>0.24188214728448842</v>
      </c>
      <c r="AB917" s="5">
        <v>2.2378781599668462</v>
      </c>
      <c r="AC917" s="5">
        <v>26.769316132612015</v>
      </c>
      <c r="AD917" s="5">
        <v>6.5758317114995695</v>
      </c>
      <c r="AE917" s="10"/>
      <c r="AF917" s="5">
        <v>2.7491046676942452</v>
      </c>
      <c r="AG917" s="5">
        <v>95.214130649299392</v>
      </c>
      <c r="AH917" s="5">
        <v>36.777185711466345</v>
      </c>
      <c r="AI917" s="3">
        <v>2.8872864237136989E-2</v>
      </c>
      <c r="AJ917" s="3"/>
      <c r="AK917" s="18">
        <v>964.9</v>
      </c>
      <c r="AL917" s="18">
        <v>35098.699999999997</v>
      </c>
      <c r="AM917" s="18">
        <v>1013.4</v>
      </c>
      <c r="AN917" s="18">
        <v>372.7</v>
      </c>
      <c r="AO917" s="10"/>
      <c r="AP917" s="49" t="s">
        <v>4490</v>
      </c>
      <c r="AQ917" s="41" t="s">
        <v>502</v>
      </c>
      <c r="AR917" s="41" t="s">
        <v>4453</v>
      </c>
      <c r="AS917" s="13">
        <v>48.26</v>
      </c>
      <c r="AT917" s="13">
        <v>48.26</v>
      </c>
      <c r="AU917" s="13">
        <v>49.48</v>
      </c>
      <c r="AV917" s="75">
        <f t="shared" si="19"/>
        <v>2.5279734769995788E-2</v>
      </c>
      <c r="AX917" s="16"/>
    </row>
    <row r="918" spans="1:50" x14ac:dyDescent="0.2">
      <c r="A918" t="s">
        <v>1829</v>
      </c>
      <c r="B918" s="2" t="s">
        <v>1828</v>
      </c>
      <c r="C918" s="1" t="s">
        <v>4359</v>
      </c>
      <c r="D918" s="12"/>
      <c r="E918" s="18">
        <v>6131.7428900000004</v>
      </c>
      <c r="F918" s="3">
        <v>7.724649629018962E-2</v>
      </c>
      <c r="G918" s="3">
        <v>0.10882713316115573</v>
      </c>
      <c r="H918" s="10"/>
      <c r="I918" s="5">
        <v>5.5860529098576972</v>
      </c>
      <c r="J918" s="5">
        <v>-1.3221664342677464</v>
      </c>
      <c r="K918" s="5">
        <v>0.8256542050572564</v>
      </c>
      <c r="L918" s="5">
        <v>1.9464280888507139</v>
      </c>
      <c r="M918" s="5">
        <v>9.9021025794277922</v>
      </c>
      <c r="N918" s="5">
        <v>-10.949252316080502</v>
      </c>
      <c r="O918" s="5">
        <v>4.7458185214159689</v>
      </c>
      <c r="P918" s="10"/>
      <c r="Q918" s="5">
        <v>25.59783176153919</v>
      </c>
      <c r="R918" s="5">
        <v>4.3247950034846392</v>
      </c>
      <c r="S918" s="5">
        <v>9.133889735704031</v>
      </c>
      <c r="T918" s="5">
        <v>6.2184518539487152</v>
      </c>
      <c r="U918" s="5">
        <v>12.385635337626807</v>
      </c>
      <c r="V918" s="5">
        <v>14.107027792923347</v>
      </c>
      <c r="W918" s="5">
        <v>33.637123691887282</v>
      </c>
      <c r="X918" s="5">
        <v>15.057462536344424</v>
      </c>
      <c r="Y918" s="10"/>
      <c r="Z918" s="5">
        <v>-5.9281676763195135</v>
      </c>
      <c r="AA918" s="3">
        <v>1.1201382907299298</v>
      </c>
      <c r="AB918" s="5">
        <v>3.4344590726960509</v>
      </c>
      <c r="AC918" s="5">
        <v>1.4671093808013409</v>
      </c>
      <c r="AD918" s="5">
        <v>4.960114897242824</v>
      </c>
      <c r="AE918" s="10"/>
      <c r="AF918" s="5">
        <v>1.9002473206924979</v>
      </c>
      <c r="AG918" s="5">
        <v>2.0135693902510048</v>
      </c>
      <c r="AH918" s="5">
        <v>-5.2923533865237902</v>
      </c>
      <c r="AI918" s="3">
        <v>0.94372080241824674</v>
      </c>
      <c r="AJ918" s="3"/>
      <c r="AK918" s="18">
        <v>138.30000000000001</v>
      </c>
      <c r="AL918" s="18">
        <v>7278</v>
      </c>
      <c r="AM918" s="18">
        <v>6868.4</v>
      </c>
      <c r="AN918" s="18">
        <v>-363.5</v>
      </c>
      <c r="AO918" s="10"/>
      <c r="AP918" s="49" t="s">
        <v>4490</v>
      </c>
      <c r="AQ918" s="41" t="s">
        <v>502</v>
      </c>
      <c r="AR918" s="41" t="s">
        <v>4453</v>
      </c>
      <c r="AS918" s="13">
        <v>17.47</v>
      </c>
      <c r="AT918" s="13">
        <v>17.47</v>
      </c>
      <c r="AU918" s="13">
        <v>17.04</v>
      </c>
      <c r="AV918" s="75">
        <f t="shared" si="19"/>
        <v>-2.4613623354321712E-2</v>
      </c>
      <c r="AX918" s="16"/>
    </row>
    <row r="919" spans="1:50" x14ac:dyDescent="0.2">
      <c r="A919" t="s">
        <v>1831</v>
      </c>
      <c r="B919" s="2" t="s">
        <v>1830</v>
      </c>
      <c r="C919" s="1" t="s">
        <v>4410</v>
      </c>
      <c r="D919" s="12"/>
      <c r="E919" s="18">
        <v>863.37397999999996</v>
      </c>
      <c r="F919" s="3">
        <v>6.8591670244740235E-2</v>
      </c>
      <c r="G919" s="3">
        <v>8.8258392961993143E-2</v>
      </c>
      <c r="H919" s="10"/>
      <c r="I919" s="5">
        <v>-0.73360111235735637</v>
      </c>
      <c r="K919" s="5">
        <v>0.38097961313336348</v>
      </c>
      <c r="L919" s="5">
        <v>0.9498176498055193</v>
      </c>
      <c r="O919" s="5">
        <v>3.8752405848598457</v>
      </c>
      <c r="P919" s="10"/>
      <c r="Q919" s="5">
        <v>29.91429190722943</v>
      </c>
      <c r="R919" s="5">
        <v>5.3161533811876129</v>
      </c>
      <c r="T919" s="5">
        <v>12.816318622807653</v>
      </c>
      <c r="U919" s="5">
        <v>17.251203905805774</v>
      </c>
      <c r="X919" s="5">
        <v>20.175260789324994</v>
      </c>
      <c r="Y919" s="10"/>
      <c r="Z919" s="5">
        <v>3.439992481589496</v>
      </c>
      <c r="AA919" s="3">
        <v>1.2188229253793357</v>
      </c>
      <c r="AB919" s="5">
        <v>0</v>
      </c>
      <c r="AC919" s="5">
        <v>4.5657885393737132</v>
      </c>
      <c r="AD919" s="5">
        <v>5.5337022068879254</v>
      </c>
      <c r="AE919" s="10"/>
      <c r="AF919" s="5">
        <v>6.9021039072563326</v>
      </c>
      <c r="AG919" s="5">
        <v>6.1104247838068986</v>
      </c>
      <c r="AH919" s="5">
        <v>2.822389052551554</v>
      </c>
      <c r="AI919" s="3">
        <v>1.1295620437956204</v>
      </c>
      <c r="AJ919" s="3"/>
      <c r="AK919" s="18">
        <v>64.3</v>
      </c>
      <c r="AL919" s="18">
        <v>931.6</v>
      </c>
      <c r="AM919" s="18">
        <v>1052.3</v>
      </c>
      <c r="AN919" s="18">
        <v>29.7</v>
      </c>
      <c r="AO919" s="10"/>
      <c r="AP919" s="49" t="s">
        <v>4490</v>
      </c>
      <c r="AQ919" s="41" t="s">
        <v>502</v>
      </c>
      <c r="AR919" s="41" t="s">
        <v>4453</v>
      </c>
      <c r="AS919" s="13">
        <v>22.34</v>
      </c>
      <c r="AT919" s="13">
        <v>22.34</v>
      </c>
      <c r="AU919" s="13">
        <v>18.68</v>
      </c>
      <c r="AV919" s="75">
        <f t="shared" si="19"/>
        <v>-0.16383169203222925</v>
      </c>
      <c r="AX919" s="16"/>
    </row>
    <row r="920" spans="1:50" x14ac:dyDescent="0.2">
      <c r="A920" t="s">
        <v>1833</v>
      </c>
      <c r="B920" s="2" t="s">
        <v>1832</v>
      </c>
      <c r="C920" s="1" t="s">
        <v>4395</v>
      </c>
      <c r="D920" s="12"/>
      <c r="E920" s="18">
        <v>621.64606000000003</v>
      </c>
      <c r="F920" s="3">
        <v>9.1656659927951481E-2</v>
      </c>
      <c r="G920" s="3">
        <v>1.122503696074258</v>
      </c>
      <c r="H920" s="10"/>
      <c r="I920" s="5">
        <v>7.105157158231977</v>
      </c>
      <c r="J920" s="5">
        <v>1.8815814606126451</v>
      </c>
      <c r="K920" s="5">
        <v>5.1391147193167299</v>
      </c>
      <c r="M920" s="5">
        <v>4.362594993588309</v>
      </c>
      <c r="N920" s="5">
        <v>4.6496695134162485</v>
      </c>
      <c r="O920" s="5">
        <v>5.8293490454398595</v>
      </c>
      <c r="P920" s="10"/>
      <c r="Q920" s="5">
        <v>41.426129225705097</v>
      </c>
      <c r="R920" s="5">
        <v>9.8166942020518633</v>
      </c>
      <c r="S920" s="5">
        <v>5.2054791207844318</v>
      </c>
      <c r="T920" s="5">
        <v>10.401326964088673</v>
      </c>
      <c r="V920" s="5">
        <v>39.045568120094913</v>
      </c>
      <c r="W920" s="5">
        <v>3.067627386590944</v>
      </c>
      <c r="X920" s="5">
        <v>13.386027181468004</v>
      </c>
      <c r="Y920" s="10"/>
      <c r="Z920" s="5">
        <v>11.08347730861513</v>
      </c>
      <c r="AA920" s="3">
        <v>0.34730373743541454</v>
      </c>
      <c r="AB920" s="5">
        <v>2.350636630754162</v>
      </c>
      <c r="AD920" s="5">
        <v>7.7327768266843275</v>
      </c>
      <c r="AE920" s="10"/>
      <c r="AF920" s="5">
        <v>2.7998601589931447</v>
      </c>
      <c r="AG920" s="5">
        <v>85.317276516905977</v>
      </c>
      <c r="AH920" s="5">
        <v>31.912922649374714</v>
      </c>
      <c r="AI920" s="3">
        <v>3.2817036282661236E-2</v>
      </c>
      <c r="AJ920" s="3"/>
      <c r="AK920" s="18">
        <v>184.2</v>
      </c>
      <c r="AL920" s="18">
        <v>6578.9</v>
      </c>
      <c r="AM920" s="18">
        <v>215.9</v>
      </c>
      <c r="AN920" s="18">
        <v>68.900000000000006</v>
      </c>
      <c r="AO920" s="10"/>
      <c r="AP920" s="49" t="s">
        <v>4490</v>
      </c>
      <c r="AQ920" s="41" t="s">
        <v>502</v>
      </c>
      <c r="AR920" s="41" t="s">
        <v>4453</v>
      </c>
      <c r="AS920" s="13">
        <v>20.420000000000002</v>
      </c>
      <c r="AT920" s="13">
        <v>20.420000000000002</v>
      </c>
      <c r="AU920" s="13">
        <v>22.19</v>
      </c>
      <c r="AV920" s="75">
        <f t="shared" si="19"/>
        <v>8.6679725759059689E-2</v>
      </c>
      <c r="AX920" s="16"/>
    </row>
    <row r="921" spans="1:50" x14ac:dyDescent="0.2">
      <c r="A921" t="s">
        <v>1835</v>
      </c>
      <c r="B921" s="2" t="s">
        <v>1834</v>
      </c>
      <c r="C921" s="1" t="s">
        <v>4437</v>
      </c>
      <c r="D921" s="12"/>
      <c r="E921" s="18">
        <v>4297.9753200000005</v>
      </c>
      <c r="F921" s="3">
        <v>0.33177486977512388</v>
      </c>
      <c r="G921" s="3">
        <v>0.13569179824885547</v>
      </c>
      <c r="H921" s="10"/>
      <c r="I921" s="5">
        <v>2.732663794864822</v>
      </c>
      <c r="J921" s="5">
        <v>1.4267232719033565</v>
      </c>
      <c r="K921" s="5">
        <v>0.21452269449034411</v>
      </c>
      <c r="M921" s="5">
        <v>6.323487304998836</v>
      </c>
      <c r="N921" s="5">
        <v>3.5034762760911011</v>
      </c>
      <c r="O921" s="5">
        <v>3.9165963235377323</v>
      </c>
      <c r="P921" s="10"/>
      <c r="Q921" s="5">
        <v>33.867563126109083</v>
      </c>
      <c r="R921" s="5">
        <v>14.470207954700234</v>
      </c>
      <c r="S921" s="5">
        <v>2.936611126083589</v>
      </c>
      <c r="T921" s="5">
        <v>7.6211954002285367</v>
      </c>
      <c r="V921" s="5">
        <v>7.064985360756622</v>
      </c>
      <c r="W921" s="5">
        <v>9.7624777400138267</v>
      </c>
      <c r="X921" s="5">
        <v>14.546924693872988</v>
      </c>
      <c r="Y921" s="10"/>
      <c r="Z921" s="5">
        <v>2.608204832595455</v>
      </c>
      <c r="AA921" s="3">
        <v>4.841814680313241E-2</v>
      </c>
      <c r="AB921" s="5">
        <v>2.5528811086797956</v>
      </c>
      <c r="AC921" s="5">
        <v>1.9367799855604735</v>
      </c>
      <c r="AD921" s="5">
        <v>2.9278892503622918</v>
      </c>
      <c r="AE921" s="10"/>
      <c r="AF921" s="5">
        <v>3.135560919832296</v>
      </c>
      <c r="AG921" s="5">
        <v>59.298414223930806</v>
      </c>
      <c r="AH921" s="5">
        <v>53.868332532436327</v>
      </c>
      <c r="AI921" s="3">
        <v>5.2877652140769914E-2</v>
      </c>
      <c r="AJ921" s="3"/>
      <c r="AK921" s="18">
        <v>123.4</v>
      </c>
      <c r="AL921" s="18">
        <v>3935.5</v>
      </c>
      <c r="AM921" s="18">
        <v>208.1</v>
      </c>
      <c r="AN921" s="18">
        <v>112.1</v>
      </c>
      <c r="AO921" s="10"/>
      <c r="AP921" s="49" t="s">
        <v>4490</v>
      </c>
      <c r="AQ921" s="41" t="s">
        <v>502</v>
      </c>
      <c r="AR921" s="41" t="s">
        <v>4453</v>
      </c>
      <c r="AS921" s="13">
        <v>54.84</v>
      </c>
      <c r="AT921" s="13">
        <v>54.84</v>
      </c>
      <c r="AU921" s="13">
        <v>60.4</v>
      </c>
      <c r="AV921" s="75">
        <f t="shared" si="19"/>
        <v>0.10138584974471176</v>
      </c>
      <c r="AX921" s="16"/>
    </row>
    <row r="922" spans="1:50" x14ac:dyDescent="0.2">
      <c r="A922" t="s">
        <v>1837</v>
      </c>
      <c r="B922" s="2" t="s">
        <v>1836</v>
      </c>
      <c r="C922" s="1" t="s">
        <v>4403</v>
      </c>
      <c r="D922" s="12"/>
      <c r="E922" s="18">
        <v>4729.1069999999991</v>
      </c>
      <c r="F922" s="3">
        <v>0.22974774367902331</v>
      </c>
      <c r="G922" s="3">
        <v>2.2498962277656232E-2</v>
      </c>
      <c r="H922" s="10"/>
      <c r="I922" s="5">
        <v>2.6108447027041466</v>
      </c>
      <c r="J922" s="5">
        <v>2.6946247598253845</v>
      </c>
      <c r="K922" s="5">
        <v>4.8335909020707204</v>
      </c>
      <c r="L922" s="5">
        <v>6.9745965339184508</v>
      </c>
      <c r="M922" s="5">
        <v>8.46986538314707</v>
      </c>
      <c r="N922" s="5">
        <v>4.384461643198291</v>
      </c>
      <c r="O922" s="5">
        <v>6.1746469917829501</v>
      </c>
      <c r="P922" s="10"/>
      <c r="Q922" s="5">
        <v>11.180102556294122</v>
      </c>
      <c r="R922" s="5">
        <v>10.074899876112934</v>
      </c>
      <c r="S922" s="5">
        <v>26.178639542512887</v>
      </c>
      <c r="T922" s="5">
        <v>15.910647285419714</v>
      </c>
      <c r="U922" s="5">
        <v>44.685810328310701</v>
      </c>
      <c r="V922" s="5">
        <v>2.3956801622037842</v>
      </c>
      <c r="W922" s="5">
        <v>5.3432580305934003</v>
      </c>
      <c r="X922" s="5">
        <v>14.386905747918382</v>
      </c>
      <c r="Y922" s="10"/>
      <c r="Z922" s="5">
        <v>10.67220513301983</v>
      </c>
      <c r="AA922" s="3">
        <v>1.0507692044185089</v>
      </c>
      <c r="AB922" s="5">
        <v>2.1255598572838381</v>
      </c>
      <c r="AC922" s="5">
        <v>9.2202802878632095</v>
      </c>
      <c r="AD922" s="5">
        <v>8.4040132136861576</v>
      </c>
      <c r="AE922" s="10"/>
      <c r="AF922" s="5">
        <v>3.7237490985642587</v>
      </c>
      <c r="AG922" s="5">
        <v>10.287370200434678</v>
      </c>
      <c r="AH922" s="5">
        <v>10.156564436931498</v>
      </c>
      <c r="AI922" s="3">
        <v>0.36197288772663366</v>
      </c>
      <c r="AJ922" s="3"/>
      <c r="AK922" s="18">
        <v>511.2</v>
      </c>
      <c r="AL922" s="18">
        <v>13728.1</v>
      </c>
      <c r="AM922" s="18">
        <v>4969.2</v>
      </c>
      <c r="AN922" s="18">
        <v>504.7</v>
      </c>
      <c r="AO922" s="10"/>
      <c r="AP922" s="49" t="s">
        <v>4490</v>
      </c>
      <c r="AQ922" s="41" t="s">
        <v>502</v>
      </c>
      <c r="AR922" s="41" t="s">
        <v>4453</v>
      </c>
      <c r="AS922" s="13">
        <v>131.72999999999999</v>
      </c>
      <c r="AT922" s="13">
        <v>131.72999999999999</v>
      </c>
      <c r="AU922" s="13">
        <v>126</v>
      </c>
      <c r="AV922" s="75">
        <f t="shared" si="19"/>
        <v>-4.3498064222272759E-2</v>
      </c>
      <c r="AX922" s="16"/>
    </row>
    <row r="923" spans="1:50" x14ac:dyDescent="0.2">
      <c r="A923" t="s">
        <v>1839</v>
      </c>
      <c r="B923" s="2" t="s">
        <v>1838</v>
      </c>
      <c r="C923" s="1" t="s">
        <v>4355</v>
      </c>
      <c r="D923" s="12"/>
      <c r="E923" s="18">
        <v>5662.5388399999993</v>
      </c>
      <c r="F923" s="3">
        <v>0.20022549774502255</v>
      </c>
      <c r="G923" s="3">
        <v>0.30763585897099122</v>
      </c>
      <c r="H923" s="10"/>
      <c r="I923" s="5">
        <v>1.2898493730127556</v>
      </c>
      <c r="J923" s="5">
        <v>-1.6414764625996132</v>
      </c>
      <c r="K923" s="5">
        <v>2.2273385045179315</v>
      </c>
      <c r="L923" s="5">
        <v>4.2135097501008252</v>
      </c>
      <c r="M923" s="5">
        <v>-16.773140588232209</v>
      </c>
      <c r="N923" s="5">
        <v>0.78224941329431297</v>
      </c>
      <c r="O923" s="5">
        <v>5.0785549946598598</v>
      </c>
      <c r="P923" s="10"/>
      <c r="Q923" s="5">
        <v>23.795694920331666</v>
      </c>
      <c r="R923" s="5">
        <v>13.678053001782894</v>
      </c>
      <c r="S923" s="5">
        <v>18.832132317879825</v>
      </c>
      <c r="T923" s="5">
        <v>8.0874929456988021</v>
      </c>
      <c r="U923" s="5">
        <v>19.035204772353616</v>
      </c>
      <c r="V923" s="5">
        <v>48.389308489861783</v>
      </c>
      <c r="W923" s="5">
        <v>20.037058135912481</v>
      </c>
      <c r="X923" s="5">
        <v>17.033551843986608</v>
      </c>
      <c r="Y923" s="10"/>
      <c r="Z923" s="5">
        <v>8.6410003326352474</v>
      </c>
      <c r="AA923" s="3">
        <v>0.8557115698300447</v>
      </c>
      <c r="AB923" s="5">
        <v>1.629106706489275</v>
      </c>
      <c r="AC923" s="5">
        <v>5.2089897080445278</v>
      </c>
      <c r="AD923" s="5">
        <v>8.2169300082561616</v>
      </c>
      <c r="AE923" s="10"/>
      <c r="AF923" s="5">
        <v>5.9106075605910604</v>
      </c>
      <c r="AG923" s="5">
        <v>13.307192240222887</v>
      </c>
      <c r="AH923" s="5">
        <v>10.098029099164172</v>
      </c>
      <c r="AI923" s="3">
        <v>0.44416639166941663</v>
      </c>
      <c r="AJ923" s="3"/>
      <c r="AK923" s="18">
        <v>644.79999999999995</v>
      </c>
      <c r="AL923" s="18">
        <v>10909.2</v>
      </c>
      <c r="AM923" s="18">
        <v>4845.5</v>
      </c>
      <c r="AN923" s="18">
        <v>489.3</v>
      </c>
      <c r="AO923" s="10"/>
      <c r="AP923" s="49" t="s">
        <v>4490</v>
      </c>
      <c r="AQ923" s="41" t="s">
        <v>502</v>
      </c>
      <c r="AR923" s="41" t="s">
        <v>4453</v>
      </c>
      <c r="AS923" s="13">
        <v>36.83</v>
      </c>
      <c r="AT923" s="13">
        <v>36.83</v>
      </c>
      <c r="AU923" s="13">
        <v>36.49</v>
      </c>
      <c r="AV923" s="75">
        <f t="shared" si="19"/>
        <v>-9.231604670105753E-3</v>
      </c>
      <c r="AX923" s="16"/>
    </row>
    <row r="924" spans="1:50" x14ac:dyDescent="0.2">
      <c r="A924" t="s">
        <v>1841</v>
      </c>
      <c r="B924" s="2" t="s">
        <v>1840</v>
      </c>
      <c r="C924" s="1" t="s">
        <v>4416</v>
      </c>
      <c r="D924" s="12"/>
      <c r="E924" s="18">
        <v>891.73058000000003</v>
      </c>
      <c r="F924" s="3">
        <v>0.41047297297297297</v>
      </c>
      <c r="G924" s="3">
        <v>0.12918700175113429</v>
      </c>
      <c r="H924" s="10"/>
      <c r="I924" s="5">
        <v>-0.71071521609538113</v>
      </c>
      <c r="J924" s="5">
        <v>0.51843548960917352</v>
      </c>
      <c r="K924" s="5">
        <v>6.4795159536216021E-2</v>
      </c>
      <c r="L924" s="5">
        <v>-0.59544031121804131</v>
      </c>
      <c r="N924" s="5">
        <v>-5.9995133075306528</v>
      </c>
      <c r="O924" s="5">
        <v>2.8808114131847633</v>
      </c>
      <c r="P924" s="10"/>
      <c r="Q924" s="5">
        <v>33.182433327331559</v>
      </c>
      <c r="R924" s="5">
        <v>13.858332671263415</v>
      </c>
      <c r="S924" s="5">
        <v>4.9282308505088483</v>
      </c>
      <c r="T924" s="5">
        <v>2.0965122415860464</v>
      </c>
      <c r="U924" s="5">
        <v>6.3713379082264172</v>
      </c>
      <c r="W924" s="5">
        <v>9.7477027335045889</v>
      </c>
      <c r="X924" s="5">
        <v>15.019202868381171</v>
      </c>
      <c r="Y924" s="10"/>
      <c r="Z924" s="5">
        <v>0</v>
      </c>
      <c r="AA924" s="3">
        <v>0.50620670651442723</v>
      </c>
      <c r="AB924" s="5">
        <v>0</v>
      </c>
      <c r="AC924" s="5">
        <v>1.3829331046312181</v>
      </c>
      <c r="AD924" s="5">
        <v>4.714442980336055</v>
      </c>
      <c r="AE924" s="10"/>
      <c r="AF924" s="5">
        <v>1.980958230958231</v>
      </c>
      <c r="AG924" s="5">
        <v>2.857775808595481</v>
      </c>
      <c r="AH924" s="5">
        <v>0</v>
      </c>
      <c r="AI924" s="3">
        <v>0.69318181818181812</v>
      </c>
      <c r="AJ924" s="3"/>
      <c r="AK924" s="18">
        <v>12.9</v>
      </c>
      <c r="AL924" s="18">
        <v>651.20000000000005</v>
      </c>
      <c r="AM924" s="18">
        <v>451.4</v>
      </c>
      <c r="AN924" s="18">
        <v>0</v>
      </c>
      <c r="AO924" s="10"/>
      <c r="AP924" s="49" t="s">
        <v>4490</v>
      </c>
      <c r="AQ924" s="41" t="s">
        <v>502</v>
      </c>
      <c r="AR924" s="41" t="s">
        <v>4453</v>
      </c>
      <c r="AS924" s="13">
        <v>8.81</v>
      </c>
      <c r="AT924" s="13">
        <v>8.81</v>
      </c>
      <c r="AU924" s="13">
        <v>9.07</v>
      </c>
      <c r="AV924" s="75">
        <f t="shared" si="19"/>
        <v>2.9511918274687909E-2</v>
      </c>
      <c r="AX924" s="16"/>
    </row>
    <row r="925" spans="1:50" x14ac:dyDescent="0.2">
      <c r="A925" t="s">
        <v>1843</v>
      </c>
      <c r="B925" s="2" t="s">
        <v>1842</v>
      </c>
      <c r="C925" s="1" t="s">
        <v>4343</v>
      </c>
      <c r="D925" s="12"/>
      <c r="E925" s="18">
        <v>1389.5154500000001</v>
      </c>
      <c r="F925" s="3">
        <v>0.22947619205188446</v>
      </c>
      <c r="G925" s="3">
        <v>5.6062708766570386E-2</v>
      </c>
      <c r="H925" s="10"/>
      <c r="I925" s="5">
        <v>0.63109034198156932</v>
      </c>
      <c r="J925" s="5">
        <v>6.9339625268843061E-2</v>
      </c>
      <c r="K925" s="5">
        <v>-2.7271999914279452</v>
      </c>
      <c r="L925" s="5">
        <v>-1.3925925243922841</v>
      </c>
      <c r="N925" s="5">
        <v>11.902433747166993</v>
      </c>
      <c r="O925" s="5">
        <v>3.6715803446134658</v>
      </c>
      <c r="P925" s="10"/>
      <c r="Q925" s="5">
        <v>45.612020219722474</v>
      </c>
      <c r="R925" s="5">
        <v>15.927434382037703</v>
      </c>
      <c r="S925" s="5">
        <v>6.6505584650084408</v>
      </c>
      <c r="T925" s="5">
        <v>9.8506226623804292</v>
      </c>
      <c r="U925" s="5">
        <v>47.105006977869181</v>
      </c>
      <c r="W925" s="5">
        <v>65.769270087300882</v>
      </c>
      <c r="X925" s="5">
        <v>19.5736193891189</v>
      </c>
      <c r="Y925" s="10"/>
      <c r="Z925" s="5">
        <v>-0.17272208092396524</v>
      </c>
      <c r="AA925" s="3">
        <v>1.5231208836145003</v>
      </c>
      <c r="AB925" s="5">
        <v>0</v>
      </c>
      <c r="AC925" s="5">
        <v>2.4524643695363788</v>
      </c>
      <c r="AD925" s="5">
        <v>4.8409819623781285</v>
      </c>
      <c r="AE925" s="10"/>
      <c r="AF925" s="5">
        <v>2.3857582475761885</v>
      </c>
      <c r="AG925" s="5">
        <v>3.4067284067284063</v>
      </c>
      <c r="AH925" s="5">
        <v>-0.11340011340011338</v>
      </c>
      <c r="AI925" s="3">
        <v>0.70030773303332128</v>
      </c>
      <c r="AJ925" s="3"/>
      <c r="AK925" s="18">
        <v>72.099999999999994</v>
      </c>
      <c r="AL925" s="18">
        <v>3022.1</v>
      </c>
      <c r="AM925" s="18">
        <v>2116.4</v>
      </c>
      <c r="AN925" s="18">
        <v>-2.4</v>
      </c>
      <c r="AO925" s="10"/>
      <c r="AP925" s="49" t="s">
        <v>4490</v>
      </c>
      <c r="AQ925" s="41" t="s">
        <v>502</v>
      </c>
      <c r="AR925" s="41" t="s">
        <v>4453</v>
      </c>
      <c r="AS925" s="13">
        <v>17.53</v>
      </c>
      <c r="AT925" s="13">
        <v>17.53</v>
      </c>
      <c r="AU925" s="13">
        <v>17.100000000000001</v>
      </c>
      <c r="AV925" s="75">
        <f t="shared" si="19"/>
        <v>-2.4529378208784869E-2</v>
      </c>
      <c r="AX925" s="16"/>
    </row>
    <row r="926" spans="1:50" x14ac:dyDescent="0.2">
      <c r="A926" t="s">
        <v>1845</v>
      </c>
      <c r="B926" s="2" t="s">
        <v>1844</v>
      </c>
      <c r="C926" s="1" t="s">
        <v>4402</v>
      </c>
      <c r="D926" s="12"/>
      <c r="E926" s="18">
        <v>25116.237000000001</v>
      </c>
      <c r="F926" s="3">
        <v>0.23965637210298132</v>
      </c>
      <c r="G926" s="3">
        <v>7.0472340263392158E-3</v>
      </c>
      <c r="H926" s="10"/>
      <c r="I926" s="5">
        <v>5.1120727841522404</v>
      </c>
      <c r="J926" s="5">
        <v>2.8883355071269583</v>
      </c>
      <c r="K926" s="5">
        <v>5.9661056315324466</v>
      </c>
      <c r="L926" s="5">
        <v>-4.1113232031795226</v>
      </c>
      <c r="M926" s="5">
        <v>10.223143377314344</v>
      </c>
      <c r="N926" s="5">
        <v>2.5453562828250904</v>
      </c>
      <c r="O926" s="5">
        <v>6.25521180008323</v>
      </c>
      <c r="P926" s="10"/>
      <c r="Q926" s="5">
        <v>23.641067288395451</v>
      </c>
      <c r="R926" s="5">
        <v>7.4515606462824096</v>
      </c>
      <c r="S926" s="5">
        <v>12.93700013621026</v>
      </c>
      <c r="T926" s="5">
        <v>9.960799108792159</v>
      </c>
      <c r="U926" s="5">
        <v>15.649996056096036</v>
      </c>
      <c r="V926" s="5">
        <v>4.5281684398469153</v>
      </c>
      <c r="W926" s="5">
        <v>12.244767485384498</v>
      </c>
      <c r="X926" s="5">
        <v>15.828037413156894</v>
      </c>
      <c r="Y926" s="10"/>
      <c r="Z926" s="5">
        <v>8.4765882723594288</v>
      </c>
      <c r="AA926" s="3">
        <v>0.85152087074190286</v>
      </c>
      <c r="AB926" s="5">
        <v>1.9715533023517813</v>
      </c>
      <c r="AC926" s="5">
        <v>10.692475917335734</v>
      </c>
      <c r="AD926" s="5">
        <v>6.7492394308424837</v>
      </c>
      <c r="AE926" s="10"/>
      <c r="AF926" s="5">
        <v>3.7815126050420167</v>
      </c>
      <c r="AG926" s="5">
        <v>13.213634450834618</v>
      </c>
      <c r="AH926" s="5">
        <v>9.9546453453032218</v>
      </c>
      <c r="AI926" s="3">
        <v>0.2861826259166087</v>
      </c>
      <c r="AJ926" s="3"/>
      <c r="AK926" s="18">
        <v>2826</v>
      </c>
      <c r="AL926" s="18">
        <v>74732</v>
      </c>
      <c r="AM926" s="18">
        <v>21387</v>
      </c>
      <c r="AN926" s="18">
        <v>2129</v>
      </c>
      <c r="AO926" s="10"/>
      <c r="AP926" s="49" t="s">
        <v>4490</v>
      </c>
      <c r="AQ926" s="41" t="s">
        <v>502</v>
      </c>
      <c r="AR926" s="41" t="s">
        <v>4453</v>
      </c>
      <c r="AS926" s="13">
        <v>71.010000000000005</v>
      </c>
      <c r="AT926" s="13">
        <v>71.010000000000005</v>
      </c>
      <c r="AU926" s="13">
        <v>72.930000000000007</v>
      </c>
      <c r="AV926" s="75">
        <f t="shared" si="19"/>
        <v>2.7038445289395918E-2</v>
      </c>
      <c r="AX926" s="16"/>
    </row>
    <row r="927" spans="1:50" x14ac:dyDescent="0.2">
      <c r="A927" t="s">
        <v>1847</v>
      </c>
      <c r="B927" s="2" t="s">
        <v>1846</v>
      </c>
      <c r="C927" s="1" t="s">
        <v>4365</v>
      </c>
      <c r="D927" s="12"/>
      <c r="E927" s="18">
        <v>12276.602000000001</v>
      </c>
      <c r="F927" s="3">
        <v>0.28216626081447604</v>
      </c>
      <c r="G927" s="3">
        <v>0.10004396982161676</v>
      </c>
      <c r="H927" s="10"/>
      <c r="I927" s="5">
        <v>3.6752955401794969</v>
      </c>
      <c r="J927" s="5">
        <v>0.44343477076567162</v>
      </c>
      <c r="K927" s="5">
        <v>5.0401609065080004</v>
      </c>
      <c r="M927" s="5">
        <v>6.7986193053274828</v>
      </c>
      <c r="N927" s="5">
        <v>8.4942024603881379</v>
      </c>
      <c r="O927" s="5">
        <v>4.7786382944599026</v>
      </c>
      <c r="P927" s="10"/>
      <c r="Q927" s="5">
        <v>15.879493672911742</v>
      </c>
      <c r="R927" s="5">
        <v>8.3377506604608858</v>
      </c>
      <c r="S927" s="5">
        <v>14.813459692790603</v>
      </c>
      <c r="T927" s="5">
        <v>7.8481222568936513</v>
      </c>
      <c r="V927" s="5">
        <v>4.261115872089424</v>
      </c>
      <c r="W927" s="5">
        <v>21.251091181751026</v>
      </c>
      <c r="X927" s="5">
        <v>15.576404822312593</v>
      </c>
      <c r="Y927" s="10"/>
      <c r="Z927" s="5">
        <v>3.4162547584421157</v>
      </c>
      <c r="AA927" s="3">
        <v>0.48357029086713083</v>
      </c>
      <c r="AB927" s="5">
        <v>3.0530923784936581</v>
      </c>
      <c r="AC927" s="5">
        <v>4.5425238135789092</v>
      </c>
      <c r="AD927" s="5">
        <v>6.7239158355732647</v>
      </c>
      <c r="AE927" s="10"/>
      <c r="AF927" s="5">
        <v>7.3924491694878327</v>
      </c>
      <c r="AG927" s="5">
        <v>12.579591011690191</v>
      </c>
      <c r="AH927" s="5">
        <v>7.0646497995485626</v>
      </c>
      <c r="AI927" s="3">
        <v>0.58765417433826295</v>
      </c>
      <c r="AJ927" s="3"/>
      <c r="AK927" s="18">
        <v>746.8</v>
      </c>
      <c r="AL927" s="18">
        <v>10102.200000000001</v>
      </c>
      <c r="AM927" s="18">
        <v>5936.6</v>
      </c>
      <c r="AN927" s="18">
        <v>419.4</v>
      </c>
      <c r="AO927" s="10"/>
      <c r="AP927" s="49" t="s">
        <v>4490</v>
      </c>
      <c r="AQ927" s="41" t="s">
        <v>502</v>
      </c>
      <c r="AR927" s="41" t="s">
        <v>4453</v>
      </c>
      <c r="AS927" s="13">
        <v>89.09</v>
      </c>
      <c r="AT927" s="13">
        <v>89.09</v>
      </c>
      <c r="AU927" s="13">
        <v>95.76</v>
      </c>
      <c r="AV927" s="75">
        <f t="shared" si="19"/>
        <v>7.4868110899090734E-2</v>
      </c>
      <c r="AX927" s="16"/>
    </row>
    <row r="928" spans="1:50" x14ac:dyDescent="0.2">
      <c r="A928" t="s">
        <v>1849</v>
      </c>
      <c r="B928" s="2" t="s">
        <v>1848</v>
      </c>
      <c r="C928" s="1" t="s">
        <v>4379</v>
      </c>
      <c r="D928" s="12"/>
      <c r="E928" s="18">
        <v>670.35529999999994</v>
      </c>
      <c r="F928" s="3">
        <v>0.38023912757850475</v>
      </c>
      <c r="G928" s="3">
        <v>0.35100789089009965</v>
      </c>
      <c r="H928" s="10"/>
      <c r="I928" s="5">
        <v>4.6057807727587532</v>
      </c>
      <c r="J928" s="5">
        <v>4.6553515336808369</v>
      </c>
      <c r="K928" s="5">
        <v>5.3477613999230948</v>
      </c>
      <c r="L928" s="5">
        <v>7.1929968178240085</v>
      </c>
      <c r="M928" s="5">
        <v>14.612863813320191</v>
      </c>
      <c r="N928" s="5">
        <v>1.518809968864979</v>
      </c>
      <c r="O928" s="5">
        <v>7.8064541848840117</v>
      </c>
      <c r="P928" s="10"/>
      <c r="Q928" s="5">
        <v>16.466841125768838</v>
      </c>
      <c r="R928" s="5">
        <v>5.4120701942923475</v>
      </c>
      <c r="S928" s="5">
        <v>9.0894873996263588</v>
      </c>
      <c r="T928" s="5">
        <v>9.6227178654145469</v>
      </c>
      <c r="U928" s="5">
        <v>20.713391738080428</v>
      </c>
      <c r="V928" s="5">
        <v>9.437371878511188</v>
      </c>
      <c r="W928" s="5">
        <v>4.4261462244947181</v>
      </c>
      <c r="X928" s="5">
        <v>14.203728876888254</v>
      </c>
      <c r="Y928" s="10"/>
      <c r="Z928" s="5">
        <v>12.829017686590976</v>
      </c>
      <c r="AA928" s="3">
        <v>1.4101477231551687</v>
      </c>
      <c r="AB928" s="5">
        <v>3.0066145520144318</v>
      </c>
      <c r="AC928" s="5">
        <v>17.573822825219473</v>
      </c>
      <c r="AD928" s="5">
        <v>9.0596535836839305</v>
      </c>
      <c r="AE928" s="10"/>
      <c r="AF928" s="5">
        <v>14.465904611746156</v>
      </c>
      <c r="AG928" s="5">
        <v>11.647096159949221</v>
      </c>
      <c r="AH928" s="5">
        <v>9.0976409605416286</v>
      </c>
      <c r="AI928" s="3">
        <v>1.2420181316515568</v>
      </c>
      <c r="AJ928" s="3"/>
      <c r="AK928" s="18">
        <v>110.1</v>
      </c>
      <c r="AL928" s="18">
        <v>761.1</v>
      </c>
      <c r="AM928" s="18">
        <v>945.3</v>
      </c>
      <c r="AN928" s="18">
        <v>86</v>
      </c>
      <c r="AO928" s="10"/>
      <c r="AP928" s="49" t="s">
        <v>4490</v>
      </c>
      <c r="AQ928" s="41" t="s">
        <v>502</v>
      </c>
      <c r="AR928" s="41" t="s">
        <v>4453</v>
      </c>
      <c r="AS928" s="13">
        <v>33.26</v>
      </c>
      <c r="AT928" s="13">
        <v>33.26</v>
      </c>
      <c r="AU928" s="13">
        <v>28.7</v>
      </c>
      <c r="AV928" s="75">
        <f t="shared" si="19"/>
        <v>-0.13710162357185807</v>
      </c>
      <c r="AX928" s="16"/>
    </row>
    <row r="929" spans="1:50" x14ac:dyDescent="0.2">
      <c r="A929" t="s">
        <v>1851</v>
      </c>
      <c r="B929" s="2" t="s">
        <v>1850</v>
      </c>
      <c r="C929" s="1" t="s">
        <v>4430</v>
      </c>
      <c r="D929" s="12"/>
      <c r="E929" s="18">
        <v>4494.7686599999997</v>
      </c>
      <c r="F929" s="3">
        <v>0.15168485330018519</v>
      </c>
      <c r="G929" s="3">
        <v>5.5041764930344607E-2</v>
      </c>
      <c r="H929" s="10"/>
      <c r="I929" s="5">
        <v>-4.0391351194206928</v>
      </c>
      <c r="J929" s="5">
        <v>0.23117299445420642</v>
      </c>
      <c r="K929" s="5">
        <v>8.5158436802869521E-3</v>
      </c>
      <c r="M929" s="5">
        <v>1.1079747763696366</v>
      </c>
      <c r="N929" s="5">
        <v>2.998952104306182</v>
      </c>
      <c r="O929" s="5">
        <v>2.8450717155217244</v>
      </c>
      <c r="P929" s="10"/>
      <c r="Q929" s="5">
        <v>18.397792857678631</v>
      </c>
      <c r="R929" s="5">
        <v>12.712291707380333</v>
      </c>
      <c r="S929" s="5">
        <v>2.5414046476842556</v>
      </c>
      <c r="T929" s="5">
        <v>5.6211730437403951</v>
      </c>
      <c r="V929" s="5">
        <v>1.4841871534358761</v>
      </c>
      <c r="W929" s="5">
        <v>1.7880972953681047</v>
      </c>
      <c r="X929" s="5">
        <v>9.0541883028769252</v>
      </c>
      <c r="Y929" s="10"/>
      <c r="Z929" s="5">
        <v>5.4218585745856824</v>
      </c>
      <c r="AA929" s="3">
        <v>0.58218791620746069</v>
      </c>
      <c r="AB929" s="5">
        <v>3.3065888645757351</v>
      </c>
      <c r="AC929" s="5">
        <v>5.5161304366755193</v>
      </c>
      <c r="AD929" s="5">
        <v>6.0567774998815995</v>
      </c>
      <c r="AE929" s="10"/>
      <c r="AF929" s="5">
        <v>2.435492448755983</v>
      </c>
      <c r="AG929" s="5">
        <v>14.525374503210028</v>
      </c>
      <c r="AH929" s="5">
        <v>9.3129012534393141</v>
      </c>
      <c r="AI929" s="3">
        <v>0.16767157695092494</v>
      </c>
      <c r="AJ929" s="3"/>
      <c r="AK929" s="18">
        <v>380.1</v>
      </c>
      <c r="AL929" s="18">
        <v>15606.7</v>
      </c>
      <c r="AM929" s="18">
        <v>2616.8000000000002</v>
      </c>
      <c r="AN929" s="18">
        <v>243.7</v>
      </c>
      <c r="AO929" s="10"/>
      <c r="AP929" s="49" t="s">
        <v>4490</v>
      </c>
      <c r="AQ929" s="41" t="s">
        <v>502</v>
      </c>
      <c r="AR929" s="41" t="s">
        <v>4453</v>
      </c>
      <c r="AS929" s="13">
        <v>41.13</v>
      </c>
      <c r="AT929" s="13">
        <v>41.13</v>
      </c>
      <c r="AU929" s="13">
        <v>40.56</v>
      </c>
      <c r="AV929" s="75">
        <f t="shared" si="19"/>
        <v>-1.3858497447118867E-2</v>
      </c>
      <c r="AX929" s="16"/>
    </row>
    <row r="930" spans="1:50" x14ac:dyDescent="0.2">
      <c r="A930" t="s">
        <v>1853</v>
      </c>
      <c r="B930" s="2" t="s">
        <v>1852</v>
      </c>
      <c r="C930" s="1" t="s">
        <v>4351</v>
      </c>
      <c r="D930" s="12"/>
      <c r="E930" s="18">
        <v>1177.0995600000001</v>
      </c>
      <c r="F930" s="3">
        <v>0.1170414677632714</v>
      </c>
      <c r="G930" s="3">
        <v>1.0606579446856643</v>
      </c>
      <c r="H930" s="10"/>
      <c r="I930" s="5">
        <v>-14.184324238589626</v>
      </c>
      <c r="K930" s="5">
        <v>-3.7346961769360538</v>
      </c>
      <c r="N930" s="5">
        <v>7.9267570109115448</v>
      </c>
      <c r="O930" s="5">
        <v>2.1507678752306858</v>
      </c>
      <c r="P930" s="10"/>
      <c r="Q930" s="5">
        <v>39.791740306411363</v>
      </c>
      <c r="R930" s="5">
        <v>46.593106857006305</v>
      </c>
      <c r="T930" s="5">
        <v>92.35053182184339</v>
      </c>
      <c r="W930" s="5">
        <v>32.005581980332444</v>
      </c>
      <c r="X930" s="5">
        <v>22.119581440181829</v>
      </c>
      <c r="Y930" s="10"/>
      <c r="Z930" s="5">
        <v>-27.737670720053622</v>
      </c>
      <c r="AA930" s="3">
        <v>0.69552315523760777</v>
      </c>
      <c r="AB930" s="5">
        <v>0</v>
      </c>
      <c r="AC930" s="5">
        <v>-18.246927271047038</v>
      </c>
      <c r="AD930" s="5">
        <v>3.5558582851074432</v>
      </c>
      <c r="AE930" s="10"/>
      <c r="AF930" s="5">
        <v>-7.5707904372998973</v>
      </c>
      <c r="AG930" s="5">
        <v>-48.235006717967508</v>
      </c>
      <c r="AH930" s="5">
        <v>-39.880298033467696</v>
      </c>
      <c r="AI930" s="3">
        <v>0.15695634669580721</v>
      </c>
      <c r="AJ930" s="3"/>
      <c r="AK930" s="18">
        <v>-394.9</v>
      </c>
      <c r="AL930" s="18">
        <v>5216.1000000000004</v>
      </c>
      <c r="AM930" s="18">
        <v>818.7</v>
      </c>
      <c r="AN930" s="18">
        <v>-326.5</v>
      </c>
      <c r="AO930" s="10"/>
      <c r="AP930" s="49" t="s">
        <v>4490</v>
      </c>
      <c r="AQ930" s="41" t="s">
        <v>502</v>
      </c>
      <c r="AR930" s="41" t="s">
        <v>4453</v>
      </c>
      <c r="AS930" s="13">
        <v>23.01</v>
      </c>
      <c r="AT930" s="13">
        <v>23.01</v>
      </c>
      <c r="AU930" s="13">
        <v>19.350000000000001</v>
      </c>
      <c r="AV930" s="75">
        <f t="shared" si="19"/>
        <v>-0.15906127770534551</v>
      </c>
      <c r="AX930" s="16"/>
    </row>
    <row r="931" spans="1:50" x14ac:dyDescent="0.2">
      <c r="A931" t="s">
        <v>1855</v>
      </c>
      <c r="B931" s="2" t="s">
        <v>1854</v>
      </c>
      <c r="C931" s="1" t="s">
        <v>4326</v>
      </c>
      <c r="D931" s="12"/>
      <c r="E931" s="18">
        <v>772.36847999999998</v>
      </c>
      <c r="F931" s="3">
        <v>0.57936842105263153</v>
      </c>
      <c r="G931" s="3">
        <v>6.7325378166649165E-3</v>
      </c>
      <c r="H931" s="10"/>
      <c r="I931" s="5">
        <v>17.919224318635312</v>
      </c>
      <c r="J931" s="5">
        <v>2.6983174421704232</v>
      </c>
      <c r="K931" s="5">
        <v>2.7480685823586031</v>
      </c>
      <c r="L931" s="5">
        <v>-0.62365622135901944</v>
      </c>
      <c r="M931" s="5">
        <v>13.56078439161616</v>
      </c>
      <c r="N931" s="5">
        <v>14.966743010866695</v>
      </c>
      <c r="O931" s="5">
        <v>6.8867086020960127</v>
      </c>
      <c r="P931" s="10"/>
      <c r="Q931" s="5">
        <v>29.337081277013876</v>
      </c>
      <c r="R931" s="5">
        <v>22.052853465831475</v>
      </c>
      <c r="S931" s="5">
        <v>7.5303340255880276</v>
      </c>
      <c r="T931" s="5">
        <v>6.4294087820366386</v>
      </c>
      <c r="U931" s="5">
        <v>23.515537087788914</v>
      </c>
      <c r="V931" s="5">
        <v>50.078579178562258</v>
      </c>
      <c r="W931" s="5">
        <v>28.097547130422644</v>
      </c>
      <c r="X931" s="5">
        <v>17.683907265108317</v>
      </c>
      <c r="Y931" s="10"/>
      <c r="Z931" s="5">
        <v>5.9298121539087143</v>
      </c>
      <c r="AA931" s="3">
        <v>0.82201697303856835</v>
      </c>
      <c r="AB931" s="5">
        <v>1.4161220043572986</v>
      </c>
      <c r="AC931" s="5">
        <v>7.9538165490699173</v>
      </c>
      <c r="AD931" s="5">
        <v>6.1052656919271557</v>
      </c>
      <c r="AE931" s="10"/>
      <c r="AF931" s="5">
        <v>13.052631578947368</v>
      </c>
      <c r="AG931" s="5">
        <v>9.7653173728146161</v>
      </c>
      <c r="AH931" s="5">
        <v>7.2137344463695072</v>
      </c>
      <c r="AI931" s="3">
        <v>1.3366315789473684</v>
      </c>
      <c r="AJ931" s="3"/>
      <c r="AK931" s="18">
        <v>62</v>
      </c>
      <c r="AL931" s="18">
        <v>475</v>
      </c>
      <c r="AM931" s="18">
        <v>634.9</v>
      </c>
      <c r="AN931" s="18">
        <v>45.8</v>
      </c>
      <c r="AO931" s="10"/>
      <c r="AP931" s="49" t="s">
        <v>4490</v>
      </c>
      <c r="AQ931" s="41" t="s">
        <v>502</v>
      </c>
      <c r="AR931" s="41" t="s">
        <v>4453</v>
      </c>
      <c r="AS931" s="13">
        <v>36.72</v>
      </c>
      <c r="AT931" s="13">
        <v>36.72</v>
      </c>
      <c r="AU931" s="13">
        <v>36.67</v>
      </c>
      <c r="AV931" s="75">
        <f t="shared" si="19"/>
        <v>-1.3616557734204005E-3</v>
      </c>
      <c r="AX931" s="16"/>
    </row>
    <row r="932" spans="1:50" x14ac:dyDescent="0.2">
      <c r="A932" t="s">
        <v>1857</v>
      </c>
      <c r="B932" s="2" t="s">
        <v>1856</v>
      </c>
      <c r="C932" s="1" t="s">
        <v>4328</v>
      </c>
      <c r="D932" s="12"/>
      <c r="E932" s="18">
        <v>475.19454999999999</v>
      </c>
      <c r="F932" s="3">
        <v>0.52342086586231362</v>
      </c>
      <c r="G932" s="3">
        <v>0.15614657196720796</v>
      </c>
      <c r="H932" s="10"/>
      <c r="I932" s="5">
        <v>-5.1953235060535174</v>
      </c>
      <c r="J932" s="5">
        <v>-2.6684323741186171</v>
      </c>
      <c r="K932" s="5">
        <v>2.5109759613965998</v>
      </c>
      <c r="L932" s="5">
        <v>6.3972020162759726</v>
      </c>
      <c r="M932" s="5">
        <v>0</v>
      </c>
      <c r="N932" s="5">
        <v>-2.5637682423808199</v>
      </c>
      <c r="O932" s="5">
        <v>3.8311586052003679</v>
      </c>
      <c r="P932" s="10"/>
      <c r="Q932" s="5">
        <v>33.965470380486998</v>
      </c>
      <c r="R932" s="5">
        <v>15.108200775875128</v>
      </c>
      <c r="S932" s="5">
        <v>18.833502753864444</v>
      </c>
      <c r="T932" s="5">
        <v>23.237257010286864</v>
      </c>
      <c r="U932" s="5">
        <v>23.630852700988587</v>
      </c>
      <c r="V932" s="5">
        <v>0</v>
      </c>
      <c r="W932" s="5">
        <v>6.4053973249945457</v>
      </c>
      <c r="X932" s="5">
        <v>15.379575837603632</v>
      </c>
      <c r="Y932" s="10"/>
      <c r="Z932" s="5">
        <v>-3.6195701318544158</v>
      </c>
      <c r="AA932" s="3">
        <v>0.67824851947481302</v>
      </c>
      <c r="AB932" s="5">
        <v>2.3176191730313405</v>
      </c>
      <c r="AC932" s="5">
        <v>-4.5370124701512342</v>
      </c>
      <c r="AD932" s="5">
        <v>6.1885368878873503</v>
      </c>
      <c r="AE932" s="10"/>
      <c r="AF932" s="5">
        <v>-3.0340667139815474</v>
      </c>
      <c r="AG932" s="5">
        <v>-5.3056158858206643</v>
      </c>
      <c r="AH932" s="5">
        <v>-5.3366428793049954</v>
      </c>
      <c r="AI932" s="3">
        <v>0.57185947480482613</v>
      </c>
      <c r="AJ932" s="3"/>
      <c r="AK932" s="18">
        <v>-17.100000000000001</v>
      </c>
      <c r="AL932" s="18">
        <v>563.6</v>
      </c>
      <c r="AM932" s="18">
        <v>322.3</v>
      </c>
      <c r="AN932" s="18">
        <v>-17.2</v>
      </c>
      <c r="AO932" s="10"/>
      <c r="AP932" s="49" t="s">
        <v>4490</v>
      </c>
      <c r="AQ932" s="41" t="s">
        <v>502</v>
      </c>
      <c r="AR932" s="41" t="s">
        <v>4453</v>
      </c>
      <c r="AS932" s="13">
        <v>37.97</v>
      </c>
      <c r="AT932" s="13">
        <v>37.97</v>
      </c>
      <c r="AU932" s="13">
        <v>40.130000000000003</v>
      </c>
      <c r="AV932" s="75">
        <f t="shared" si="19"/>
        <v>5.6887016065314766E-2</v>
      </c>
      <c r="AX932" s="16"/>
    </row>
    <row r="933" spans="1:50" x14ac:dyDescent="0.2">
      <c r="A933" t="s">
        <v>1859</v>
      </c>
      <c r="B933" s="2" t="s">
        <v>1858</v>
      </c>
      <c r="C933" s="1" t="s">
        <v>4325</v>
      </c>
      <c r="D933" s="12"/>
      <c r="E933" s="18">
        <v>3460.9167599999996</v>
      </c>
      <c r="F933" s="3">
        <v>0.36805767559824343</v>
      </c>
      <c r="G933" s="3">
        <v>1.9676867351181251E-2</v>
      </c>
      <c r="H933" s="10"/>
      <c r="I933" s="5">
        <v>4.9550188472812771</v>
      </c>
      <c r="J933" s="5">
        <v>2.9668686245921134</v>
      </c>
      <c r="K933" s="5">
        <v>5.5736785706419676</v>
      </c>
      <c r="M933" s="5">
        <v>5.1573335076761495</v>
      </c>
      <c r="N933" s="5">
        <v>7.2402170488801278</v>
      </c>
      <c r="O933" s="5">
        <v>4.8823191951283516</v>
      </c>
      <c r="P933" s="10"/>
      <c r="Q933" s="5">
        <v>20.522318195846797</v>
      </c>
      <c r="R933" s="5">
        <v>12.461052161114699</v>
      </c>
      <c r="S933" s="5">
        <v>9.7964239766611882</v>
      </c>
      <c r="T933" s="5">
        <v>11.90654563606644</v>
      </c>
      <c r="V933" s="5">
        <v>3.2021202970828688</v>
      </c>
      <c r="W933" s="5">
        <v>4.7603933747675002</v>
      </c>
      <c r="X933" s="5">
        <v>15.557710801037292</v>
      </c>
      <c r="Y933" s="10"/>
      <c r="Z933" s="5">
        <v>4.3658952375381608</v>
      </c>
      <c r="AA933" s="3">
        <v>0.91253278220999468</v>
      </c>
      <c r="AB933" s="5">
        <v>1.0269773145309626</v>
      </c>
      <c r="AC933" s="5">
        <v>4.8408577660252083</v>
      </c>
      <c r="AD933" s="5">
        <v>7.2896318755936207</v>
      </c>
      <c r="AE933" s="10"/>
      <c r="AF933" s="5">
        <v>5.8896742831646431</v>
      </c>
      <c r="AG933" s="5">
        <v>7.9412323475397377</v>
      </c>
      <c r="AH933" s="5">
        <v>4.7843708441517325</v>
      </c>
      <c r="AI933" s="3">
        <v>0.74165746894300533</v>
      </c>
      <c r="AJ933" s="3"/>
      <c r="AK933" s="18">
        <v>250.8</v>
      </c>
      <c r="AL933" s="18">
        <v>4258.3</v>
      </c>
      <c r="AM933" s="18">
        <v>3158.2</v>
      </c>
      <c r="AN933" s="18">
        <v>151.1</v>
      </c>
      <c r="AO933" s="10"/>
      <c r="AP933" s="49" t="s">
        <v>4490</v>
      </c>
      <c r="AQ933" s="41" t="s">
        <v>502</v>
      </c>
      <c r="AR933" s="41" t="s">
        <v>4453</v>
      </c>
      <c r="AS933" s="13">
        <v>65.239999999999995</v>
      </c>
      <c r="AT933" s="13">
        <v>65.239999999999995</v>
      </c>
      <c r="AU933" s="13">
        <v>70.510000000000005</v>
      </c>
      <c r="AV933" s="75">
        <f t="shared" si="19"/>
        <v>8.0778663396689376E-2</v>
      </c>
      <c r="AX933" s="16"/>
    </row>
    <row r="934" spans="1:50" x14ac:dyDescent="0.2">
      <c r="A934" t="s">
        <v>1861</v>
      </c>
      <c r="B934" s="2" t="s">
        <v>1860</v>
      </c>
      <c r="C934" s="1" t="s">
        <v>4410</v>
      </c>
      <c r="D934" s="12"/>
      <c r="E934" s="18">
        <v>81317.49209</v>
      </c>
      <c r="F934" s="3">
        <v>-1.2312100323893365E-2</v>
      </c>
      <c r="G934" s="3">
        <v>1.377317439598868E-2</v>
      </c>
      <c r="H934" s="10"/>
      <c r="I934" s="5">
        <v>10.004054266068328</v>
      </c>
      <c r="J934" s="5">
        <v>7.2016984951414731</v>
      </c>
      <c r="K934" s="5">
        <v>4.8387824817476756E-2</v>
      </c>
      <c r="L934" s="5">
        <v>-2.7970766605703505</v>
      </c>
      <c r="O934" s="5">
        <v>5.6326771176061534</v>
      </c>
      <c r="P934" s="10"/>
      <c r="Q934" s="5">
        <v>16.482884673059569</v>
      </c>
      <c r="R934" s="5">
        <v>3.9026407470843876</v>
      </c>
      <c r="S934" s="5">
        <v>6.3867534041456979</v>
      </c>
      <c r="T934" s="5">
        <v>27.439626152334036</v>
      </c>
      <c r="U934" s="5">
        <v>46.800558192447319</v>
      </c>
      <c r="X934" s="5">
        <v>15.613765538841443</v>
      </c>
      <c r="Y934" s="10"/>
      <c r="Z934" s="5">
        <v>6.1081568950781939</v>
      </c>
      <c r="AA934" s="3">
        <v>0.68885547943366243</v>
      </c>
      <c r="AB934" s="5">
        <v>0.77484967109245728</v>
      </c>
      <c r="AC934" s="5">
        <v>8.4342124544286001</v>
      </c>
      <c r="AD934" s="5">
        <v>3.988164981984363</v>
      </c>
      <c r="AE934" s="10"/>
      <c r="AF934" s="5">
        <v>17.805830080558096</v>
      </c>
      <c r="AG934" s="5">
        <v>15.309911453870322</v>
      </c>
      <c r="AH934" s="5">
        <v>8.867109397315053</v>
      </c>
      <c r="AI934" s="3">
        <v>1.16302632671705</v>
      </c>
      <c r="AJ934" s="3"/>
      <c r="AK934" s="18">
        <v>8576</v>
      </c>
      <c r="AL934" s="18">
        <v>48164</v>
      </c>
      <c r="AM934" s="18">
        <v>56016</v>
      </c>
      <c r="AN934" s="18">
        <v>4967</v>
      </c>
      <c r="AO934" s="10"/>
      <c r="AP934" s="49" t="s">
        <v>4491</v>
      </c>
      <c r="AQ934" s="41" t="s">
        <v>96</v>
      </c>
      <c r="AR934" s="41" t="s">
        <v>4454</v>
      </c>
      <c r="AS934" s="13">
        <v>247.79</v>
      </c>
      <c r="AT934" s="13">
        <v>247.79</v>
      </c>
      <c r="AU934" s="13">
        <v>250.46</v>
      </c>
      <c r="AV934" s="75">
        <f t="shared" si="19"/>
        <v>1.0775253238629601E-2</v>
      </c>
      <c r="AX934" s="16"/>
    </row>
    <row r="935" spans="1:50" x14ac:dyDescent="0.2">
      <c r="A935" t="s">
        <v>1863</v>
      </c>
      <c r="B935" s="2" t="s">
        <v>1862</v>
      </c>
      <c r="C935" s="1" t="s">
        <v>4403</v>
      </c>
      <c r="D935" s="12"/>
      <c r="E935" s="18">
        <v>850.5885199999999</v>
      </c>
      <c r="F935" s="3">
        <v>0.20061099796334012</v>
      </c>
      <c r="G935" s="3">
        <v>0.73631372311490872</v>
      </c>
      <c r="H935" s="10"/>
      <c r="I935" s="5">
        <v>7.1278955477200938</v>
      </c>
      <c r="J935" s="5">
        <v>-8.5676732694217801</v>
      </c>
      <c r="K935" s="5">
        <v>-0.45873202885119901</v>
      </c>
      <c r="L935" s="5">
        <v>8.5131930895275403</v>
      </c>
      <c r="M935" s="5">
        <v>5.3527635634487236</v>
      </c>
      <c r="N935" s="5">
        <v>6.3453449846504917</v>
      </c>
      <c r="O935" s="5">
        <v>4.7154023670867202</v>
      </c>
      <c r="P935" s="10"/>
      <c r="Q935" s="5">
        <v>38.994680363081898</v>
      </c>
      <c r="R935" s="5">
        <v>8.4990530239207764</v>
      </c>
      <c r="S935" s="5">
        <v>31.317308364995839</v>
      </c>
      <c r="T935" s="5">
        <v>28.752095791737638</v>
      </c>
      <c r="U935" s="5">
        <v>112.56825784927582</v>
      </c>
      <c r="V935" s="5">
        <v>21.402186297123833</v>
      </c>
      <c r="W935" s="5">
        <v>12.898371339577007</v>
      </c>
      <c r="X935" s="5">
        <v>17.760369246104762</v>
      </c>
      <c r="Y935" s="10"/>
      <c r="Z935" s="5">
        <v>2.90387178044679</v>
      </c>
      <c r="AA935" s="3">
        <v>0.39231660450813516</v>
      </c>
      <c r="AB935" s="5">
        <v>1.4156786409485047</v>
      </c>
      <c r="AC935" s="5">
        <v>3.387096774193548</v>
      </c>
      <c r="AD935" s="5">
        <v>5.6383990944800457</v>
      </c>
      <c r="AE935" s="10"/>
      <c r="AF935" s="5">
        <v>1.1664506572856879</v>
      </c>
      <c r="AG935" s="5">
        <v>3.7758465687743485</v>
      </c>
      <c r="AH935" s="5">
        <v>7.4018579562481275</v>
      </c>
      <c r="AI935" s="3">
        <v>0.30892427328272537</v>
      </c>
      <c r="AJ935" s="3"/>
      <c r="AK935" s="18">
        <v>12.6</v>
      </c>
      <c r="AL935" s="18">
        <v>1080.2</v>
      </c>
      <c r="AM935" s="18">
        <v>333.7</v>
      </c>
      <c r="AN935" s="18">
        <v>24.7</v>
      </c>
      <c r="AO935" s="10"/>
      <c r="AP935" s="49" t="s">
        <v>4490</v>
      </c>
      <c r="AQ935" s="41" t="s">
        <v>502</v>
      </c>
      <c r="AR935" s="41" t="s">
        <v>4453</v>
      </c>
      <c r="AS935" s="13">
        <v>113.02</v>
      </c>
      <c r="AT935" s="13">
        <v>113.02</v>
      </c>
      <c r="AU935" s="13">
        <v>134.01</v>
      </c>
      <c r="AV935" s="75">
        <f t="shared" si="19"/>
        <v>0.18571934170943183</v>
      </c>
      <c r="AX935" s="16"/>
    </row>
    <row r="936" spans="1:50" x14ac:dyDescent="0.2">
      <c r="A936" t="s">
        <v>1865</v>
      </c>
      <c r="B936" s="2" t="s">
        <v>1864</v>
      </c>
      <c r="C936" s="1" t="s">
        <v>4439</v>
      </c>
      <c r="D936" s="12"/>
      <c r="E936" s="18">
        <v>4324.2109899999996</v>
      </c>
      <c r="F936" s="3">
        <v>0.52874114056549049</v>
      </c>
      <c r="G936" s="3">
        <v>4.3244883386229036E-3</v>
      </c>
      <c r="H936" s="10"/>
      <c r="I936" s="5">
        <v>-1.0612077165508302</v>
      </c>
      <c r="J936" s="5">
        <v>-0.96413806113129219</v>
      </c>
      <c r="K936" s="5">
        <v>2.3240793045500499</v>
      </c>
      <c r="L936" s="5">
        <v>-1.925738007358202</v>
      </c>
      <c r="M936" s="5">
        <v>5.9400144980911326E-2</v>
      </c>
      <c r="N936" s="5">
        <v>2.0284120581803529</v>
      </c>
      <c r="O936" s="5">
        <v>3.6180993423807224</v>
      </c>
      <c r="P936" s="10"/>
      <c r="Q936" s="5">
        <v>10.258889489672612</v>
      </c>
      <c r="R936" s="5">
        <v>2.7284607979876254</v>
      </c>
      <c r="S936" s="5">
        <v>3.0958586858583916</v>
      </c>
      <c r="T936" s="5">
        <v>5.6208987366488721</v>
      </c>
      <c r="U936" s="5">
        <v>14.845411900497002</v>
      </c>
      <c r="V936" s="5">
        <v>0.15715801146067293</v>
      </c>
      <c r="W936" s="5">
        <v>8.9295297604609853</v>
      </c>
      <c r="X936" s="5">
        <v>8.428887918969636</v>
      </c>
      <c r="Y936" s="10"/>
      <c r="Z936" s="5">
        <v>0.86489766772458077</v>
      </c>
      <c r="AA936" s="3">
        <v>0.11861123362992981</v>
      </c>
      <c r="AB936" s="5">
        <v>3.9711191335740073</v>
      </c>
      <c r="AC936" s="5">
        <v>0.87961629069708314</v>
      </c>
      <c r="AD936" s="5">
        <v>3.9096726965811426</v>
      </c>
      <c r="AE936" s="10"/>
      <c r="AF936" s="5">
        <v>1.3090523873180822</v>
      </c>
      <c r="AG936" s="5">
        <v>10.118931565607332</v>
      </c>
      <c r="AH936" s="5">
        <v>7.2918697601871711</v>
      </c>
      <c r="AI936" s="3">
        <v>0.12936666078139583</v>
      </c>
      <c r="AJ936" s="3"/>
      <c r="AK936" s="18">
        <v>51.9</v>
      </c>
      <c r="AL936" s="18">
        <v>3964.7</v>
      </c>
      <c r="AM936" s="18">
        <v>512.9</v>
      </c>
      <c r="AN936" s="18">
        <v>37.4</v>
      </c>
      <c r="AO936" s="10"/>
      <c r="AP936" s="49" t="s">
        <v>4490</v>
      </c>
      <c r="AQ936" s="41" t="s">
        <v>502</v>
      </c>
      <c r="AR936" s="41" t="s">
        <v>4453</v>
      </c>
      <c r="AS936" s="13">
        <v>30.47</v>
      </c>
      <c r="AT936" s="13">
        <v>30.47</v>
      </c>
      <c r="AU936" s="13">
        <v>33.06</v>
      </c>
      <c r="AV936" s="75">
        <f t="shared" si="19"/>
        <v>8.5001640958319857E-2</v>
      </c>
      <c r="AX936" s="16"/>
    </row>
    <row r="937" spans="1:50" x14ac:dyDescent="0.2">
      <c r="A937" t="s">
        <v>1867</v>
      </c>
      <c r="B937" s="2" t="s">
        <v>1866</v>
      </c>
      <c r="C937" s="1" t="s">
        <v>4346</v>
      </c>
      <c r="D937" s="12"/>
      <c r="E937" s="18">
        <v>1908.1271999999999</v>
      </c>
      <c r="F937" s="3">
        <v>0.59694376528117365</v>
      </c>
      <c r="G937" s="3">
        <v>6.5299629919850208E-2</v>
      </c>
      <c r="H937" s="10"/>
      <c r="I937" s="5">
        <v>2.7486760900049183</v>
      </c>
      <c r="J937" s="5">
        <v>1.2770792095181045</v>
      </c>
      <c r="K937" s="5">
        <v>1.541003098692054</v>
      </c>
      <c r="L937" s="5">
        <v>0.92845293485233071</v>
      </c>
      <c r="M937" s="5">
        <v>2.4560885926738085</v>
      </c>
      <c r="N937" s="5">
        <v>7.2993710777927339</v>
      </c>
      <c r="O937" s="5">
        <v>5.3436379275821784</v>
      </c>
      <c r="P937" s="10"/>
      <c r="Q937" s="5">
        <v>27.908141488896383</v>
      </c>
      <c r="R937" s="5">
        <v>9.4347510599921307</v>
      </c>
      <c r="S937" s="5">
        <v>4.00157011456725</v>
      </c>
      <c r="T937" s="5">
        <v>7.4677114116391135</v>
      </c>
      <c r="U937" s="5">
        <v>8.1767916937090437</v>
      </c>
      <c r="V937" s="5">
        <v>0.55725787310195185</v>
      </c>
      <c r="W937" s="5">
        <v>5.1819746662280339</v>
      </c>
      <c r="X937" s="5">
        <v>11.541957986120135</v>
      </c>
      <c r="Y937" s="10"/>
      <c r="Z937" s="5">
        <v>4.6957037245734981</v>
      </c>
      <c r="AA937" s="3">
        <v>0.87258333721148151</v>
      </c>
      <c r="AB937" s="5">
        <v>3.2822327044025155</v>
      </c>
      <c r="AC937" s="5">
        <v>4.6850621851736278</v>
      </c>
      <c r="AD937" s="5">
        <v>6.8819894830938422</v>
      </c>
      <c r="AE937" s="10"/>
      <c r="AF937" s="5">
        <v>12.84841075794621</v>
      </c>
      <c r="AG937" s="5">
        <v>6.3123123123123124</v>
      </c>
      <c r="AH937" s="5">
        <v>5.3813813813813809</v>
      </c>
      <c r="AI937" s="3">
        <v>2.0354523227383865</v>
      </c>
      <c r="AJ937" s="3"/>
      <c r="AK937" s="18">
        <v>105.1</v>
      </c>
      <c r="AL937" s="18">
        <v>818</v>
      </c>
      <c r="AM937" s="18">
        <v>1665</v>
      </c>
      <c r="AN937" s="18">
        <v>89.6</v>
      </c>
      <c r="AO937" s="10"/>
      <c r="AP937" s="49" t="s">
        <v>4490</v>
      </c>
      <c r="AQ937" s="41" t="s">
        <v>502</v>
      </c>
      <c r="AR937" s="41" t="s">
        <v>4453</v>
      </c>
      <c r="AS937" s="13">
        <v>25.44</v>
      </c>
      <c r="AT937" s="13">
        <v>25.44</v>
      </c>
      <c r="AU937" s="13">
        <v>19.190000000000001</v>
      </c>
      <c r="AV937" s="75">
        <f t="shared" si="19"/>
        <v>-0.24567610062893086</v>
      </c>
      <c r="AX937" s="16"/>
    </row>
    <row r="938" spans="1:50" x14ac:dyDescent="0.2">
      <c r="A938" t="s">
        <v>1869</v>
      </c>
      <c r="B938" s="2" t="s">
        <v>1868</v>
      </c>
      <c r="C938" s="1" t="s">
        <v>4439</v>
      </c>
      <c r="D938" s="12"/>
      <c r="E938" s="18">
        <v>6553.7188999999998</v>
      </c>
      <c r="F938" s="3">
        <v>0.46110268534213578</v>
      </c>
      <c r="G938" s="3">
        <v>3.0211854219136559E-3</v>
      </c>
      <c r="H938" s="10"/>
      <c r="I938" s="5">
        <v>1.5277031817446758</v>
      </c>
      <c r="J938" s="5">
        <v>-6.3121747974280246E-2</v>
      </c>
      <c r="K938" s="5">
        <v>0.50162661478082726</v>
      </c>
      <c r="M938" s="5">
        <v>1.4679961993966992</v>
      </c>
      <c r="N938" s="5">
        <v>2.2946877452948464</v>
      </c>
      <c r="O938" s="5">
        <v>2.5144349511777859</v>
      </c>
      <c r="P938" s="10"/>
      <c r="Q938" s="5">
        <v>11.743774454188671</v>
      </c>
      <c r="R938" s="5">
        <v>2.0736610145172087</v>
      </c>
      <c r="S938" s="5">
        <v>0.84082952230832708</v>
      </c>
      <c r="T938" s="5">
        <v>0.80796642951383546</v>
      </c>
      <c r="V938" s="5">
        <v>0.33030198165135721</v>
      </c>
      <c r="W938" s="5">
        <v>18.28319596202833</v>
      </c>
      <c r="X938" s="5">
        <v>9.8804185598181711</v>
      </c>
      <c r="Y938" s="10"/>
      <c r="Z938" s="5">
        <v>1.2405170444524252</v>
      </c>
      <c r="AA938" s="3">
        <v>0.11512547478958854</v>
      </c>
      <c r="AB938" s="5">
        <v>4.3405676126878134</v>
      </c>
      <c r="AC938" s="5">
        <v>1.4829704075935233</v>
      </c>
      <c r="AD938" s="5">
        <v>4.6791714767685555</v>
      </c>
      <c r="AE938" s="10"/>
      <c r="AF938" s="5">
        <v>1.9746037410414252</v>
      </c>
      <c r="AG938" s="5">
        <v>17.601060304837642</v>
      </c>
      <c r="AH938" s="5">
        <v>10.77534791252485</v>
      </c>
      <c r="AI938" s="3">
        <v>0.1121866357391382</v>
      </c>
      <c r="AJ938" s="3"/>
      <c r="AK938" s="18">
        <v>132.80000000000001</v>
      </c>
      <c r="AL938" s="18">
        <v>6725.4</v>
      </c>
      <c r="AM938" s="18">
        <v>754.5</v>
      </c>
      <c r="AN938" s="18">
        <v>81.3</v>
      </c>
      <c r="AO938" s="10"/>
      <c r="AP938" s="49" t="s">
        <v>4490</v>
      </c>
      <c r="AQ938" s="41" t="s">
        <v>502</v>
      </c>
      <c r="AR938" s="41" t="s">
        <v>4453</v>
      </c>
      <c r="AS938" s="13">
        <v>29.95</v>
      </c>
      <c r="AT938" s="13">
        <v>29.95</v>
      </c>
      <c r="AU938" s="13">
        <v>33.39</v>
      </c>
      <c r="AV938" s="75">
        <f t="shared" si="19"/>
        <v>0.11485809682804682</v>
      </c>
      <c r="AX938" s="16"/>
    </row>
    <row r="939" spans="1:50" x14ac:dyDescent="0.2">
      <c r="A939" t="s">
        <v>1871</v>
      </c>
      <c r="B939" s="2" t="s">
        <v>1870</v>
      </c>
      <c r="C939" s="1" t="s">
        <v>4424</v>
      </c>
      <c r="D939" s="12"/>
      <c r="E939" s="18">
        <v>5574.0263699999996</v>
      </c>
      <c r="F939" s="3">
        <v>0.59159626500666962</v>
      </c>
      <c r="G939" s="3">
        <v>0.13523437995504137</v>
      </c>
      <c r="H939" s="10"/>
      <c r="I939" s="5">
        <v>16.381725036324895</v>
      </c>
      <c r="J939" s="5">
        <v>-0.67382344120805782</v>
      </c>
      <c r="K939" s="5">
        <v>2.1335850452371741</v>
      </c>
      <c r="N939" s="5">
        <v>22.492352827648357</v>
      </c>
      <c r="O939" s="5">
        <v>3.4986422037626879</v>
      </c>
      <c r="P939" s="10"/>
      <c r="Q939" s="5">
        <v>19.599594667337396</v>
      </c>
      <c r="R939" s="5">
        <v>25.739042102634986</v>
      </c>
      <c r="S939" s="5">
        <v>3.5280383005806875</v>
      </c>
      <c r="T939" s="5">
        <v>3.7636801216929792</v>
      </c>
      <c r="W939" s="5">
        <v>27.472359502607635</v>
      </c>
      <c r="X939" s="5">
        <v>17.393676260530608</v>
      </c>
      <c r="Y939" s="10"/>
      <c r="Z939" s="5">
        <v>1.255824701094839E-2</v>
      </c>
      <c r="AA939" s="3">
        <v>0.13290213408157953</v>
      </c>
      <c r="AB939" s="5">
        <v>0</v>
      </c>
      <c r="AC939" s="5">
        <v>7.3486873993464374E-2</v>
      </c>
      <c r="AD939" s="5">
        <v>2.6800938998056063</v>
      </c>
      <c r="AE939" s="10"/>
      <c r="AF939" s="5">
        <v>0.14927269262529377</v>
      </c>
      <c r="AG939" s="5">
        <v>0.6344492440604752</v>
      </c>
      <c r="AH939" s="5">
        <v>9.4492440604751621E-2</v>
      </c>
      <c r="AI939" s="3">
        <v>0.23527917169535667</v>
      </c>
      <c r="AJ939" s="3"/>
      <c r="AK939" s="18">
        <v>4.7</v>
      </c>
      <c r="AL939" s="18">
        <v>3148.6</v>
      </c>
      <c r="AM939" s="18">
        <v>740.8</v>
      </c>
      <c r="AN939" s="18">
        <v>0.7</v>
      </c>
      <c r="AO939" s="10"/>
      <c r="AP939" s="49" t="s">
        <v>4490</v>
      </c>
      <c r="AQ939" s="41" t="s">
        <v>502</v>
      </c>
      <c r="AR939" s="41" t="s">
        <v>4453</v>
      </c>
      <c r="AS939" s="13">
        <v>66.77</v>
      </c>
      <c r="AT939" s="13">
        <v>66.77</v>
      </c>
      <c r="AU939" s="13">
        <v>66.180000000000007</v>
      </c>
      <c r="AV939" s="75">
        <f t="shared" si="19"/>
        <v>-8.8363037292195079E-3</v>
      </c>
      <c r="AX939" s="16"/>
    </row>
    <row r="940" spans="1:50" x14ac:dyDescent="0.2">
      <c r="A940" t="s">
        <v>1873</v>
      </c>
      <c r="B940" s="2" t="s">
        <v>1872</v>
      </c>
      <c r="C940" s="1" t="s">
        <v>4424</v>
      </c>
      <c r="D940" s="12"/>
      <c r="E940" s="18">
        <v>922.29419000000007</v>
      </c>
      <c r="F940" s="3">
        <v>0.6858754785412049</v>
      </c>
      <c r="G940" s="3">
        <v>5.3995786311957568E-2</v>
      </c>
      <c r="H940" s="10"/>
      <c r="I940" s="5">
        <v>3.5800694676733844</v>
      </c>
      <c r="J940" s="5">
        <v>-0.33592611254876303</v>
      </c>
      <c r="K940" s="5">
        <v>0.29666607304570697</v>
      </c>
      <c r="L940" s="5">
        <v>-3.5313039281034415</v>
      </c>
      <c r="N940" s="5">
        <v>8.1687483717353118</v>
      </c>
      <c r="O940" s="5">
        <v>2.7276437809946557</v>
      </c>
      <c r="P940" s="10"/>
      <c r="Q940" s="5">
        <v>20.722998259343463</v>
      </c>
      <c r="R940" s="5">
        <v>9.0465151524503273</v>
      </c>
      <c r="S940" s="5">
        <v>1.3897760140851869</v>
      </c>
      <c r="T940" s="5">
        <v>5.1744883662257806</v>
      </c>
      <c r="U940" s="5">
        <v>28.43711866120756</v>
      </c>
      <c r="W940" s="5">
        <v>15.505487584839001</v>
      </c>
      <c r="X940" s="5">
        <v>13.754876732529075</v>
      </c>
      <c r="Y940" s="10"/>
      <c r="Z940" s="5">
        <v>0.89992977186595968</v>
      </c>
      <c r="AA940" s="3">
        <v>0.27214743703416366</v>
      </c>
      <c r="AB940" s="5">
        <v>0</v>
      </c>
      <c r="AC940" s="5">
        <v>1.3224332772301035</v>
      </c>
      <c r="AD940" s="5">
        <v>4.0674002770902167</v>
      </c>
      <c r="AE940" s="10"/>
      <c r="AF940" s="5">
        <v>2.2164013701390286</v>
      </c>
      <c r="AG940" s="5">
        <v>4.3824701195219129</v>
      </c>
      <c r="AH940" s="5">
        <v>3.3067729083665345</v>
      </c>
      <c r="AI940" s="3">
        <v>0.50574249445899655</v>
      </c>
      <c r="AJ940" s="3"/>
      <c r="AK940" s="18">
        <v>11</v>
      </c>
      <c r="AL940" s="18">
        <v>496.3</v>
      </c>
      <c r="AM940" s="18">
        <v>251</v>
      </c>
      <c r="AN940" s="18">
        <v>8.3000000000000007</v>
      </c>
      <c r="AO940" s="10"/>
      <c r="AP940" s="49" t="s">
        <v>4490</v>
      </c>
      <c r="AQ940" s="41" t="s">
        <v>502</v>
      </c>
      <c r="AR940" s="41" t="s">
        <v>4453</v>
      </c>
      <c r="AS940" s="13">
        <v>29.23</v>
      </c>
      <c r="AT940" s="13">
        <v>29.23</v>
      </c>
      <c r="AU940" s="13">
        <v>26.61</v>
      </c>
      <c r="AV940" s="75">
        <f t="shared" si="19"/>
        <v>-8.9633937735203562E-2</v>
      </c>
      <c r="AX940" s="16"/>
    </row>
    <row r="941" spans="1:50" x14ac:dyDescent="0.2">
      <c r="A941" t="s">
        <v>1875</v>
      </c>
      <c r="B941" s="2" t="s">
        <v>1874</v>
      </c>
      <c r="C941" s="1" t="s">
        <v>4350</v>
      </c>
      <c r="D941" s="12"/>
      <c r="E941" s="18">
        <v>1283.29036</v>
      </c>
      <c r="F941" s="3">
        <v>0.77513061650992676</v>
      </c>
      <c r="G941" s="3">
        <v>0.13029007714201171</v>
      </c>
      <c r="H941" s="10"/>
      <c r="I941" s="5">
        <v>-3.4195934655868863</v>
      </c>
      <c r="J941" s="5">
        <v>-0.3685844823414402</v>
      </c>
      <c r="K941" s="5">
        <v>1.2190345548785635E-2</v>
      </c>
      <c r="L941" s="5">
        <v>1.0841521336802526</v>
      </c>
      <c r="M941" s="5">
        <v>0</v>
      </c>
      <c r="N941" s="5">
        <v>7.6574318090589939</v>
      </c>
      <c r="O941" s="5">
        <v>5.4256597270721416</v>
      </c>
      <c r="P941" s="10"/>
      <c r="Q941" s="5">
        <v>23.850470246585868</v>
      </c>
      <c r="R941" s="5">
        <v>8.6748768245578027</v>
      </c>
      <c r="S941" s="5">
        <v>2.0184669983591288</v>
      </c>
      <c r="T941" s="5">
        <v>3.2880711481500806</v>
      </c>
      <c r="U941" s="5">
        <v>10.665695602175418</v>
      </c>
      <c r="V941" s="5">
        <v>0</v>
      </c>
      <c r="W941" s="5">
        <v>4.7330288983907165</v>
      </c>
      <c r="X941" s="5">
        <v>8.0643640571024626</v>
      </c>
      <c r="Y941" s="10"/>
      <c r="Z941" s="5">
        <v>5.6807097031415408</v>
      </c>
      <c r="AA941" s="3">
        <v>0.48671759678768262</v>
      </c>
      <c r="AB941" s="5">
        <v>0.49813200498132015</v>
      </c>
      <c r="AC941" s="5">
        <v>8.0476031957390148</v>
      </c>
      <c r="AD941" s="5">
        <v>7.0211297228469727</v>
      </c>
      <c r="AE941" s="10"/>
      <c r="AF941" s="5">
        <v>10.104493207941484</v>
      </c>
      <c r="AG941" s="5">
        <v>15.48190842138969</v>
      </c>
      <c r="AH941" s="5">
        <v>11.671469740634006</v>
      </c>
      <c r="AI941" s="3">
        <v>0.65266457680250789</v>
      </c>
      <c r="AJ941" s="3"/>
      <c r="AK941" s="18">
        <v>96.7</v>
      </c>
      <c r="AL941" s="18">
        <v>957</v>
      </c>
      <c r="AM941" s="18">
        <v>624.6</v>
      </c>
      <c r="AN941" s="18">
        <v>72.900000000000006</v>
      </c>
      <c r="AO941" s="10"/>
      <c r="AP941" s="49" t="s">
        <v>4490</v>
      </c>
      <c r="AQ941" s="41" t="s">
        <v>502</v>
      </c>
      <c r="AR941" s="41" t="s">
        <v>4453</v>
      </c>
      <c r="AS941" s="13">
        <v>16.059999999999999</v>
      </c>
      <c r="AT941" s="13">
        <v>16.059999999999999</v>
      </c>
      <c r="AU941" s="13">
        <v>16.329999999999998</v>
      </c>
      <c r="AV941" s="75">
        <f t="shared" si="19"/>
        <v>1.6811955168119619E-2</v>
      </c>
      <c r="AX941" s="16"/>
    </row>
    <row r="942" spans="1:50" x14ac:dyDescent="0.2">
      <c r="A942" t="s">
        <v>1877</v>
      </c>
      <c r="B942" s="2" t="s">
        <v>1876</v>
      </c>
      <c r="C942" s="1" t="s">
        <v>4395</v>
      </c>
      <c r="D942" s="12"/>
      <c r="E942" s="18">
        <v>2083.84719</v>
      </c>
      <c r="F942" s="3">
        <v>0.1115399270589516</v>
      </c>
      <c r="G942" s="3">
        <v>0.1001512975622747</v>
      </c>
      <c r="H942" s="10"/>
      <c r="I942" s="5">
        <v>0.6443432737437923</v>
      </c>
      <c r="J942" s="5">
        <v>1.482219274189386</v>
      </c>
      <c r="K942" s="5">
        <v>2.7541427024525778</v>
      </c>
      <c r="M942" s="5">
        <v>10.59910492470539</v>
      </c>
      <c r="N942" s="5">
        <v>14.136995896092611</v>
      </c>
      <c r="O942" s="5">
        <v>4.5709023427975026</v>
      </c>
      <c r="P942" s="10"/>
      <c r="Q942" s="5">
        <v>22.452405226661501</v>
      </c>
      <c r="R942" s="5">
        <v>4.9169218082212964</v>
      </c>
      <c r="S942" s="5">
        <v>2.5991262745425425</v>
      </c>
      <c r="T942" s="5">
        <v>10.75119292053178</v>
      </c>
      <c r="V942" s="5">
        <v>9.5149096971092284</v>
      </c>
      <c r="W942" s="5">
        <v>16.015382217645087</v>
      </c>
      <c r="X942" s="5">
        <v>13.700277850423278</v>
      </c>
      <c r="Y942" s="10"/>
      <c r="Z942" s="5">
        <v>9.2953073012997649</v>
      </c>
      <c r="AA942" s="3">
        <v>0.27223685245365808</v>
      </c>
      <c r="AB942" s="5">
        <v>2.0271639975674032</v>
      </c>
      <c r="AC942" s="5">
        <v>24.331340101052238</v>
      </c>
      <c r="AD942" s="5">
        <v>7.1516574683033749</v>
      </c>
      <c r="AE942" s="10"/>
      <c r="AF942" s="5">
        <v>2.8572206194545751</v>
      </c>
      <c r="AG942" s="5">
        <v>92.526000352547157</v>
      </c>
      <c r="AH942" s="5">
        <v>34.14419178565133</v>
      </c>
      <c r="AI942" s="3">
        <v>3.0880191606336069E-2</v>
      </c>
      <c r="AJ942" s="3"/>
      <c r="AK942" s="18">
        <v>524.9</v>
      </c>
      <c r="AL942" s="18">
        <v>18371</v>
      </c>
      <c r="AM942" s="18">
        <v>567.29999999999995</v>
      </c>
      <c r="AN942" s="18">
        <v>193.7</v>
      </c>
      <c r="AO942" s="10"/>
      <c r="AP942" s="49" t="s">
        <v>4490</v>
      </c>
      <c r="AQ942" s="41" t="s">
        <v>502</v>
      </c>
      <c r="AR942" s="41" t="s">
        <v>4453</v>
      </c>
      <c r="AS942" s="13">
        <v>49.33</v>
      </c>
      <c r="AT942" s="13">
        <v>49.33</v>
      </c>
      <c r="AU942" s="13">
        <v>50.12</v>
      </c>
      <c r="AV942" s="75">
        <f t="shared" si="19"/>
        <v>1.6014595580782442E-2</v>
      </c>
      <c r="AX942" s="16"/>
    </row>
    <row r="943" spans="1:50" x14ac:dyDescent="0.2">
      <c r="A943" t="s">
        <v>1879</v>
      </c>
      <c r="B943" s="2" t="s">
        <v>1878</v>
      </c>
      <c r="C943" s="1" t="s">
        <v>4327</v>
      </c>
      <c r="D943" s="12"/>
      <c r="E943" s="18">
        <v>2950.7758099999996</v>
      </c>
      <c r="F943" s="3">
        <v>0.6441299790356394</v>
      </c>
      <c r="G943" s="3">
        <v>6.150924763071039E-2</v>
      </c>
      <c r="H943" s="10"/>
      <c r="I943" s="5">
        <v>1.0626053090616872</v>
      </c>
      <c r="J943" s="5">
        <v>0.23397157105993849</v>
      </c>
      <c r="K943" s="5">
        <v>0.35188029599420972</v>
      </c>
      <c r="L943" s="5">
        <v>0.53180221725464627</v>
      </c>
      <c r="M943" s="5">
        <v>12.506696247912849</v>
      </c>
      <c r="N943" s="5">
        <v>-2.959905611138347</v>
      </c>
      <c r="O943" s="5">
        <v>3.5846756820654622</v>
      </c>
      <c r="P943" s="10"/>
      <c r="Q943" s="5">
        <v>58.454704548509461</v>
      </c>
      <c r="R943" s="5">
        <v>18.544562737532583</v>
      </c>
      <c r="S943" s="5">
        <v>2.2312754121454481</v>
      </c>
      <c r="T943" s="5">
        <v>1.7717877276558534</v>
      </c>
      <c r="U943" s="5">
        <v>2.2469017842743582</v>
      </c>
      <c r="V943" s="5">
        <v>21.440349409117911</v>
      </c>
      <c r="W943" s="5">
        <v>7.4018217801496231</v>
      </c>
      <c r="X943" s="5">
        <v>13.958700685724892</v>
      </c>
      <c r="Y943" s="10"/>
      <c r="Z943" s="5">
        <v>1.1386835925024072</v>
      </c>
      <c r="AA943" s="3">
        <v>0.27701189539031773</v>
      </c>
      <c r="AB943" s="5">
        <v>0.27223230490018147</v>
      </c>
      <c r="AC943" s="5">
        <v>2.8127672359997229</v>
      </c>
      <c r="AD943" s="5">
        <v>5.3266317055306232</v>
      </c>
      <c r="AE943" s="10"/>
      <c r="AF943" s="5">
        <v>4.5560047918538489</v>
      </c>
      <c r="AG943" s="5">
        <v>14.888671397112798</v>
      </c>
      <c r="AH943" s="5">
        <v>4.1105945681428926</v>
      </c>
      <c r="AI943" s="3">
        <v>0.30600479185384849</v>
      </c>
      <c r="AJ943" s="3"/>
      <c r="AK943" s="18">
        <v>121.7</v>
      </c>
      <c r="AL943" s="18">
        <v>2671.2</v>
      </c>
      <c r="AM943" s="18">
        <v>817.4</v>
      </c>
      <c r="AN943" s="18">
        <v>33.6</v>
      </c>
      <c r="AO943" s="10"/>
      <c r="AP943" s="49" t="s">
        <v>4490</v>
      </c>
      <c r="AQ943" s="41" t="s">
        <v>502</v>
      </c>
      <c r="AR943" s="41" t="s">
        <v>4453</v>
      </c>
      <c r="AS943" s="13">
        <v>5.51</v>
      </c>
      <c r="AT943" s="13">
        <v>5.51</v>
      </c>
      <c r="AU943" s="13">
        <v>5.78</v>
      </c>
      <c r="AV943" s="75">
        <f t="shared" si="19"/>
        <v>4.9001814882032813E-2</v>
      </c>
      <c r="AX943" s="16"/>
    </row>
    <row r="944" spans="1:50" x14ac:dyDescent="0.2">
      <c r="A944" t="s">
        <v>1881</v>
      </c>
      <c r="B944" s="2" t="s">
        <v>1880</v>
      </c>
      <c r="C944" s="1" t="s">
        <v>4338</v>
      </c>
      <c r="D944" s="12"/>
      <c r="E944" s="18">
        <v>18342.635000000002</v>
      </c>
      <c r="F944" s="3">
        <v>0.63175987982435877</v>
      </c>
      <c r="G944" s="3">
        <v>1.4708900874928819E-2</v>
      </c>
      <c r="H944" s="10"/>
      <c r="I944" s="5">
        <v>5.8825369236751266</v>
      </c>
      <c r="J944" s="5">
        <v>1.3475384656504616</v>
      </c>
      <c r="K944" s="5">
        <v>2.09665098787793</v>
      </c>
      <c r="L944" s="5">
        <v>0.92250686274511584</v>
      </c>
      <c r="M944" s="5">
        <v>14.641779612527866</v>
      </c>
      <c r="N944" s="5">
        <v>15.684889671900413</v>
      </c>
      <c r="O944" s="5">
        <v>6.8446053006711995</v>
      </c>
      <c r="P944" s="10"/>
      <c r="Q944" s="5">
        <v>19.867470145555394</v>
      </c>
      <c r="R944" s="5">
        <v>10.781371892295786</v>
      </c>
      <c r="S944" s="5">
        <v>3.1749348272194498</v>
      </c>
      <c r="T944" s="5">
        <v>2.9282872204291701</v>
      </c>
      <c r="U944" s="5">
        <v>13.823673361245547</v>
      </c>
      <c r="V944" s="5">
        <v>7.6701224883663004</v>
      </c>
      <c r="W944" s="5">
        <v>3.019458776655513</v>
      </c>
      <c r="X944" s="5">
        <v>11.346436909915862</v>
      </c>
      <c r="Y944" s="10"/>
      <c r="Z944" s="5">
        <v>1.529224127285965</v>
      </c>
      <c r="AA944" s="3">
        <v>9.7172516380552743E-2</v>
      </c>
      <c r="AB944" s="5">
        <v>0.13284132841328414</v>
      </c>
      <c r="AC944" s="5">
        <v>1.9642790239620633</v>
      </c>
      <c r="AD944" s="5">
        <v>3.6577197869061031</v>
      </c>
      <c r="AE944" s="10"/>
      <c r="AF944" s="5">
        <v>10.602033741622371</v>
      </c>
      <c r="AG944" s="5">
        <v>20.590215439856372</v>
      </c>
      <c r="AH944" s="5">
        <v>15.737208258527827</v>
      </c>
      <c r="AI944" s="3">
        <v>0.5149064016639705</v>
      </c>
      <c r="AJ944" s="3"/>
      <c r="AK944" s="18">
        <v>367</v>
      </c>
      <c r="AL944" s="18">
        <v>3461.6</v>
      </c>
      <c r="AM944" s="18">
        <v>1782.4</v>
      </c>
      <c r="AN944" s="18">
        <v>280.5</v>
      </c>
      <c r="AO944" s="10"/>
      <c r="AP944" s="49" t="s">
        <v>4490</v>
      </c>
      <c r="AQ944" s="41" t="s">
        <v>502</v>
      </c>
      <c r="AR944" s="41" t="s">
        <v>4453</v>
      </c>
      <c r="AS944" s="13">
        <v>135.5</v>
      </c>
      <c r="AT944" s="13">
        <v>135.5</v>
      </c>
      <c r="AU944" s="13">
        <v>139.38999999999999</v>
      </c>
      <c r="AV944" s="75">
        <f t="shared" si="19"/>
        <v>2.8708487084870837E-2</v>
      </c>
      <c r="AX944" s="16"/>
    </row>
    <row r="945" spans="1:50" x14ac:dyDescent="0.2">
      <c r="A945" t="s">
        <v>1883</v>
      </c>
      <c r="B945" s="2" t="s">
        <v>1882</v>
      </c>
      <c r="C945" s="1" t="s">
        <v>4345</v>
      </c>
      <c r="D945" s="12"/>
      <c r="E945" s="18">
        <v>908.58070000000009</v>
      </c>
      <c r="F945" s="3">
        <v>0.36005287825982457</v>
      </c>
      <c r="G945" s="3">
        <v>0.26172688898190327</v>
      </c>
      <c r="H945" s="10"/>
      <c r="I945" s="5">
        <v>4.674898221902974</v>
      </c>
      <c r="J945" s="5">
        <v>-0.65371363684121009</v>
      </c>
      <c r="K945" s="5">
        <v>1.8282607181984125</v>
      </c>
      <c r="L945" s="5">
        <v>3.4335630065297336</v>
      </c>
      <c r="M945" s="5">
        <v>2.0442977662953314</v>
      </c>
      <c r="N945" s="5">
        <v>1.9065574328419315</v>
      </c>
      <c r="O945" s="5">
        <v>4.1484083118101776</v>
      </c>
      <c r="P945" s="10"/>
      <c r="Q945" s="5">
        <v>20.532789497898776</v>
      </c>
      <c r="R945" s="5">
        <v>10.875157023896756</v>
      </c>
      <c r="S945" s="5">
        <v>32.896743503731251</v>
      </c>
      <c r="T945" s="5">
        <v>19.15960061869152</v>
      </c>
      <c r="U945" s="5">
        <v>26.169270419564505</v>
      </c>
      <c r="V945" s="5">
        <v>5.4087034953822872</v>
      </c>
      <c r="W945" s="5">
        <v>15.355301028456322</v>
      </c>
      <c r="X945" s="5">
        <v>17.47791903577567</v>
      </c>
      <c r="Y945" s="10"/>
      <c r="Z945" s="5">
        <v>1.6509265495073799</v>
      </c>
      <c r="AA945" s="3">
        <v>0.83944111953951916</v>
      </c>
      <c r="AB945" s="5">
        <v>1.2883830792355593</v>
      </c>
      <c r="AC945" s="5">
        <v>2.9458346531517265</v>
      </c>
      <c r="AD945" s="5">
        <v>6.2008804441987531</v>
      </c>
      <c r="AE945" s="10"/>
      <c r="AF945" s="5">
        <v>2.2353082562192048</v>
      </c>
      <c r="AG945" s="5">
        <v>2.4387046020715881</v>
      </c>
      <c r="AH945" s="5">
        <v>1.9666972597351513</v>
      </c>
      <c r="AI945" s="3">
        <v>0.91659656291311142</v>
      </c>
      <c r="AJ945" s="3"/>
      <c r="AK945" s="18">
        <v>18.600000000000001</v>
      </c>
      <c r="AL945" s="18">
        <v>832.1</v>
      </c>
      <c r="AM945" s="18">
        <v>762.7</v>
      </c>
      <c r="AN945" s="18">
        <v>15</v>
      </c>
      <c r="AO945" s="10"/>
      <c r="AP945" s="49" t="s">
        <v>4490</v>
      </c>
      <c r="AQ945" s="41" t="s">
        <v>502</v>
      </c>
      <c r="AR945" s="41" t="s">
        <v>4453</v>
      </c>
      <c r="AS945" s="13">
        <v>46.57</v>
      </c>
      <c r="AT945" s="13">
        <v>46.57</v>
      </c>
      <c r="AU945" s="13">
        <v>46.88</v>
      </c>
      <c r="AV945" s="75">
        <f t="shared" si="19"/>
        <v>6.6566459093837516E-3</v>
      </c>
      <c r="AX945" s="16"/>
    </row>
    <row r="946" spans="1:50" x14ac:dyDescent="0.2">
      <c r="A946" t="s">
        <v>1885</v>
      </c>
      <c r="B946" s="2" t="s">
        <v>1884</v>
      </c>
      <c r="C946" s="1" t="s">
        <v>4363</v>
      </c>
      <c r="D946" s="12"/>
      <c r="E946" s="18">
        <v>5482.4208399999998</v>
      </c>
      <c r="F946" s="3">
        <v>0.51194582854222559</v>
      </c>
      <c r="G946" s="3">
        <v>6.8218039241219582E-3</v>
      </c>
      <c r="H946" s="10"/>
      <c r="I946" s="5">
        <v>8.4164235531317093</v>
      </c>
      <c r="J946" s="5">
        <v>4.7834604892332919</v>
      </c>
      <c r="K946" s="5">
        <v>0.18405699233261835</v>
      </c>
      <c r="L946" s="5">
        <v>4.4360293503463932</v>
      </c>
      <c r="N946" s="5">
        <v>6.3501978675629012</v>
      </c>
      <c r="O946" s="5">
        <v>6.9009804679185347</v>
      </c>
      <c r="P946" s="10"/>
      <c r="Q946" s="5">
        <v>17.617041752603647</v>
      </c>
      <c r="R946" s="5">
        <v>7.4423386421631408</v>
      </c>
      <c r="S946" s="5">
        <v>10.762605015475179</v>
      </c>
      <c r="T946" s="5">
        <v>15.671593447065725</v>
      </c>
      <c r="U946" s="5">
        <v>52.01187124329013</v>
      </c>
      <c r="W946" s="5">
        <v>7.0024347394720063</v>
      </c>
      <c r="X946" s="5">
        <v>15.028776064046687</v>
      </c>
      <c r="Y946" s="10"/>
      <c r="Z946" s="5">
        <v>4.5709734315105948</v>
      </c>
      <c r="AA946" s="3">
        <v>0.40478468632116171</v>
      </c>
      <c r="AB946" s="5">
        <v>0</v>
      </c>
      <c r="AC946" s="5">
        <v>5.1691494302146959</v>
      </c>
      <c r="AD946" s="5">
        <v>4.4828034641544825</v>
      </c>
      <c r="AE946" s="10"/>
      <c r="AF946" s="5">
        <v>12.324858396150077</v>
      </c>
      <c r="AG946" s="5">
        <v>13.040735400144197</v>
      </c>
      <c r="AH946" s="5">
        <v>11.292357606344629</v>
      </c>
      <c r="AI946" s="3">
        <v>0.94510455261700943</v>
      </c>
      <c r="AJ946" s="3"/>
      <c r="AK946" s="18">
        <v>289.39999999999998</v>
      </c>
      <c r="AL946" s="18">
        <v>2348.1</v>
      </c>
      <c r="AM946" s="18">
        <v>2219.1999999999998</v>
      </c>
      <c r="AN946" s="18">
        <v>250.6</v>
      </c>
      <c r="AO946" s="10"/>
      <c r="AP946" s="49" t="s">
        <v>4490</v>
      </c>
      <c r="AQ946" s="41" t="s">
        <v>502</v>
      </c>
      <c r="AR946" s="41" t="s">
        <v>4453</v>
      </c>
      <c r="AS946" s="13">
        <v>225.16</v>
      </c>
      <c r="AT946" s="13">
        <v>225.16</v>
      </c>
      <c r="AU946" s="13">
        <v>224.95</v>
      </c>
      <c r="AV946" s="75">
        <f t="shared" si="19"/>
        <v>-9.3267010126141248E-4</v>
      </c>
      <c r="AX946" s="16"/>
    </row>
    <row r="947" spans="1:50" x14ac:dyDescent="0.2">
      <c r="A947" t="s">
        <v>1887</v>
      </c>
      <c r="B947" s="2" t="s">
        <v>1886</v>
      </c>
      <c r="C947" s="1" t="s">
        <v>4339</v>
      </c>
      <c r="D947" s="12"/>
      <c r="E947" s="18">
        <v>2655.3616900000002</v>
      </c>
      <c r="F947" s="3">
        <v>0.49112205311847201</v>
      </c>
      <c r="G947" s="3">
        <v>1.2954920653389405E-2</v>
      </c>
      <c r="H947" s="10"/>
      <c r="I947" s="5">
        <v>13.271207751686687</v>
      </c>
      <c r="J947" s="5">
        <v>0.93851718394482342</v>
      </c>
      <c r="K947" s="5">
        <v>1.4066949663722841</v>
      </c>
      <c r="M947" s="5">
        <v>0</v>
      </c>
      <c r="N947" s="5">
        <v>14.31782619182774</v>
      </c>
      <c r="O947" s="5">
        <v>4.0939830782780282</v>
      </c>
      <c r="P947" s="10"/>
      <c r="Q947" s="5">
        <v>41.210626676956274</v>
      </c>
      <c r="R947" s="5">
        <v>24.168544605307765</v>
      </c>
      <c r="S947" s="5">
        <v>10.374287172529685</v>
      </c>
      <c r="T947" s="5">
        <v>3.8170182290641543</v>
      </c>
      <c r="V947" s="5">
        <v>12.883198941918812</v>
      </c>
      <c r="W947" s="5">
        <v>16.872118354591688</v>
      </c>
      <c r="X947" s="5">
        <v>17.300246754894658</v>
      </c>
      <c r="Y947" s="10"/>
      <c r="Z947" s="5">
        <v>2.7039630898644167</v>
      </c>
      <c r="AA947" s="3">
        <v>0.26455906276180402</v>
      </c>
      <c r="AB947" s="5">
        <v>0.43705232487556145</v>
      </c>
      <c r="AC947" s="5">
        <v>3.4998504337421479</v>
      </c>
      <c r="AD947" s="5">
        <v>3.775327643806567</v>
      </c>
      <c r="AE947" s="10"/>
      <c r="AF947" s="5">
        <v>7.8558639212175461</v>
      </c>
      <c r="AG947" s="5">
        <v>14.989323843416368</v>
      </c>
      <c r="AH947" s="5">
        <v>10.220640569395018</v>
      </c>
      <c r="AI947" s="3">
        <v>0.52409728439271852</v>
      </c>
      <c r="AJ947" s="3"/>
      <c r="AK947" s="18">
        <v>105.3</v>
      </c>
      <c r="AL947" s="18">
        <v>1340.4</v>
      </c>
      <c r="AM947" s="18">
        <v>702.5</v>
      </c>
      <c r="AN947" s="18">
        <v>71.8</v>
      </c>
      <c r="AO947" s="10"/>
      <c r="AP947" s="49" t="s">
        <v>4490</v>
      </c>
      <c r="AQ947" s="41" t="s">
        <v>502</v>
      </c>
      <c r="AR947" s="41" t="s">
        <v>4453</v>
      </c>
      <c r="AS947" s="13">
        <v>82.37</v>
      </c>
      <c r="AT947" s="13">
        <v>82.37</v>
      </c>
      <c r="AU947" s="13">
        <v>91.05</v>
      </c>
      <c r="AV947" s="75">
        <f t="shared" si="19"/>
        <v>0.10537817166444086</v>
      </c>
      <c r="AX947" s="16"/>
    </row>
    <row r="948" spans="1:50" x14ac:dyDescent="0.2">
      <c r="A948" t="s">
        <v>1889</v>
      </c>
      <c r="B948" s="2" t="s">
        <v>1888</v>
      </c>
      <c r="C948" s="1" t="s">
        <v>4317</v>
      </c>
      <c r="D948" s="12"/>
      <c r="E948" s="18">
        <v>3080.4308000000001</v>
      </c>
      <c r="F948" s="3">
        <v>0.66912108201899756</v>
      </c>
      <c r="G948" s="3">
        <v>0.1203078478503721</v>
      </c>
      <c r="H948" s="10"/>
      <c r="I948" s="5">
        <v>-17.625757066748545</v>
      </c>
      <c r="J948" s="5">
        <v>-16.885409317600114</v>
      </c>
      <c r="K948" s="5">
        <v>-9.3362619666966005</v>
      </c>
      <c r="L948" s="5">
        <v>-4.6606363922772891</v>
      </c>
      <c r="M948" s="5">
        <v>-12.731114729415427</v>
      </c>
      <c r="N948" s="5">
        <v>-6.9577823206107752</v>
      </c>
      <c r="O948" s="5">
        <v>1.3475547109060715</v>
      </c>
      <c r="P948" s="10"/>
      <c r="Q948" s="5">
        <v>34.294197086235044</v>
      </c>
      <c r="R948" s="5">
        <v>36.958917864187569</v>
      </c>
      <c r="S948" s="5">
        <v>40.181225394423556</v>
      </c>
      <c r="T948" s="5">
        <v>22.283955375899716</v>
      </c>
      <c r="U948" s="5">
        <v>29.692064985290063</v>
      </c>
      <c r="V948" s="5">
        <v>33.775159954843588</v>
      </c>
      <c r="W948" s="5">
        <v>7.3790739409795778</v>
      </c>
      <c r="X948" s="5">
        <v>18.573838794210211</v>
      </c>
      <c r="Y948" s="10"/>
      <c r="Z948" s="5">
        <v>-10.349201806448631</v>
      </c>
      <c r="AA948" s="3">
        <v>0.35157420189409871</v>
      </c>
      <c r="AB948" s="5">
        <v>3.5026269702276709</v>
      </c>
      <c r="AC948" s="5">
        <v>-11.699256403194711</v>
      </c>
      <c r="AD948" s="5">
        <v>3.3227064861379518</v>
      </c>
      <c r="AE948" s="10"/>
      <c r="AF948" s="5">
        <v>-9.4498698640802612</v>
      </c>
      <c r="AG948" s="5">
        <v>-39.224376731301938</v>
      </c>
      <c r="AH948" s="5">
        <v>-29.436749769159743</v>
      </c>
      <c r="AI948" s="3">
        <v>0.24091829243876936</v>
      </c>
      <c r="AJ948" s="3"/>
      <c r="AK948" s="18">
        <v>-424.8</v>
      </c>
      <c r="AL948" s="18">
        <v>4495.3</v>
      </c>
      <c r="AM948" s="18">
        <v>1083</v>
      </c>
      <c r="AN948" s="18">
        <v>-318.8</v>
      </c>
      <c r="AO948" s="10"/>
      <c r="AP948" s="49" t="s">
        <v>4490</v>
      </c>
      <c r="AQ948" s="41" t="s">
        <v>502</v>
      </c>
      <c r="AR948" s="41" t="s">
        <v>4453</v>
      </c>
      <c r="AS948" s="13">
        <v>28.55</v>
      </c>
      <c r="AT948" s="13">
        <v>28.55</v>
      </c>
      <c r="AU948" s="13">
        <v>31.04</v>
      </c>
      <c r="AV948" s="75">
        <f t="shared" si="19"/>
        <v>8.7215411558668965E-2</v>
      </c>
      <c r="AX948" s="16"/>
    </row>
    <row r="949" spans="1:50" x14ac:dyDescent="0.2">
      <c r="A949" t="s">
        <v>1891</v>
      </c>
      <c r="B949" s="2" t="s">
        <v>1890</v>
      </c>
      <c r="C949" s="1" t="s">
        <v>4372</v>
      </c>
      <c r="D949" s="12"/>
      <c r="E949" s="18">
        <v>491.54840000000002</v>
      </c>
      <c r="F949" s="3">
        <v>0.41943775100401609</v>
      </c>
      <c r="G949" s="3">
        <v>0.1472896666940631</v>
      </c>
      <c r="H949" s="10"/>
      <c r="I949" s="5">
        <v>7.0713758927984705</v>
      </c>
      <c r="J949" s="5">
        <v>0.58931018475788044</v>
      </c>
      <c r="K949" s="5">
        <v>1.0714806970986781</v>
      </c>
      <c r="L949" s="5">
        <v>0.10819675148631294</v>
      </c>
      <c r="N949" s="5">
        <v>1.194060446172315</v>
      </c>
      <c r="O949" s="5">
        <v>4.547650200355398</v>
      </c>
      <c r="P949" s="10"/>
      <c r="Q949" s="5">
        <v>21.936908300041569</v>
      </c>
      <c r="R949" s="5">
        <v>9.2190900291191671</v>
      </c>
      <c r="S949" s="5">
        <v>2.8565999097252335</v>
      </c>
      <c r="T949" s="5">
        <v>2.8026029863541444</v>
      </c>
      <c r="U949" s="5">
        <v>18.872078936388206</v>
      </c>
      <c r="W949" s="5">
        <v>6.4489249551916279</v>
      </c>
      <c r="X949" s="5">
        <v>12.140193526836436</v>
      </c>
      <c r="Y949" s="10"/>
      <c r="Z949" s="5">
        <v>8.5240843017696726</v>
      </c>
      <c r="AA949" s="3">
        <v>0.35011811654762787</v>
      </c>
      <c r="AB949" s="5">
        <v>0</v>
      </c>
      <c r="AC949" s="5">
        <v>6.3457669091471907</v>
      </c>
      <c r="AD949" s="5">
        <v>5.8209469540451773</v>
      </c>
      <c r="AE949" s="10"/>
      <c r="AF949" s="5">
        <v>6.5863453815261046</v>
      </c>
      <c r="AG949" s="5">
        <v>23.823358512492739</v>
      </c>
      <c r="AH949" s="5">
        <v>24.346310284718186</v>
      </c>
      <c r="AI949" s="3">
        <v>0.27646586345381524</v>
      </c>
      <c r="AJ949" s="3"/>
      <c r="AK949" s="18">
        <v>41</v>
      </c>
      <c r="AL949" s="18">
        <v>622.5</v>
      </c>
      <c r="AM949" s="18">
        <v>172.1</v>
      </c>
      <c r="AN949" s="18">
        <v>41.9</v>
      </c>
      <c r="AO949" s="10"/>
      <c r="AP949" s="49" t="s">
        <v>4490</v>
      </c>
      <c r="AQ949" s="41" t="s">
        <v>502</v>
      </c>
      <c r="AR949" s="41" t="s">
        <v>4453</v>
      </c>
      <c r="AS949" s="13">
        <v>12.4</v>
      </c>
      <c r="AT949" s="13">
        <v>12.4</v>
      </c>
      <c r="AU949" s="13">
        <v>11.05</v>
      </c>
      <c r="AV949" s="75">
        <f t="shared" si="19"/>
        <v>-0.1088709677419355</v>
      </c>
      <c r="AX949" s="16"/>
    </row>
    <row r="950" spans="1:50" x14ac:dyDescent="0.2">
      <c r="A950" t="s">
        <v>1893</v>
      </c>
      <c r="B950" s="2" t="s">
        <v>1892</v>
      </c>
      <c r="C950" s="1" t="s">
        <v>4409</v>
      </c>
      <c r="D950" s="12"/>
      <c r="E950" s="18">
        <v>11022.31374</v>
      </c>
      <c r="F950" s="3">
        <v>0.41362120111766226</v>
      </c>
      <c r="G950" s="3">
        <v>1.516922888823522E-2</v>
      </c>
      <c r="H950" s="10"/>
      <c r="I950" s="5">
        <v>4.5749168500263337</v>
      </c>
      <c r="J950" s="5">
        <v>1.4498076333994168</v>
      </c>
      <c r="K950" s="5">
        <v>2.2747227075603695</v>
      </c>
      <c r="L950" s="5">
        <v>3.2227031647179389</v>
      </c>
      <c r="N950" s="5">
        <v>5.1497561067753495</v>
      </c>
      <c r="O950" s="5">
        <v>6.1912044386580494</v>
      </c>
      <c r="P950" s="10"/>
      <c r="Q950" s="5">
        <v>9.6297338567882509</v>
      </c>
      <c r="R950" s="5">
        <v>13.111713029049705</v>
      </c>
      <c r="S950" s="5">
        <v>7.0315024253761225</v>
      </c>
      <c r="T950" s="5">
        <v>5.190336256884839</v>
      </c>
      <c r="U950" s="5">
        <v>11.369493259479096</v>
      </c>
      <c r="W950" s="5">
        <v>4.9602378141935155</v>
      </c>
      <c r="X950" s="5">
        <v>13.466037773411887</v>
      </c>
      <c r="Y950" s="10"/>
      <c r="Z950" s="5">
        <v>5.4979382214536754</v>
      </c>
      <c r="AA950" s="3">
        <v>1.0794557549946859</v>
      </c>
      <c r="AB950" s="5">
        <v>0</v>
      </c>
      <c r="AC950" s="5">
        <v>6.5861341972665635</v>
      </c>
      <c r="AD950" s="5">
        <v>6.1247594151401543</v>
      </c>
      <c r="AE950" s="10"/>
      <c r="AF950" s="5">
        <v>9.9592570253935815</v>
      </c>
      <c r="AG950" s="5">
        <v>6.8002454173355407</v>
      </c>
      <c r="AH950" s="5">
        <v>5.0932501828022962</v>
      </c>
      <c r="AI950" s="3">
        <v>1.4645437648477986</v>
      </c>
      <c r="AJ950" s="3"/>
      <c r="AK950" s="18">
        <v>809.1</v>
      </c>
      <c r="AL950" s="18">
        <v>8124.1</v>
      </c>
      <c r="AM950" s="18">
        <v>11898.1</v>
      </c>
      <c r="AN950" s="18">
        <v>606</v>
      </c>
      <c r="AO950" s="10"/>
      <c r="AP950" s="49" t="s">
        <v>4490</v>
      </c>
      <c r="AQ950" s="41" t="s">
        <v>502</v>
      </c>
      <c r="AR950" s="41" t="s">
        <v>4453</v>
      </c>
      <c r="AS950" s="13">
        <v>78.53</v>
      </c>
      <c r="AT950" s="13">
        <v>78.53</v>
      </c>
      <c r="AU950" s="13">
        <v>76.349999999999994</v>
      </c>
      <c r="AV950" s="75">
        <f t="shared" si="19"/>
        <v>-2.7760091684706611E-2</v>
      </c>
      <c r="AX950" s="16"/>
    </row>
    <row r="951" spans="1:50" x14ac:dyDescent="0.2">
      <c r="A951" t="s">
        <v>1895</v>
      </c>
      <c r="B951" s="2" t="s">
        <v>1894</v>
      </c>
      <c r="C951" s="1" t="s">
        <v>4387</v>
      </c>
      <c r="D951" s="12"/>
      <c r="E951" s="18">
        <v>4676.3999999999996</v>
      </c>
      <c r="F951" s="3">
        <v>-0.43523106481949647</v>
      </c>
      <c r="G951" s="3">
        <v>0.17909075357112311</v>
      </c>
      <c r="H951" s="10"/>
      <c r="I951" s="5">
        <v>9.3887476925586313</v>
      </c>
      <c r="J951" s="5">
        <v>4.316872690361035</v>
      </c>
      <c r="K951" s="5">
        <v>2.0010823411933072</v>
      </c>
      <c r="L951" s="5">
        <v>2.0273515302311091</v>
      </c>
      <c r="O951" s="5">
        <v>6.2827056536875894</v>
      </c>
      <c r="P951" s="10"/>
      <c r="Q951" s="5">
        <v>29.348434215665677</v>
      </c>
      <c r="R951" s="5">
        <v>12.717883850514832</v>
      </c>
      <c r="S951" s="5">
        <v>7.8233944615839821</v>
      </c>
      <c r="T951" s="5">
        <v>9.4201871437679738</v>
      </c>
      <c r="U951" s="5">
        <v>12.00971625120148</v>
      </c>
      <c r="X951" s="5">
        <v>17.750137686590637</v>
      </c>
      <c r="Y951" s="10"/>
      <c r="Z951" s="5">
        <v>10.766829184843042</v>
      </c>
      <c r="AA951" s="3">
        <v>1.2801300145410999</v>
      </c>
      <c r="AB951" s="5">
        <v>0</v>
      </c>
      <c r="AC951" s="5">
        <v>10.681594971518367</v>
      </c>
      <c r="AD951" s="5">
        <v>6.1984096113049292</v>
      </c>
      <c r="AE951" s="10"/>
      <c r="AF951" s="5">
        <v>27.495196683183337</v>
      </c>
      <c r="AG951" s="5">
        <v>13.625885340104238</v>
      </c>
      <c r="AH951" s="5">
        <v>8.4107309902445557</v>
      </c>
      <c r="AI951" s="3">
        <v>2.0178649678093503</v>
      </c>
      <c r="AJ951" s="3"/>
      <c r="AK951" s="18">
        <v>815.7</v>
      </c>
      <c r="AL951" s="18">
        <v>2966.7</v>
      </c>
      <c r="AM951" s="18">
        <v>5986.4</v>
      </c>
      <c r="AN951" s="18">
        <v>503.5</v>
      </c>
      <c r="AO951" s="10"/>
      <c r="AP951" s="49" t="s">
        <v>4491</v>
      </c>
      <c r="AQ951" s="41" t="s">
        <v>96</v>
      </c>
      <c r="AR951" s="41" t="s">
        <v>4454</v>
      </c>
      <c r="AS951" s="13">
        <v>43.3</v>
      </c>
      <c r="AT951" s="13">
        <v>43.3</v>
      </c>
      <c r="AU951" s="13">
        <v>46.4</v>
      </c>
      <c r="AV951" s="75">
        <f t="shared" si="19"/>
        <v>7.1593533487297911E-2</v>
      </c>
      <c r="AX951" s="16"/>
    </row>
    <row r="952" spans="1:50" x14ac:dyDescent="0.2">
      <c r="A952" t="s">
        <v>1897</v>
      </c>
      <c r="B952" s="2" t="s">
        <v>1896</v>
      </c>
      <c r="C952" s="1" t="s">
        <v>4395</v>
      </c>
      <c r="D952" s="12"/>
      <c r="E952" s="18">
        <v>712.05464999999992</v>
      </c>
      <c r="F952" s="3">
        <v>0.11500325257742121</v>
      </c>
      <c r="G952" s="3">
        <v>5.8843798014660817E-2</v>
      </c>
      <c r="H952" s="10"/>
      <c r="I952" s="5">
        <v>1.0974680000896266</v>
      </c>
      <c r="J952" s="5">
        <v>0.18445618068539155</v>
      </c>
      <c r="K952" s="5">
        <v>0.20074815848080291</v>
      </c>
      <c r="L952" s="5">
        <v>3.0714175730076256</v>
      </c>
      <c r="M952" s="5">
        <v>15.155313724075178</v>
      </c>
      <c r="N952" s="5">
        <v>6.2961439186209072</v>
      </c>
      <c r="O952" s="5">
        <v>3.691797198172718</v>
      </c>
      <c r="P952" s="10"/>
      <c r="Q952" s="5">
        <v>27.21525497808479</v>
      </c>
      <c r="R952" s="5">
        <v>12.30404933756942</v>
      </c>
      <c r="S952" s="5">
        <v>2.1525549040345773</v>
      </c>
      <c r="T952" s="5">
        <v>1.9054210753918048</v>
      </c>
      <c r="U952" s="5">
        <v>76.532442084704172</v>
      </c>
      <c r="V952" s="5">
        <v>19.074457278771138</v>
      </c>
      <c r="W952" s="5">
        <v>20.413708667781222</v>
      </c>
      <c r="X952" s="5">
        <v>14.0324500705548</v>
      </c>
      <c r="Y952" s="10"/>
      <c r="Z952" s="5">
        <v>6.0107745943376676</v>
      </c>
      <c r="AA952" s="3">
        <v>0.20475956445197013</v>
      </c>
      <c r="AB952" s="5">
        <v>4.3881856540084394</v>
      </c>
      <c r="AC952" s="5">
        <v>21.02894855257237</v>
      </c>
      <c r="AD952" s="5">
        <v>6.817776450647532</v>
      </c>
      <c r="AE952" s="10"/>
      <c r="AF952" s="5">
        <v>2.7637051784975064</v>
      </c>
      <c r="AG952" s="5">
        <v>96.159122085047997</v>
      </c>
      <c r="AH952" s="5">
        <v>29.355281207133054</v>
      </c>
      <c r="AI952" s="3">
        <v>2.8740956849139548E-2</v>
      </c>
      <c r="AJ952" s="3"/>
      <c r="AK952" s="18">
        <v>140.19999999999999</v>
      </c>
      <c r="AL952" s="18">
        <v>5072.8999999999996</v>
      </c>
      <c r="AM952" s="18">
        <v>145.80000000000001</v>
      </c>
      <c r="AN952" s="18">
        <v>42.8</v>
      </c>
      <c r="AO952" s="10"/>
      <c r="AP952" s="49" t="s">
        <v>4490</v>
      </c>
      <c r="AQ952" s="41" t="s">
        <v>502</v>
      </c>
      <c r="AR952" s="41" t="s">
        <v>4453</v>
      </c>
      <c r="AS952" s="13">
        <v>11.85</v>
      </c>
      <c r="AT952" s="13">
        <v>11.85</v>
      </c>
      <c r="AU952" s="13">
        <v>11.99</v>
      </c>
      <c r="AV952" s="75">
        <f t="shared" si="19"/>
        <v>1.181434599156117E-2</v>
      </c>
      <c r="AX952" s="16"/>
    </row>
    <row r="953" spans="1:50" x14ac:dyDescent="0.2">
      <c r="A953" t="s">
        <v>1899</v>
      </c>
      <c r="B953" s="2" t="s">
        <v>1898</v>
      </c>
      <c r="C953" s="1" t="s">
        <v>4395</v>
      </c>
      <c r="D953" s="12"/>
      <c r="E953" s="18">
        <v>932.99040000000002</v>
      </c>
      <c r="F953" s="3">
        <v>0.12046666760488059</v>
      </c>
      <c r="G953" s="3">
        <v>0.10096566910013222</v>
      </c>
      <c r="H953" s="10"/>
      <c r="I953" s="5">
        <v>3.3958740928739246</v>
      </c>
      <c r="J953" s="5">
        <v>1.4216666064674057</v>
      </c>
      <c r="K953" s="5">
        <v>-1.5622873548617784</v>
      </c>
      <c r="M953" s="5">
        <v>12.223801572253144</v>
      </c>
      <c r="N953" s="5">
        <v>4.0808760699617252</v>
      </c>
      <c r="O953" s="5">
        <v>3.2732801759193122</v>
      </c>
      <c r="P953" s="10"/>
      <c r="Q953" s="5">
        <v>16.509234243865848</v>
      </c>
      <c r="R953" s="5">
        <v>5.489240342433332</v>
      </c>
      <c r="S953" s="5">
        <v>1.5929193238112451</v>
      </c>
      <c r="T953" s="5">
        <v>4.830981155484368</v>
      </c>
      <c r="V953" s="5">
        <v>8.2326229430086091</v>
      </c>
      <c r="W953" s="5">
        <v>10.491707778235941</v>
      </c>
      <c r="X953" s="5">
        <v>10.70223824540366</v>
      </c>
      <c r="Y953" s="10"/>
      <c r="Z953" s="5">
        <v>10.568168761436345</v>
      </c>
      <c r="AA953" s="3">
        <v>0.23301418749860661</v>
      </c>
      <c r="AB953" s="5">
        <v>3.0864197530864197</v>
      </c>
      <c r="AC953" s="5">
        <v>25.486404833836858</v>
      </c>
      <c r="AD953" s="5">
        <v>8.2227895517320846</v>
      </c>
      <c r="AE953" s="10"/>
      <c r="AF953" s="5">
        <v>2.9680397427417429</v>
      </c>
      <c r="AG953" s="5">
        <v>97.010119595216196</v>
      </c>
      <c r="AH953" s="5">
        <v>45.354185832566699</v>
      </c>
      <c r="AI953" s="3">
        <v>3.0595156001519908E-2</v>
      </c>
      <c r="AJ953" s="3"/>
      <c r="AK953" s="18">
        <v>210.9</v>
      </c>
      <c r="AL953" s="18">
        <v>7105.7</v>
      </c>
      <c r="AM953" s="18">
        <v>217.4</v>
      </c>
      <c r="AN953" s="18">
        <v>98.6</v>
      </c>
      <c r="AO953" s="10"/>
      <c r="AP953" s="49" t="s">
        <v>4490</v>
      </c>
      <c r="AQ953" s="41" t="s">
        <v>502</v>
      </c>
      <c r="AR953" s="41" t="s">
        <v>4453</v>
      </c>
      <c r="AS953" s="13">
        <v>25.92</v>
      </c>
      <c r="AT953" s="13">
        <v>25.92</v>
      </c>
      <c r="AU953" s="13">
        <v>24.84</v>
      </c>
      <c r="AV953" s="75">
        <f t="shared" ref="AV953:AV1016" si="20">+(AU953/AT953-1)</f>
        <v>-4.1666666666666741E-2</v>
      </c>
      <c r="AX953" s="16"/>
    </row>
    <row r="954" spans="1:50" x14ac:dyDescent="0.2">
      <c r="A954" t="s">
        <v>1901</v>
      </c>
      <c r="B954" s="2" t="s">
        <v>1900</v>
      </c>
      <c r="C954" s="1" t="s">
        <v>4403</v>
      </c>
      <c r="D954" s="12"/>
      <c r="E954" s="18">
        <v>186.96350000000001</v>
      </c>
      <c r="F954" s="3">
        <v>0.18068549072971593</v>
      </c>
      <c r="G954" s="3">
        <v>2.3908409930280508</v>
      </c>
      <c r="H954" s="10"/>
      <c r="I954" s="5">
        <v>12.161634341524685</v>
      </c>
      <c r="J954" s="5">
        <v>-4.8094397372645883</v>
      </c>
      <c r="K954" s="5">
        <v>-2.4679628093152877</v>
      </c>
      <c r="L954" s="5">
        <v>7.1025819360782574</v>
      </c>
      <c r="N954" s="5">
        <v>5.469683191381737</v>
      </c>
      <c r="O954" s="5">
        <v>3.2928579534295044</v>
      </c>
      <c r="P954" s="10"/>
      <c r="Q954" s="5">
        <v>21.432907877741521</v>
      </c>
      <c r="R954" s="5">
        <v>12.747715646075713</v>
      </c>
      <c r="S954" s="5">
        <v>12.531349688405077</v>
      </c>
      <c r="T954" s="5">
        <v>18.509492902571562</v>
      </c>
      <c r="U954" s="5">
        <v>58.124439948995033</v>
      </c>
      <c r="W954" s="5">
        <v>9.1580212875407003</v>
      </c>
      <c r="X954" s="5">
        <v>17.653495482483308</v>
      </c>
      <c r="Y954" s="10"/>
      <c r="Z954" s="5">
        <v>-6.1509332035397284</v>
      </c>
      <c r="AA954" s="3">
        <v>3.3273874312365788</v>
      </c>
      <c r="AB954" s="5">
        <v>3.5820895522388057</v>
      </c>
      <c r="AD954" s="5">
        <v>8.9312480733339878</v>
      </c>
      <c r="AE954" s="10"/>
      <c r="AF954" s="5">
        <v>-0.82922265691444119</v>
      </c>
      <c r="AG954" s="5">
        <v>-3.1345442854846488</v>
      </c>
      <c r="AH954" s="5">
        <v>-1.8485773991319721</v>
      </c>
      <c r="AI954" s="3">
        <v>0.26454328967511481</v>
      </c>
      <c r="AJ954" s="3"/>
      <c r="AK954" s="18">
        <v>-19.5</v>
      </c>
      <c r="AL954" s="18">
        <v>2351.6</v>
      </c>
      <c r="AM954" s="18">
        <v>622.1</v>
      </c>
      <c r="AN954" s="18">
        <v>-11.5</v>
      </c>
      <c r="AO954" s="10"/>
      <c r="AP954" s="49" t="s">
        <v>4490</v>
      </c>
      <c r="AQ954" s="41" t="s">
        <v>502</v>
      </c>
      <c r="AR954" s="41" t="s">
        <v>4453</v>
      </c>
      <c r="AS954" s="13">
        <v>6.7</v>
      </c>
      <c r="AT954" s="13">
        <v>6.7</v>
      </c>
      <c r="AU954" s="13">
        <v>6.54</v>
      </c>
      <c r="AV954" s="75">
        <f t="shared" si="20"/>
        <v>-2.3880597014925398E-2</v>
      </c>
      <c r="AX954" s="16"/>
    </row>
    <row r="955" spans="1:50" x14ac:dyDescent="0.2">
      <c r="A955" t="s">
        <v>1903</v>
      </c>
      <c r="B955" s="2" t="s">
        <v>1902</v>
      </c>
      <c r="C955" s="1" t="s">
        <v>4343</v>
      </c>
      <c r="D955" s="12"/>
      <c r="E955" s="18">
        <v>691.58820000000003</v>
      </c>
      <c r="F955" s="3">
        <v>0.64708386547467001</v>
      </c>
      <c r="G955" s="3">
        <v>9.7312244483060861E-2</v>
      </c>
      <c r="H955" s="10"/>
      <c r="I955" s="5">
        <v>0.50045578986120787</v>
      </c>
      <c r="J955" s="5">
        <v>3.3793245962078826</v>
      </c>
      <c r="K955" s="5">
        <v>2.57159052815383</v>
      </c>
      <c r="L955" s="5">
        <v>12.553112132127811</v>
      </c>
      <c r="N955" s="5">
        <v>3.70094465368875</v>
      </c>
      <c r="O955" s="5">
        <v>5.9597673598496419</v>
      </c>
      <c r="P955" s="10"/>
      <c r="Q955" s="5">
        <v>30.174275162616702</v>
      </c>
      <c r="R955" s="5">
        <v>9.3155627689067995</v>
      </c>
      <c r="S955" s="5">
        <v>6.3376986971072578</v>
      </c>
      <c r="T955" s="5">
        <v>5.3857166760226542</v>
      </c>
      <c r="U955" s="5">
        <v>28.121517968795818</v>
      </c>
      <c r="W955" s="5">
        <v>9.6639735163454503</v>
      </c>
      <c r="X955" s="5">
        <v>15.841987900921159</v>
      </c>
      <c r="Y955" s="10"/>
      <c r="Z955" s="5">
        <v>4.8583824883073481</v>
      </c>
      <c r="AA955" s="3">
        <v>0.63881945932565076</v>
      </c>
      <c r="AB955" s="5">
        <v>0</v>
      </c>
      <c r="AC955" s="5">
        <v>7.4924278654551255</v>
      </c>
      <c r="AD955" s="5">
        <v>6.330952681788041</v>
      </c>
      <c r="AE955" s="10"/>
      <c r="AF955" s="5">
        <v>10.004257130693912</v>
      </c>
      <c r="AG955" s="5">
        <v>10.638297872340425</v>
      </c>
      <c r="AH955" s="5">
        <v>7.6052512449071976</v>
      </c>
      <c r="AI955" s="3">
        <v>0.94040017028522771</v>
      </c>
      <c r="AJ955" s="3"/>
      <c r="AK955" s="18">
        <v>47</v>
      </c>
      <c r="AL955" s="18">
        <v>469.8</v>
      </c>
      <c r="AM955" s="18">
        <v>441.8</v>
      </c>
      <c r="AN955" s="18">
        <v>33.6</v>
      </c>
      <c r="AO955" s="10"/>
      <c r="AP955" s="49" t="s">
        <v>4490</v>
      </c>
      <c r="AQ955" s="41" t="s">
        <v>502</v>
      </c>
      <c r="AR955" s="41" t="s">
        <v>4453</v>
      </c>
      <c r="AS955" s="13">
        <v>29.55</v>
      </c>
      <c r="AT955" s="13">
        <v>29.55</v>
      </c>
      <c r="AU955" s="13">
        <v>34.67</v>
      </c>
      <c r="AV955" s="75">
        <f t="shared" si="20"/>
        <v>0.17326565143824024</v>
      </c>
      <c r="AX955" s="16"/>
    </row>
    <row r="956" spans="1:50" x14ac:dyDescent="0.2">
      <c r="A956" t="s">
        <v>1905</v>
      </c>
      <c r="B956" s="2" t="s">
        <v>1904</v>
      </c>
      <c r="C956" s="1" t="s">
        <v>4346</v>
      </c>
      <c r="D956" s="12"/>
      <c r="E956" s="18">
        <v>2333.6873000000001</v>
      </c>
      <c r="F956" s="3">
        <v>0.41204714098646877</v>
      </c>
      <c r="G956" s="3">
        <v>0.1698599465318254</v>
      </c>
      <c r="H956" s="10"/>
      <c r="I956" s="5">
        <v>3.0329526401799534</v>
      </c>
      <c r="J956" s="5">
        <v>-3.2252578053535172</v>
      </c>
      <c r="K956" s="5">
        <v>2.1640528443535954</v>
      </c>
      <c r="L956" s="5">
        <v>6.2005871914526569</v>
      </c>
      <c r="M956" s="5">
        <v>0.62392947860944814</v>
      </c>
      <c r="N956" s="5">
        <v>10.18434522342524</v>
      </c>
      <c r="O956" s="5">
        <v>5.176219503178686</v>
      </c>
      <c r="P956" s="10"/>
      <c r="Q956" s="5">
        <v>22.103995974400746</v>
      </c>
      <c r="R956" s="5">
        <v>4.2231491430028658</v>
      </c>
      <c r="S956" s="5">
        <v>25.398272011617145</v>
      </c>
      <c r="T956" s="5">
        <v>6.4055655885871667</v>
      </c>
      <c r="U956" s="5">
        <v>15.615865303891038</v>
      </c>
      <c r="V956" s="5">
        <v>17.511401074005217</v>
      </c>
      <c r="W956" s="5">
        <v>12.965215862367396</v>
      </c>
      <c r="X956" s="5">
        <v>14.874895442282485</v>
      </c>
      <c r="Y956" s="10"/>
      <c r="Z956" s="5">
        <v>-0.33423501083457063</v>
      </c>
      <c r="AA956" s="3">
        <v>1.126114882658015</v>
      </c>
      <c r="AB956" s="5">
        <v>1.8963337547408345</v>
      </c>
      <c r="AC956" s="5">
        <v>0.36354474119933772</v>
      </c>
      <c r="AD956" s="5">
        <v>6.0809789087281443</v>
      </c>
      <c r="AE956" s="10"/>
      <c r="AF956" s="5">
        <v>0.48983946845142823</v>
      </c>
      <c r="AG956" s="5">
        <v>0.38432267884322679</v>
      </c>
      <c r="AH956" s="5">
        <v>-0.29680365296803651</v>
      </c>
      <c r="AI956" s="3">
        <v>1.2745525971191618</v>
      </c>
      <c r="AJ956" s="3"/>
      <c r="AK956" s="18">
        <v>10.1</v>
      </c>
      <c r="AL956" s="18">
        <v>2061.9</v>
      </c>
      <c r="AM956" s="18">
        <v>2628</v>
      </c>
      <c r="AN956" s="18">
        <v>-7.8</v>
      </c>
      <c r="AO956" s="10"/>
      <c r="AP956" s="49" t="s">
        <v>4490</v>
      </c>
      <c r="AQ956" s="41" t="s">
        <v>502</v>
      </c>
      <c r="AR956" s="41" t="s">
        <v>4453</v>
      </c>
      <c r="AS956" s="13">
        <v>39.549999999999997</v>
      </c>
      <c r="AT956" s="13">
        <v>39.549999999999997</v>
      </c>
      <c r="AU956" s="13">
        <v>38.92</v>
      </c>
      <c r="AV956" s="75">
        <f t="shared" si="20"/>
        <v>-1.5929203539822856E-2</v>
      </c>
      <c r="AX956" s="16"/>
    </row>
    <row r="957" spans="1:50" x14ac:dyDescent="0.2">
      <c r="A957" t="s">
        <v>1907</v>
      </c>
      <c r="B957" s="2" t="s">
        <v>1906</v>
      </c>
      <c r="C957" s="1" t="s">
        <v>4413</v>
      </c>
      <c r="D957" s="12"/>
      <c r="E957" s="18">
        <v>1065.32638</v>
      </c>
      <c r="F957" s="3">
        <v>0.39599307444966608</v>
      </c>
      <c r="G957" s="3">
        <v>0.17947551434894535</v>
      </c>
      <c r="H957" s="10"/>
      <c r="J957" s="5">
        <v>0.8640324488099862</v>
      </c>
      <c r="K957" s="5">
        <v>0.44275221194587056</v>
      </c>
      <c r="L957" s="5">
        <v>3.0091822285720808</v>
      </c>
      <c r="O957" s="5">
        <v>1.1565219960652149</v>
      </c>
      <c r="P957" s="10"/>
      <c r="Q957" s="5">
        <v>60.054748586135013</v>
      </c>
      <c r="S957" s="5">
        <v>29.308173371288049</v>
      </c>
      <c r="T957" s="5">
        <v>9.9513341907212691</v>
      </c>
      <c r="U957" s="5">
        <v>46.266074617617953</v>
      </c>
      <c r="X957" s="5">
        <v>23.384477225736337</v>
      </c>
      <c r="Y957" s="10"/>
      <c r="Z957" s="5">
        <v>-21.974486354125577</v>
      </c>
      <c r="AA957" s="3">
        <v>7.7910395873234645E-2</v>
      </c>
      <c r="AB957" s="5">
        <v>0</v>
      </c>
      <c r="AC957" s="5">
        <v>-15.633622720236891</v>
      </c>
      <c r="AD957" s="5">
        <v>2.9594518471214672</v>
      </c>
      <c r="AE957" s="10"/>
      <c r="AF957" s="5">
        <v>-57.457333663121446</v>
      </c>
      <c r="AG957" s="5">
        <v>-279.87951807228922</v>
      </c>
      <c r="AH957" s="5">
        <v>-282.0481927710843</v>
      </c>
      <c r="AI957" s="3">
        <v>0.20529309918377442</v>
      </c>
      <c r="AJ957" s="3"/>
      <c r="AK957" s="18">
        <v>-232.3</v>
      </c>
      <c r="AL957" s="18">
        <v>404.3</v>
      </c>
      <c r="AM957" s="18">
        <v>83</v>
      </c>
      <c r="AN957" s="18">
        <v>-234.1</v>
      </c>
      <c r="AO957" s="10"/>
      <c r="AP957" s="49" t="s">
        <v>4490</v>
      </c>
      <c r="AQ957" s="41" t="s">
        <v>502</v>
      </c>
      <c r="AR957" s="41" t="s">
        <v>4453</v>
      </c>
      <c r="AS957" s="13">
        <v>10.82</v>
      </c>
      <c r="AT957" s="13">
        <v>10.82</v>
      </c>
      <c r="AU957" s="13">
        <v>11.01</v>
      </c>
      <c r="AV957" s="75">
        <f t="shared" si="20"/>
        <v>1.7560073937153309E-2</v>
      </c>
      <c r="AX957" s="16"/>
    </row>
    <row r="958" spans="1:50" x14ac:dyDescent="0.2">
      <c r="A958" t="s">
        <v>1909</v>
      </c>
      <c r="B958" s="2" t="s">
        <v>1908</v>
      </c>
      <c r="C958" s="1" t="s">
        <v>4439</v>
      </c>
      <c r="D958" s="12"/>
      <c r="E958" s="18">
        <v>376.12275999999997</v>
      </c>
      <c r="F958" s="3">
        <v>0.31538999838509985</v>
      </c>
      <c r="G958" s="3">
        <v>0.18371661422456859</v>
      </c>
      <c r="H958" s="10"/>
      <c r="I958" s="5">
        <v>-8.0743571695255838</v>
      </c>
      <c r="J958" s="5">
        <v>-6.5086476023716937</v>
      </c>
      <c r="K958" s="5">
        <v>-4.7998022561879941</v>
      </c>
      <c r="L958" s="5">
        <v>6.0231923454184599</v>
      </c>
      <c r="N958" s="5">
        <v>-1.5118648406016431</v>
      </c>
      <c r="O958" s="5">
        <v>3.3454270344192336</v>
      </c>
      <c r="P958" s="10"/>
      <c r="Q958" s="5">
        <v>25.662086795065459</v>
      </c>
      <c r="R958" s="5">
        <v>44.723372388464504</v>
      </c>
      <c r="S958" s="5">
        <v>19.299660445506369</v>
      </c>
      <c r="T958" s="5">
        <v>15.77849261359939</v>
      </c>
      <c r="U958" s="5">
        <v>34.093357546082856</v>
      </c>
      <c r="W958" s="5">
        <v>18.959725827728114</v>
      </c>
      <c r="X958" s="5">
        <v>19.926959716399338</v>
      </c>
      <c r="Y958" s="10"/>
      <c r="Z958" s="5">
        <v>-31.798128887494077</v>
      </c>
      <c r="AA958" s="3">
        <v>0.49531700767058079</v>
      </c>
      <c r="AB958" s="5">
        <v>0</v>
      </c>
      <c r="AC958" s="5">
        <v>-6.4954782493893983</v>
      </c>
      <c r="AD958" s="5">
        <v>5.903644637263108</v>
      </c>
      <c r="AE958" s="10"/>
      <c r="AF958" s="5">
        <v>-5.2968724767185238</v>
      </c>
      <c r="AG958" s="5">
        <v>-52.818035426731079</v>
      </c>
      <c r="AH958" s="5">
        <v>-64.197530864197532</v>
      </c>
      <c r="AI958" s="3">
        <v>0.10028529902567691</v>
      </c>
      <c r="AJ958" s="3"/>
      <c r="AK958" s="18">
        <v>-98.4</v>
      </c>
      <c r="AL958" s="18">
        <v>1857.7</v>
      </c>
      <c r="AM958" s="18">
        <v>186.3</v>
      </c>
      <c r="AN958" s="18">
        <v>-119.6</v>
      </c>
      <c r="AO958" s="10"/>
      <c r="AP958" s="49" t="s">
        <v>4490</v>
      </c>
      <c r="AQ958" s="41" t="s">
        <v>502</v>
      </c>
      <c r="AR958" s="41" t="s">
        <v>4453</v>
      </c>
      <c r="AS958" s="13">
        <v>9.6199999999999992</v>
      </c>
      <c r="AT958" s="13">
        <v>9.6199999999999992</v>
      </c>
      <c r="AU958" s="13">
        <v>8.93</v>
      </c>
      <c r="AV958" s="75">
        <f t="shared" si="20"/>
        <v>-7.1725571725571702E-2</v>
      </c>
      <c r="AX958" s="16"/>
    </row>
    <row r="959" spans="1:50" x14ac:dyDescent="0.2">
      <c r="A959" t="s">
        <v>1911</v>
      </c>
      <c r="B959" s="2" t="s">
        <v>1910</v>
      </c>
      <c r="C959" s="1" t="s">
        <v>4387</v>
      </c>
      <c r="D959" s="12"/>
      <c r="E959" s="18">
        <v>35304.495499999997</v>
      </c>
      <c r="F959" s="3">
        <v>0.25495559382703542</v>
      </c>
      <c r="G959" s="3">
        <v>1.2072116991446599E-2</v>
      </c>
      <c r="H959" s="10"/>
      <c r="I959" s="5">
        <v>3.3083172462755348</v>
      </c>
      <c r="J959" s="5">
        <v>2.3935956182108167</v>
      </c>
      <c r="K959" s="5">
        <v>5.4672843993791167</v>
      </c>
      <c r="L959" s="5">
        <v>6.1774537977173818</v>
      </c>
      <c r="M959" s="5">
        <v>6.5026934780085002</v>
      </c>
      <c r="N959" s="5">
        <v>7.3754998087648254</v>
      </c>
      <c r="O959" s="5">
        <v>7.0096059005090154</v>
      </c>
      <c r="P959" s="10"/>
      <c r="Q959" s="5">
        <v>15.031575061459598</v>
      </c>
      <c r="R959" s="5">
        <v>2.0567489827703995</v>
      </c>
      <c r="S959" s="5">
        <v>7.5262294619330135</v>
      </c>
      <c r="T959" s="5">
        <v>7.2753986563426425</v>
      </c>
      <c r="U959" s="5">
        <v>23.739600482254396</v>
      </c>
      <c r="V959" s="5">
        <v>2.3999932835275923</v>
      </c>
      <c r="W959" s="5">
        <v>27.9432666704379</v>
      </c>
      <c r="X959" s="5">
        <v>12.655972716183916</v>
      </c>
      <c r="Y959" s="10"/>
      <c r="Z959" s="5">
        <v>4.066620920839954</v>
      </c>
      <c r="AA959" s="3">
        <v>0.24615562060644655</v>
      </c>
      <c r="AB959" s="5">
        <v>2.1103173673732289</v>
      </c>
      <c r="AC959" s="5">
        <v>4.6767756601146617</v>
      </c>
      <c r="AD959" s="5">
        <v>5.5546250238598605</v>
      </c>
      <c r="AE959" s="10"/>
      <c r="AF959" s="5">
        <v>21.514199844662819</v>
      </c>
      <c r="AG959" s="5">
        <v>21.993233913283625</v>
      </c>
      <c r="AH959" s="5">
        <v>16.52052839915309</v>
      </c>
      <c r="AI959" s="3">
        <v>0.97821902542802153</v>
      </c>
      <c r="AJ959" s="3"/>
      <c r="AK959" s="18">
        <v>1911.3</v>
      </c>
      <c r="AL959" s="18">
        <v>8883.9</v>
      </c>
      <c r="AM959" s="18">
        <v>8690.4</v>
      </c>
      <c r="AN959" s="18">
        <v>1435.7</v>
      </c>
      <c r="AO959" s="10"/>
      <c r="AP959" s="49" t="s">
        <v>4490</v>
      </c>
      <c r="AQ959" s="41" t="s">
        <v>502</v>
      </c>
      <c r="AR959" s="41" t="s">
        <v>4453</v>
      </c>
      <c r="AS959" s="13">
        <v>170.78</v>
      </c>
      <c r="AT959" s="13">
        <v>170.78</v>
      </c>
      <c r="AU959" s="13">
        <v>175.35</v>
      </c>
      <c r="AV959" s="75">
        <f t="shared" si="20"/>
        <v>2.6759573720576135E-2</v>
      </c>
      <c r="AX959" s="16"/>
    </row>
    <row r="960" spans="1:50" x14ac:dyDescent="0.2">
      <c r="A960" t="s">
        <v>1913</v>
      </c>
      <c r="B960" s="2" t="s">
        <v>1912</v>
      </c>
      <c r="C960" s="1" t="s">
        <v>4409</v>
      </c>
      <c r="D960" s="12"/>
      <c r="E960" s="18">
        <v>2604.1753799999997</v>
      </c>
      <c r="F960" s="3">
        <v>0.74870555747324818</v>
      </c>
      <c r="G960" s="3">
        <v>9.4156484959933853E-2</v>
      </c>
      <c r="H960" s="10"/>
      <c r="I960" s="5">
        <v>6.7683335388700279</v>
      </c>
      <c r="J960" s="5">
        <v>-0.52599922770398344</v>
      </c>
      <c r="K960" s="5">
        <v>1.2336201255660166</v>
      </c>
      <c r="N960" s="5">
        <v>22.354553735922451</v>
      </c>
      <c r="O960" s="5">
        <v>3.6665129582137634</v>
      </c>
      <c r="P960" s="10"/>
      <c r="Q960" s="5">
        <v>28.111312372644022</v>
      </c>
      <c r="R960" s="5">
        <v>14.173900684946897</v>
      </c>
      <c r="S960" s="5">
        <v>10.937936549850175</v>
      </c>
      <c r="T960" s="5">
        <v>10.115750998981763</v>
      </c>
      <c r="W960" s="5">
        <v>12.825484163181763</v>
      </c>
      <c r="X960" s="5">
        <v>18.030721696260056</v>
      </c>
      <c r="Y960" s="10"/>
      <c r="Z960" s="5">
        <v>-5.7599807275652844E-2</v>
      </c>
      <c r="AA960" s="3">
        <v>9.4617283418139075E-2</v>
      </c>
      <c r="AB960" s="5">
        <v>0</v>
      </c>
      <c r="AC960" s="5">
        <v>5.0574712643678167E-2</v>
      </c>
      <c r="AD960" s="5">
        <v>2.4026926677784051</v>
      </c>
      <c r="AE960" s="10"/>
      <c r="AF960" s="5">
        <v>0.18985157059026581</v>
      </c>
      <c r="AG960" s="5">
        <v>0.44642857142857151</v>
      </c>
      <c r="AH960" s="5">
        <v>-0.60876623376623384</v>
      </c>
      <c r="AI960" s="3">
        <v>0.42526751812219538</v>
      </c>
      <c r="AJ960" s="3"/>
      <c r="AK960" s="18">
        <v>1.1000000000000001</v>
      </c>
      <c r="AL960" s="18">
        <v>579.4</v>
      </c>
      <c r="AM960" s="18">
        <v>246.4</v>
      </c>
      <c r="AN960" s="18">
        <v>-1.5</v>
      </c>
      <c r="AO960" s="10"/>
      <c r="AP960" s="49" t="s">
        <v>4490</v>
      </c>
      <c r="AQ960" s="41" t="s">
        <v>502</v>
      </c>
      <c r="AR960" s="41" t="s">
        <v>4453</v>
      </c>
      <c r="AS960" s="13">
        <v>256.14</v>
      </c>
      <c r="AT960" s="13">
        <v>256.14</v>
      </c>
      <c r="AU960" s="13">
        <v>223.53</v>
      </c>
      <c r="AV960" s="75">
        <f t="shared" si="20"/>
        <v>-0.1273131881002576</v>
      </c>
      <c r="AX960" s="16"/>
    </row>
    <row r="961" spans="1:50" x14ac:dyDescent="0.2">
      <c r="A961" t="s">
        <v>1915</v>
      </c>
      <c r="B961" s="2" t="s">
        <v>1914</v>
      </c>
      <c r="C961" s="1" t="s">
        <v>4315</v>
      </c>
      <c r="D961" s="12"/>
      <c r="E961" s="18">
        <v>24950.55</v>
      </c>
      <c r="F961" s="3">
        <v>0.28634039444850257</v>
      </c>
      <c r="G961" s="3">
        <v>9.739264264715608E-2</v>
      </c>
      <c r="H961" s="10"/>
      <c r="I961" s="5">
        <v>-8.244930047170465</v>
      </c>
      <c r="K961" s="5">
        <v>-5.640622222912465</v>
      </c>
      <c r="L961" s="5">
        <v>-7.9875906445862981</v>
      </c>
      <c r="M961" s="5">
        <v>0</v>
      </c>
      <c r="N961" s="5">
        <v>-19.958620046272259</v>
      </c>
      <c r="O961" s="5">
        <v>2.2454197793689228</v>
      </c>
      <c r="P961" s="10"/>
      <c r="Q961" s="5">
        <v>37.152603161541762</v>
      </c>
      <c r="R961" s="5">
        <v>29.066116649022867</v>
      </c>
      <c r="T961" s="5">
        <v>21.934410024893925</v>
      </c>
      <c r="U961" s="5">
        <v>122.39084767706963</v>
      </c>
      <c r="V961" s="5">
        <v>12.883198941918808</v>
      </c>
      <c r="W961" s="5">
        <v>19.002431803887067</v>
      </c>
      <c r="X961" s="5">
        <v>19.957163456327489</v>
      </c>
      <c r="Y961" s="10"/>
      <c r="Z961" s="5">
        <v>-0.64527635663342087</v>
      </c>
      <c r="AA961" s="3">
        <v>0.23875225195436575</v>
      </c>
      <c r="AB961" s="5">
        <v>1.2324377618930242</v>
      </c>
      <c r="AC961" s="5">
        <v>2.2980774620256708</v>
      </c>
      <c r="AD961" s="5">
        <v>4.4562624665246631</v>
      </c>
      <c r="AE961" s="10"/>
      <c r="AF961" s="5">
        <v>4.0644891996243349</v>
      </c>
      <c r="AG961" s="5">
        <v>13.077052207486989</v>
      </c>
      <c r="AH961" s="5">
        <v>-2.7027027027027026</v>
      </c>
      <c r="AI961" s="3">
        <v>0.3108108108108108</v>
      </c>
      <c r="AJ961" s="3"/>
      <c r="AK961" s="18">
        <v>779</v>
      </c>
      <c r="AL961" s="18">
        <v>19166</v>
      </c>
      <c r="AM961" s="18">
        <v>5957</v>
      </c>
      <c r="AN961" s="18">
        <v>-161</v>
      </c>
      <c r="AO961" s="10"/>
      <c r="AP961" s="49" t="s">
        <v>4490</v>
      </c>
      <c r="AQ961" s="41" t="s">
        <v>502</v>
      </c>
      <c r="AR961" s="41" t="s">
        <v>4453</v>
      </c>
      <c r="AS961" s="13">
        <v>81.14</v>
      </c>
      <c r="AT961" s="13">
        <v>81.14</v>
      </c>
      <c r="AU961" s="13">
        <v>82.57</v>
      </c>
      <c r="AV961" s="75">
        <f t="shared" si="20"/>
        <v>1.7623859995070212E-2</v>
      </c>
      <c r="AX961" s="16"/>
    </row>
    <row r="962" spans="1:50" x14ac:dyDescent="0.2">
      <c r="A962" t="s">
        <v>1917</v>
      </c>
      <c r="B962" s="2" t="s">
        <v>1916</v>
      </c>
      <c r="C962" s="1" t="s">
        <v>4338</v>
      </c>
      <c r="D962" s="12"/>
      <c r="E962" s="18">
        <v>5119.1669999999995</v>
      </c>
      <c r="F962" s="3">
        <v>0.51511619935559061</v>
      </c>
      <c r="G962" s="3">
        <v>2.2523195668357764E-2</v>
      </c>
      <c r="H962" s="10"/>
      <c r="I962" s="5">
        <v>-4.0595693448456531</v>
      </c>
      <c r="J962" s="5">
        <v>-4.8336155683966036</v>
      </c>
      <c r="K962" s="5">
        <v>-0.60967085049506509</v>
      </c>
      <c r="L962" s="5">
        <v>2.5013317886207402</v>
      </c>
      <c r="N962" s="5">
        <v>5.8327925706974808</v>
      </c>
      <c r="O962" s="5">
        <v>3.1822235493524689</v>
      </c>
      <c r="P962" s="10"/>
      <c r="Q962" s="5">
        <v>23.266378868116924</v>
      </c>
      <c r="R962" s="5">
        <v>21.115798093100064</v>
      </c>
      <c r="S962" s="5">
        <v>15.634986833392031</v>
      </c>
      <c r="T962" s="5">
        <v>8.8127481761864654</v>
      </c>
      <c r="U962" s="5">
        <v>8.634274442574231</v>
      </c>
      <c r="W962" s="5">
        <v>9.5805573588006929</v>
      </c>
      <c r="X962" s="5">
        <v>16.728820828275257</v>
      </c>
      <c r="Y962" s="10"/>
      <c r="Z962" s="5">
        <v>-0.4199902054377207</v>
      </c>
      <c r="AA962" s="3">
        <v>0.23701121686399371</v>
      </c>
      <c r="AB962" s="5">
        <v>0</v>
      </c>
      <c r="AC962" s="5">
        <v>-0.86122658540220931</v>
      </c>
      <c r="AD962" s="5">
        <v>3.1321335628446922</v>
      </c>
      <c r="AE962" s="10"/>
      <c r="AF962" s="5">
        <v>-1.7824089943100019</v>
      </c>
      <c r="AG962" s="5">
        <v>-4.2858320283524272</v>
      </c>
      <c r="AH962" s="5">
        <v>-1.7720267040303308</v>
      </c>
      <c r="AI962" s="3">
        <v>0.41588400630698563</v>
      </c>
      <c r="AJ962" s="3"/>
      <c r="AK962" s="18">
        <v>-52</v>
      </c>
      <c r="AL962" s="18">
        <v>2917.4</v>
      </c>
      <c r="AM962" s="18">
        <v>1213.3</v>
      </c>
      <c r="AN962" s="18">
        <v>-21.5</v>
      </c>
      <c r="AO962" s="10"/>
      <c r="AP962" s="49" t="s">
        <v>4490</v>
      </c>
      <c r="AQ962" s="41" t="s">
        <v>502</v>
      </c>
      <c r="AR962" s="41" t="s">
        <v>4453</v>
      </c>
      <c r="AS962" s="13">
        <v>60.87</v>
      </c>
      <c r="AT962" s="13">
        <v>60.87</v>
      </c>
      <c r="AU962" s="13">
        <v>56.74</v>
      </c>
      <c r="AV962" s="75">
        <f t="shared" si="20"/>
        <v>-6.7849515360604462E-2</v>
      </c>
      <c r="AX962" s="16"/>
    </row>
    <row r="963" spans="1:50" x14ac:dyDescent="0.2">
      <c r="A963" t="s">
        <v>1919</v>
      </c>
      <c r="B963" s="2" t="s">
        <v>1918</v>
      </c>
      <c r="C963" s="1" t="s">
        <v>4380</v>
      </c>
      <c r="D963" s="12"/>
      <c r="E963" s="18">
        <v>1133.04711</v>
      </c>
      <c r="F963" s="3">
        <v>0.50018747656542928</v>
      </c>
      <c r="G963" s="3">
        <v>0.15603940775242789</v>
      </c>
      <c r="H963" s="10"/>
      <c r="I963" s="5">
        <v>15.173244827207638</v>
      </c>
      <c r="J963" s="5">
        <v>7.6491073183345595</v>
      </c>
      <c r="K963" s="5">
        <v>3.9949305854334822</v>
      </c>
      <c r="L963" s="5">
        <v>2.7189538753380988</v>
      </c>
      <c r="N963" s="5">
        <v>9.845649578367059</v>
      </c>
      <c r="O963" s="5">
        <v>8.1791293533333462</v>
      </c>
      <c r="P963" s="10"/>
      <c r="Q963" s="5">
        <v>52.211052729795526</v>
      </c>
      <c r="R963" s="5">
        <v>6.6117162088919157</v>
      </c>
      <c r="S963" s="5">
        <v>20.794051315256549</v>
      </c>
      <c r="T963" s="5">
        <v>18.731373235661604</v>
      </c>
      <c r="U963" s="5">
        <v>36.232853999551502</v>
      </c>
      <c r="W963" s="5">
        <v>8.167842304258933</v>
      </c>
      <c r="X963" s="5">
        <v>17.319855557854819</v>
      </c>
      <c r="Y963" s="10"/>
      <c r="Z963" s="5">
        <v>15.948145351167259</v>
      </c>
      <c r="AA963" s="3">
        <v>1.4423936882906836</v>
      </c>
      <c r="AB963" s="5">
        <v>1.3848497438027974</v>
      </c>
      <c r="AC963" s="5">
        <v>19.375770020533881</v>
      </c>
      <c r="AD963" s="5">
        <v>8.5444277970504956</v>
      </c>
      <c r="AE963" s="10"/>
      <c r="AF963" s="5">
        <v>29.483814523184606</v>
      </c>
      <c r="AG963" s="5">
        <v>14.434314385363765</v>
      </c>
      <c r="AH963" s="5">
        <v>11.056721532154439</v>
      </c>
      <c r="AI963" s="3">
        <v>2.0426196725409325</v>
      </c>
      <c r="AJ963" s="3"/>
      <c r="AK963" s="18">
        <v>235.9</v>
      </c>
      <c r="AL963" s="18">
        <v>800.1</v>
      </c>
      <c r="AM963" s="18">
        <v>1634.3</v>
      </c>
      <c r="AN963" s="18">
        <v>180.7</v>
      </c>
      <c r="AO963" s="10"/>
      <c r="AP963" s="49" t="s">
        <v>4490</v>
      </c>
      <c r="AQ963" s="41" t="s">
        <v>502</v>
      </c>
      <c r="AR963" s="41" t="s">
        <v>4453</v>
      </c>
      <c r="AS963" s="13">
        <v>72.209999999999994</v>
      </c>
      <c r="AT963" s="13">
        <v>72.209999999999994</v>
      </c>
      <c r="AU963" s="13">
        <v>77.44</v>
      </c>
      <c r="AV963" s="75">
        <f t="shared" si="20"/>
        <v>7.2427641600886439E-2</v>
      </c>
      <c r="AX963" s="16"/>
    </row>
    <row r="964" spans="1:50" x14ac:dyDescent="0.2">
      <c r="A964" t="s">
        <v>1921</v>
      </c>
      <c r="B964" s="2" t="s">
        <v>1920</v>
      </c>
      <c r="C964" s="1" t="s">
        <v>4437</v>
      </c>
      <c r="D964" s="12"/>
      <c r="E964" s="18">
        <v>4714.9607399999995</v>
      </c>
      <c r="F964" s="3">
        <v>0.44242887149131183</v>
      </c>
      <c r="G964" s="3">
        <v>1.3785904821765284E-3</v>
      </c>
      <c r="H964" s="10"/>
      <c r="I964" s="5">
        <v>1.9355530143246962</v>
      </c>
      <c r="J964" s="5">
        <v>0.77531655799092702</v>
      </c>
      <c r="K964" s="5">
        <v>0.71549647732083799</v>
      </c>
      <c r="L964" s="5">
        <v>2.6545493691333188</v>
      </c>
      <c r="M964" s="5">
        <v>1.7385276425359968</v>
      </c>
      <c r="N964" s="5">
        <v>4.2119033690128163</v>
      </c>
      <c r="O964" s="5">
        <v>4.1413249749556513</v>
      </c>
      <c r="P964" s="10"/>
      <c r="Q964" s="5">
        <v>19.025377580289817</v>
      </c>
      <c r="R964" s="5">
        <v>2.3215889051218057</v>
      </c>
      <c r="S964" s="5">
        <v>1.5708931162228281</v>
      </c>
      <c r="T964" s="5">
        <v>0.94891409025213447</v>
      </c>
      <c r="U964" s="5">
        <v>52.753444599259979</v>
      </c>
      <c r="V964" s="5">
        <v>1.9980807595998942</v>
      </c>
      <c r="W964" s="5">
        <v>9.953089523502392</v>
      </c>
      <c r="X964" s="5">
        <v>7.0921603844623728</v>
      </c>
      <c r="Y964" s="10"/>
      <c r="Z964" s="5">
        <v>5.0095857213860917</v>
      </c>
      <c r="AA964" s="3">
        <v>0.15488994294361824</v>
      </c>
      <c r="AB964" s="5">
        <v>4.4159858688452198</v>
      </c>
      <c r="AC964" s="5">
        <v>2.9847497517243258</v>
      </c>
      <c r="AD964" s="5">
        <v>6.3208285232314445</v>
      </c>
      <c r="AE964" s="10"/>
      <c r="AF964" s="5">
        <v>4.1894214244796641</v>
      </c>
      <c r="AG964" s="5">
        <v>30.04244830891415</v>
      </c>
      <c r="AH964" s="5">
        <v>32.342872792003284</v>
      </c>
      <c r="AI964" s="3">
        <v>0.1394500668321558</v>
      </c>
      <c r="AJ964" s="3"/>
      <c r="AK964" s="18">
        <v>219.4</v>
      </c>
      <c r="AL964" s="18">
        <v>5237</v>
      </c>
      <c r="AM964" s="18">
        <v>730.3</v>
      </c>
      <c r="AN964" s="18">
        <v>236.2</v>
      </c>
      <c r="AO964" s="10"/>
      <c r="AP964" s="49" t="s">
        <v>4490</v>
      </c>
      <c r="AQ964" s="41" t="s">
        <v>502</v>
      </c>
      <c r="AR964" s="41" t="s">
        <v>4453</v>
      </c>
      <c r="AS964" s="13">
        <v>45.29</v>
      </c>
      <c r="AT964" s="13">
        <v>45.29</v>
      </c>
      <c r="AU964" s="13">
        <v>44.84</v>
      </c>
      <c r="AV964" s="75">
        <f t="shared" si="20"/>
        <v>-9.9359682049016129E-3</v>
      </c>
      <c r="AX964" s="16"/>
    </row>
    <row r="965" spans="1:50" x14ac:dyDescent="0.2">
      <c r="A965" t="s">
        <v>1925</v>
      </c>
      <c r="B965" s="2" t="s">
        <v>1924</v>
      </c>
      <c r="C965" s="1" t="s">
        <v>4339</v>
      </c>
      <c r="D965" s="12"/>
      <c r="E965" s="18">
        <v>3313.6950000000002</v>
      </c>
      <c r="F965" s="3">
        <v>0.30470104522712638</v>
      </c>
      <c r="G965" s="3">
        <v>0.14370664771501299</v>
      </c>
      <c r="H965" s="10"/>
      <c r="I965" s="5">
        <v>4.8847196852136356</v>
      </c>
      <c r="J965" s="5">
        <v>2.2776885398132114</v>
      </c>
      <c r="K965" s="5">
        <v>5.5752953581492966</v>
      </c>
      <c r="M965" s="5">
        <v>1.1795879146699293</v>
      </c>
      <c r="N965" s="5">
        <v>8.1200292558929839</v>
      </c>
      <c r="O965" s="5">
        <v>5.9416260155281542</v>
      </c>
      <c r="P965" s="10"/>
      <c r="Q965" s="5">
        <v>17.795073421936365</v>
      </c>
      <c r="R965" s="5">
        <v>8.0527085344728935</v>
      </c>
      <c r="S965" s="5">
        <v>16.434538123001147</v>
      </c>
      <c r="T965" s="5">
        <v>13.102877105021873</v>
      </c>
      <c r="V965" s="5">
        <v>0.11004729513786647</v>
      </c>
      <c r="W965" s="5">
        <v>7.8184843341552819</v>
      </c>
      <c r="X965" s="5">
        <v>14.961643484787412</v>
      </c>
      <c r="Y965" s="10"/>
      <c r="Z965" s="5">
        <v>5.6704072040426174</v>
      </c>
      <c r="AA965" s="3">
        <v>0.84606458952921126</v>
      </c>
      <c r="AB965" s="5">
        <v>1.9594440647072227</v>
      </c>
      <c r="AC965" s="5">
        <v>9.2624314800313226</v>
      </c>
      <c r="AD965" s="5">
        <v>8.4653946573863514</v>
      </c>
      <c r="AE965" s="10"/>
      <c r="AF965" s="5">
        <v>9.3748451974042712</v>
      </c>
      <c r="AG965" s="5">
        <v>13.500499357968327</v>
      </c>
      <c r="AH965" s="5">
        <v>6.7020973034669709</v>
      </c>
      <c r="AI965" s="3">
        <v>0.69440729182146921</v>
      </c>
      <c r="AJ965" s="3"/>
      <c r="AK965" s="18">
        <v>378.5</v>
      </c>
      <c r="AL965" s="18">
        <v>4037.4</v>
      </c>
      <c r="AM965" s="18">
        <v>2803.6</v>
      </c>
      <c r="AN965" s="18">
        <v>187.9</v>
      </c>
      <c r="AO965" s="10"/>
      <c r="AP965" s="49" t="s">
        <v>4490</v>
      </c>
      <c r="AQ965" s="41" t="s">
        <v>502</v>
      </c>
      <c r="AR965" s="41" t="s">
        <v>4453</v>
      </c>
      <c r="AS965" s="13">
        <v>43.89</v>
      </c>
      <c r="AT965" s="13">
        <v>43.89</v>
      </c>
      <c r="AU965" s="13">
        <v>45.46</v>
      </c>
      <c r="AV965" s="75">
        <f t="shared" si="20"/>
        <v>3.577124629756212E-2</v>
      </c>
      <c r="AX965" s="16"/>
    </row>
    <row r="966" spans="1:50" x14ac:dyDescent="0.2">
      <c r="A966" t="s">
        <v>1923</v>
      </c>
      <c r="B966" s="2" t="s">
        <v>1922</v>
      </c>
      <c r="C966" s="1" t="s">
        <v>4409</v>
      </c>
      <c r="D966" s="12"/>
      <c r="E966" s="18">
        <v>9943.3633499999996</v>
      </c>
      <c r="F966" s="3">
        <v>0.39823299144925317</v>
      </c>
      <c r="G966" s="3">
        <v>2.7405213951072201E-2</v>
      </c>
      <c r="H966" s="10"/>
      <c r="I966" s="5">
        <v>5.8614469315189828</v>
      </c>
      <c r="J966" s="5">
        <v>3.1932422524727313</v>
      </c>
      <c r="K966" s="5">
        <v>4.5017929554273515</v>
      </c>
      <c r="M966" s="5">
        <v>6.2258894928208051</v>
      </c>
      <c r="N966" s="5">
        <v>9.6212308400938724</v>
      </c>
      <c r="O966" s="5">
        <v>5.7071420465704952</v>
      </c>
      <c r="P966" s="10"/>
      <c r="Q966" s="5">
        <v>20.703223385396978</v>
      </c>
      <c r="R966" s="5">
        <v>7.2857750754155681</v>
      </c>
      <c r="S966" s="5">
        <v>6.5601579223542954</v>
      </c>
      <c r="T966" s="5">
        <v>3.4079561125325966</v>
      </c>
      <c r="V966" s="5">
        <v>1.4882340939125998</v>
      </c>
      <c r="W966" s="5">
        <v>13.980937803007421</v>
      </c>
      <c r="X966" s="5">
        <v>13.500018234616316</v>
      </c>
      <c r="Y966" s="10"/>
      <c r="Z966" s="5">
        <v>2.388527821423724</v>
      </c>
      <c r="AA966" s="3">
        <v>0.29427668455865086</v>
      </c>
      <c r="AB966" s="5">
        <v>0.62645784738420518</v>
      </c>
      <c r="AC966" s="5">
        <v>3.8159859170621924</v>
      </c>
      <c r="AD966" s="5">
        <v>5.084488190477872</v>
      </c>
      <c r="AE966" s="10"/>
      <c r="AF966" s="5">
        <v>7.4901043147374642</v>
      </c>
      <c r="AG966" s="5">
        <v>11.704999829124091</v>
      </c>
      <c r="AH966" s="5">
        <v>8.116605720925465</v>
      </c>
      <c r="AI966" s="3">
        <v>0.63990640103221297</v>
      </c>
      <c r="AJ966" s="3"/>
      <c r="AK966" s="18">
        <v>342.5</v>
      </c>
      <c r="AL966" s="18">
        <v>4572.7</v>
      </c>
      <c r="AM966" s="18">
        <v>2926.1</v>
      </c>
      <c r="AN966" s="18">
        <v>237.5</v>
      </c>
      <c r="AO966" s="10"/>
      <c r="AP966" s="49" t="s">
        <v>4490</v>
      </c>
      <c r="AQ966" s="41" t="s">
        <v>502</v>
      </c>
      <c r="AR966" s="41" t="s">
        <v>4453</v>
      </c>
      <c r="AS966" s="13">
        <v>150.05000000000001</v>
      </c>
      <c r="AT966" s="13">
        <v>150.05000000000001</v>
      </c>
      <c r="AU966" s="13">
        <v>154.9</v>
      </c>
      <c r="AV966" s="75">
        <f t="shared" si="20"/>
        <v>3.2322559146950924E-2</v>
      </c>
      <c r="AX966" s="16"/>
    </row>
    <row r="967" spans="1:50" x14ac:dyDescent="0.2">
      <c r="A967" t="s">
        <v>1927</v>
      </c>
      <c r="B967" s="2" t="s">
        <v>1926</v>
      </c>
      <c r="C967" s="1" t="s">
        <v>4395</v>
      </c>
      <c r="D967" s="12"/>
      <c r="E967" s="18">
        <v>2711.2116000000001</v>
      </c>
      <c r="F967" s="3">
        <v>0.13984545274420448</v>
      </c>
      <c r="G967" s="3">
        <v>0.50634188788510637</v>
      </c>
      <c r="H967" s="10"/>
      <c r="I967" s="5">
        <v>6.2560156823368169</v>
      </c>
      <c r="J967" s="5">
        <v>1.7468680670706758</v>
      </c>
      <c r="K967" s="5">
        <v>2.9527970015991705</v>
      </c>
      <c r="N967" s="5">
        <v>10.012663707452051</v>
      </c>
      <c r="O967" s="5">
        <v>5.6272244043604029</v>
      </c>
      <c r="P967" s="10"/>
      <c r="Q967" s="5">
        <v>27.801262800994291</v>
      </c>
      <c r="R967" s="5">
        <v>8.1300623757286061</v>
      </c>
      <c r="S967" s="5">
        <v>3.305739710242054</v>
      </c>
      <c r="T967" s="5">
        <v>64.135073517220462</v>
      </c>
      <c r="W967" s="5">
        <v>4.9523204264743317</v>
      </c>
      <c r="X967" s="5">
        <v>13.841378160021586</v>
      </c>
      <c r="Y967" s="10"/>
      <c r="Z967" s="5">
        <v>18.039905111058097</v>
      </c>
      <c r="AA967" s="3">
        <v>0.2022711912268301</v>
      </c>
      <c r="AB967" s="5">
        <v>1.4457831325301203</v>
      </c>
      <c r="AC967" s="5">
        <v>22.030247918062599</v>
      </c>
      <c r="AD967" s="5">
        <v>6.1101336624176819</v>
      </c>
      <c r="AE967" s="10"/>
      <c r="AF967" s="5">
        <v>2.6057912762886013</v>
      </c>
      <c r="AG967" s="5">
        <v>83.935083880379295</v>
      </c>
      <c r="AH967" s="5">
        <v>89.186725018234867</v>
      </c>
      <c r="AI967" s="3">
        <v>3.1045316878485097E-2</v>
      </c>
      <c r="AJ967" s="3"/>
      <c r="AK967" s="18">
        <v>460.3</v>
      </c>
      <c r="AL967" s="18">
        <v>17664.5</v>
      </c>
      <c r="AM967" s="18">
        <v>548.4</v>
      </c>
      <c r="AN967" s="18">
        <v>489.1</v>
      </c>
      <c r="AO967" s="10"/>
      <c r="AP967" s="49" t="s">
        <v>4490</v>
      </c>
      <c r="AQ967" s="41" t="s">
        <v>502</v>
      </c>
      <c r="AR967" s="41" t="s">
        <v>4453</v>
      </c>
      <c r="AS967" s="13">
        <v>33.200000000000003</v>
      </c>
      <c r="AT967" s="13">
        <v>33.200000000000003</v>
      </c>
      <c r="AU967" s="13">
        <v>35.44</v>
      </c>
      <c r="AV967" s="75">
        <f t="shared" si="20"/>
        <v>6.7469879518072151E-2</v>
      </c>
      <c r="AX967" s="16"/>
    </row>
    <row r="968" spans="1:50" x14ac:dyDescent="0.2">
      <c r="A968" t="s">
        <v>1929</v>
      </c>
      <c r="B968" s="2" t="s">
        <v>1928</v>
      </c>
      <c r="C968" s="1" t="s">
        <v>4367</v>
      </c>
      <c r="D968" s="12"/>
      <c r="E968" s="18">
        <v>38543.85</v>
      </c>
      <c r="F968" s="3">
        <v>-9.3903247183565269E-2</v>
      </c>
      <c r="G968" s="3">
        <v>2.7086033180390646E-2</v>
      </c>
      <c r="H968" s="10"/>
      <c r="I968" s="5">
        <v>-11.3710833220628</v>
      </c>
      <c r="J968" s="5">
        <v>-6.1726179107305219</v>
      </c>
      <c r="K968" s="5">
        <v>-7.8473807311688972</v>
      </c>
      <c r="L968" s="5">
        <v>-7.1368489528129171</v>
      </c>
      <c r="O968" s="5">
        <v>2.3518996116874415</v>
      </c>
      <c r="P968" s="10"/>
      <c r="Q968" s="5">
        <v>23.504846198280184</v>
      </c>
      <c r="R968" s="5">
        <v>34.789661743136904</v>
      </c>
      <c r="S968" s="5">
        <v>27.580100256395269</v>
      </c>
      <c r="T968" s="5">
        <v>18.580374841487846</v>
      </c>
      <c r="U968" s="5">
        <v>21.368388124927101</v>
      </c>
      <c r="X968" s="5">
        <v>20.635329091770192</v>
      </c>
      <c r="Y968" s="10"/>
      <c r="Z968" s="5">
        <v>-0.72903978196262176</v>
      </c>
      <c r="AA968" s="3">
        <v>0.10445246128759841</v>
      </c>
      <c r="AB968" s="5">
        <v>0</v>
      </c>
      <c r="AC968" s="5">
        <v>-0.13534416086620263</v>
      </c>
      <c r="AD968" s="5">
        <v>-0.48178342072211411</v>
      </c>
      <c r="AE968" s="10"/>
      <c r="AF968" s="5">
        <v>-0.37110669317428763</v>
      </c>
      <c r="AG968" s="5">
        <v>-1.3909587680079483</v>
      </c>
      <c r="AH968" s="5">
        <v>-6.9796323894684553</v>
      </c>
      <c r="AI968" s="3">
        <v>0.26679920477137176</v>
      </c>
      <c r="AJ968" s="3"/>
      <c r="AK968" s="18">
        <v>-56</v>
      </c>
      <c r="AL968" s="18">
        <v>15090</v>
      </c>
      <c r="AM968" s="18">
        <v>4026</v>
      </c>
      <c r="AN968" s="18">
        <v>-281</v>
      </c>
      <c r="AO968" s="10"/>
      <c r="AP968" s="49" t="s">
        <v>4490</v>
      </c>
      <c r="AQ968" s="41" t="s">
        <v>502</v>
      </c>
      <c r="AR968" s="41" t="s">
        <v>4453</v>
      </c>
      <c r="AS968" s="13">
        <v>138.15</v>
      </c>
      <c r="AT968" s="13">
        <v>138.15</v>
      </c>
      <c r="AU968" s="13">
        <v>143.94999999999999</v>
      </c>
      <c r="AV968" s="75">
        <f t="shared" si="20"/>
        <v>4.1983351429605298E-2</v>
      </c>
      <c r="AX968" s="16"/>
    </row>
    <row r="969" spans="1:50" x14ac:dyDescent="0.2">
      <c r="A969" t="s">
        <v>1931</v>
      </c>
      <c r="B969" s="2" t="s">
        <v>1930</v>
      </c>
      <c r="C969" s="1" t="s">
        <v>4395</v>
      </c>
      <c r="D969" s="12"/>
      <c r="E969" s="18">
        <v>737.14787999999999</v>
      </c>
      <c r="F969" s="3">
        <v>0.11022933620283812</v>
      </c>
      <c r="G969" s="3">
        <v>1.0445665257831306E-2</v>
      </c>
      <c r="H969" s="10"/>
      <c r="I969" s="5">
        <v>9.0448663162231409</v>
      </c>
      <c r="J969" s="5">
        <v>7.6939115360810035</v>
      </c>
      <c r="K969" s="5">
        <v>7.8687335749565115</v>
      </c>
      <c r="M969" s="5">
        <v>8.0878212828376839</v>
      </c>
      <c r="N969" s="5">
        <v>14.091454534498737</v>
      </c>
      <c r="O969" s="5">
        <v>6.2381953988486174</v>
      </c>
      <c r="P969" s="10"/>
      <c r="Q969" s="5">
        <v>22.528671282237571</v>
      </c>
      <c r="R969" s="5">
        <v>6.7073704326446633</v>
      </c>
      <c r="S969" s="5">
        <v>5.7172533850761926</v>
      </c>
      <c r="T969" s="5">
        <v>8.5851911523834623</v>
      </c>
      <c r="V969" s="5">
        <v>13.334286828319408</v>
      </c>
      <c r="W969" s="5">
        <v>1.9118745550900276</v>
      </c>
      <c r="X969" s="5">
        <v>10.779429659154077</v>
      </c>
      <c r="Y969" s="10"/>
      <c r="Z969" s="5">
        <v>9.3604013349397412</v>
      </c>
      <c r="AA969" s="3">
        <v>0.14447575973493948</v>
      </c>
      <c r="AB969" s="5">
        <v>0.59278200732260133</v>
      </c>
      <c r="AC969" s="5">
        <v>15.278229742922225</v>
      </c>
      <c r="AD969" s="5">
        <v>5.0702282092210691</v>
      </c>
      <c r="AE969" s="10"/>
      <c r="AF969" s="5">
        <v>3.1575761651758691</v>
      </c>
      <c r="AG969" s="5">
        <v>88.16901408450704</v>
      </c>
      <c r="AH969" s="5">
        <v>64.788732394366207</v>
      </c>
      <c r="AI969" s="3">
        <v>3.5812764812697559E-2</v>
      </c>
      <c r="AJ969" s="3"/>
      <c r="AK969" s="18">
        <v>93.9</v>
      </c>
      <c r="AL969" s="18">
        <v>2973.8</v>
      </c>
      <c r="AM969" s="18">
        <v>106.5</v>
      </c>
      <c r="AN969" s="18">
        <v>69</v>
      </c>
      <c r="AO969" s="10"/>
      <c r="AP969" s="49" t="s">
        <v>4490</v>
      </c>
      <c r="AQ969" s="41" t="s">
        <v>502</v>
      </c>
      <c r="AR969" s="41" t="s">
        <v>4453</v>
      </c>
      <c r="AS969" s="13">
        <v>344.14</v>
      </c>
      <c r="AT969" s="13">
        <v>344.14</v>
      </c>
      <c r="AU969" s="13">
        <v>361.24</v>
      </c>
      <c r="AV969" s="75">
        <f t="shared" si="20"/>
        <v>4.9689080025571153E-2</v>
      </c>
      <c r="AX969" s="16"/>
    </row>
    <row r="970" spans="1:50" x14ac:dyDescent="0.2">
      <c r="A970" t="s">
        <v>1933</v>
      </c>
      <c r="B970" s="2" t="s">
        <v>1932</v>
      </c>
      <c r="C970" s="1" t="s">
        <v>4345</v>
      </c>
      <c r="D970" s="12"/>
      <c r="E970" s="18">
        <v>263.35408000000001</v>
      </c>
      <c r="F970" s="3">
        <v>0.637239165329053</v>
      </c>
      <c r="G970" s="3">
        <v>7.5943383903526382E-3</v>
      </c>
      <c r="H970" s="10"/>
      <c r="I970" s="5">
        <v>-41.22058930735907</v>
      </c>
      <c r="J970" s="5">
        <v>-1.4535189434983729</v>
      </c>
      <c r="K970" s="5">
        <v>-1.9538201962711468</v>
      </c>
      <c r="L970" s="5">
        <v>-1.9069202385667912</v>
      </c>
      <c r="N970" s="5">
        <v>-2.7278123748364895</v>
      </c>
      <c r="O970" s="5">
        <v>0.58126119061136583</v>
      </c>
      <c r="P970" s="10"/>
      <c r="Q970" s="5">
        <v>46.671510036203159</v>
      </c>
      <c r="R970" s="5">
        <v>100.99853108888821</v>
      </c>
      <c r="S970" s="5">
        <v>3.4325744304544159</v>
      </c>
      <c r="T970" s="5">
        <v>6.6508144291899596</v>
      </c>
      <c r="U970" s="5">
        <v>8.9595346458308569</v>
      </c>
      <c r="W970" s="5">
        <v>15.746579916476822</v>
      </c>
      <c r="X970" s="5">
        <v>17.502819908869288</v>
      </c>
      <c r="Y970" s="10"/>
      <c r="Z970" s="5">
        <v>0</v>
      </c>
      <c r="AA970" s="3">
        <v>4.9742916456809783E-2</v>
      </c>
      <c r="AB970" s="5">
        <v>1.2396694214876034</v>
      </c>
      <c r="AC970" s="5">
        <v>0</v>
      </c>
      <c r="AD970" s="5">
        <v>5.6081270265729399</v>
      </c>
      <c r="AE970" s="10"/>
      <c r="AF970" s="5">
        <v>0</v>
      </c>
      <c r="AG970" s="5">
        <v>0</v>
      </c>
      <c r="AH970" s="5">
        <v>0</v>
      </c>
      <c r="AI970" s="3">
        <v>0.2102728731942215</v>
      </c>
      <c r="AJ970" s="3"/>
      <c r="AK970" s="18">
        <v>0</v>
      </c>
      <c r="AL970" s="18">
        <v>62.3</v>
      </c>
      <c r="AM970" s="18">
        <v>13.1</v>
      </c>
      <c r="AN970" s="18">
        <v>0</v>
      </c>
      <c r="AO970" s="10"/>
      <c r="AP970" s="49" t="s">
        <v>4490</v>
      </c>
      <c r="AQ970" s="41" t="s">
        <v>502</v>
      </c>
      <c r="AR970" s="41" t="s">
        <v>4453</v>
      </c>
      <c r="AS970" s="13">
        <v>19.36</v>
      </c>
      <c r="AT970" s="13">
        <v>19.36</v>
      </c>
      <c r="AU970" s="13">
        <v>18</v>
      </c>
      <c r="AV970" s="75">
        <f t="shared" si="20"/>
        <v>-7.0247933884297509E-2</v>
      </c>
      <c r="AX970" s="16"/>
    </row>
    <row r="971" spans="1:50" x14ac:dyDescent="0.2">
      <c r="A971" t="s">
        <v>1935</v>
      </c>
      <c r="B971" s="2" t="s">
        <v>1934</v>
      </c>
      <c r="C971" s="1" t="s">
        <v>4319</v>
      </c>
      <c r="D971" s="12"/>
      <c r="E971" s="18">
        <v>154.875</v>
      </c>
      <c r="F971" s="3">
        <v>0.32941897273562754</v>
      </c>
      <c r="G971" s="3">
        <v>0.1536723163841808</v>
      </c>
      <c r="H971" s="10"/>
      <c r="I971" s="5">
        <v>7.6727017686036643</v>
      </c>
      <c r="J971" s="5">
        <v>3.7828028713724988</v>
      </c>
      <c r="K971" s="5">
        <v>2.0447640719010174</v>
      </c>
      <c r="M971" s="5">
        <v>13.415791566290375</v>
      </c>
      <c r="N971" s="5">
        <v>2.1104651647244972</v>
      </c>
      <c r="O971" s="5">
        <v>5.2730195976747636</v>
      </c>
      <c r="P971" s="10"/>
      <c r="Q971" s="5">
        <v>38.178990785151747</v>
      </c>
      <c r="R971" s="5">
        <v>20.844696030822142</v>
      </c>
      <c r="S971" s="5">
        <v>5.8942820157176428</v>
      </c>
      <c r="T971" s="5">
        <v>3.9145795207613112</v>
      </c>
      <c r="V971" s="5">
        <v>40.795347218602416</v>
      </c>
      <c r="W971" s="5">
        <v>17.919048572836775</v>
      </c>
      <c r="X971" s="5">
        <v>16.521851698006046</v>
      </c>
      <c r="Y971" s="10"/>
      <c r="Z971" s="5">
        <v>31.767554479418887</v>
      </c>
      <c r="AA971" s="3">
        <v>0.91299435028248577</v>
      </c>
      <c r="AB971" s="5">
        <v>0.8</v>
      </c>
      <c r="AC971" s="5">
        <v>9.8125392411875492</v>
      </c>
      <c r="AD971" s="5">
        <v>8.8914314283844256</v>
      </c>
      <c r="AE971" s="10"/>
      <c r="AF971" s="5">
        <v>11.171244766670071</v>
      </c>
      <c r="AG971" s="5">
        <v>77.369165487977369</v>
      </c>
      <c r="AH971" s="5">
        <v>34.794908062234796</v>
      </c>
      <c r="AI971" s="3">
        <v>0.14438884917798428</v>
      </c>
      <c r="AJ971" s="3"/>
      <c r="AK971" s="18">
        <v>109.4</v>
      </c>
      <c r="AL971" s="18">
        <v>979.3</v>
      </c>
      <c r="AM971" s="18">
        <v>141.4</v>
      </c>
      <c r="AN971" s="18">
        <v>49.2</v>
      </c>
      <c r="AO971" s="10"/>
      <c r="AP971" s="49" t="s">
        <v>4490</v>
      </c>
      <c r="AQ971" s="41" t="s">
        <v>502</v>
      </c>
      <c r="AR971" s="41" t="s">
        <v>4453</v>
      </c>
      <c r="AS971" s="13">
        <v>5</v>
      </c>
      <c r="AT971" s="13">
        <v>5</v>
      </c>
      <c r="AU971" s="13">
        <v>4.84</v>
      </c>
      <c r="AV971" s="75">
        <f t="shared" si="20"/>
        <v>-3.2000000000000028E-2</v>
      </c>
      <c r="AX971" s="16"/>
    </row>
    <row r="972" spans="1:50" x14ac:dyDescent="0.2">
      <c r="A972" t="s">
        <v>1937</v>
      </c>
      <c r="B972" s="2" t="s">
        <v>1936</v>
      </c>
      <c r="C972" s="1" t="s">
        <v>4319</v>
      </c>
      <c r="D972" s="12"/>
      <c r="E972" s="18">
        <v>1980.1632000000002</v>
      </c>
      <c r="F972" s="3">
        <v>0.19569219440353458</v>
      </c>
      <c r="G972" s="3">
        <v>9.8981740494924857E-3</v>
      </c>
      <c r="H972" s="10"/>
      <c r="I972" s="5">
        <v>-2.305902254226206</v>
      </c>
      <c r="J972" s="5">
        <v>-0.52180729406682758</v>
      </c>
      <c r="K972" s="5">
        <v>0.10269874683916619</v>
      </c>
      <c r="L972" s="5">
        <v>3.539662893364496</v>
      </c>
      <c r="M972" s="5">
        <v>-5.4132221839078882</v>
      </c>
      <c r="N972" s="5">
        <v>-9.7721677497564983</v>
      </c>
      <c r="O972" s="5">
        <v>4.112945658018389</v>
      </c>
      <c r="P972" s="10"/>
      <c r="Q972" s="5">
        <v>23.407422190490713</v>
      </c>
      <c r="R972" s="5">
        <v>13.27956030273833</v>
      </c>
      <c r="S972" s="5">
        <v>5.1051292919754472</v>
      </c>
      <c r="T972" s="5">
        <v>3.7423876740809248</v>
      </c>
      <c r="U972" s="5">
        <v>15.956081507111373</v>
      </c>
      <c r="V972" s="5">
        <v>19.806341199419798</v>
      </c>
      <c r="W972" s="5">
        <v>21.30276132880255</v>
      </c>
      <c r="X972" s="5">
        <v>15.753595318330252</v>
      </c>
      <c r="Y972" s="10"/>
      <c r="Z972" s="5">
        <v>9.5598180998414684</v>
      </c>
      <c r="AA972" s="3">
        <v>0.25684751640672848</v>
      </c>
      <c r="AB972" s="5">
        <v>7.4547390841320542</v>
      </c>
      <c r="AC972" s="5">
        <v>5.428854105888024</v>
      </c>
      <c r="AD972" s="5">
        <v>8.0935135839430732</v>
      </c>
      <c r="AE972" s="10"/>
      <c r="AF972" s="5">
        <v>9.8490427098674527</v>
      </c>
      <c r="AG972" s="5">
        <v>42.076287848997246</v>
      </c>
      <c r="AH972" s="5">
        <v>37.219819111285886</v>
      </c>
      <c r="AI972" s="3">
        <v>0.23407584683357879</v>
      </c>
      <c r="AJ972" s="3"/>
      <c r="AK972" s="18">
        <v>214</v>
      </c>
      <c r="AL972" s="18">
        <v>2172.8000000000002</v>
      </c>
      <c r="AM972" s="18">
        <v>508.6</v>
      </c>
      <c r="AN972" s="18">
        <v>189.3</v>
      </c>
      <c r="AO972" s="10"/>
      <c r="AP972" s="49" t="s">
        <v>4490</v>
      </c>
      <c r="AQ972" s="41" t="s">
        <v>502</v>
      </c>
      <c r="AR972" s="41" t="s">
        <v>4453</v>
      </c>
      <c r="AS972" s="13">
        <v>18.78</v>
      </c>
      <c r="AT972" s="13">
        <v>18.78</v>
      </c>
      <c r="AU972" s="13">
        <v>18.420000000000002</v>
      </c>
      <c r="AV972" s="75">
        <f t="shared" si="20"/>
        <v>-1.9169329073482344E-2</v>
      </c>
      <c r="AX972" s="16"/>
    </row>
    <row r="973" spans="1:50" x14ac:dyDescent="0.2">
      <c r="A973" t="s">
        <v>1939</v>
      </c>
      <c r="B973" s="2" t="s">
        <v>1938</v>
      </c>
      <c r="C973" s="1" t="s">
        <v>4316</v>
      </c>
      <c r="D973" s="12"/>
      <c r="E973" s="18">
        <v>5511.1549299999997</v>
      </c>
      <c r="F973" s="3">
        <v>0.43339171974522289</v>
      </c>
      <c r="G973" s="3">
        <v>0.25372177297871756</v>
      </c>
      <c r="H973" s="10"/>
      <c r="I973" s="5">
        <v>-2.3639401655619046</v>
      </c>
      <c r="J973" s="5">
        <v>0.36441317386080663</v>
      </c>
      <c r="K973" s="5">
        <v>8.6290780539017523E-2</v>
      </c>
      <c r="L973" s="5">
        <v>-2.031116046724454</v>
      </c>
      <c r="M973" s="5">
        <v>1.7337265286323917</v>
      </c>
      <c r="N973" s="5">
        <v>2.5570140704107884</v>
      </c>
      <c r="O973" s="5">
        <v>4.1672759179366086</v>
      </c>
      <c r="P973" s="10"/>
      <c r="Q973" s="5">
        <v>35.793793209347619</v>
      </c>
      <c r="R973" s="5">
        <v>29.189431509662516</v>
      </c>
      <c r="S973" s="5">
        <v>65.540543654590664</v>
      </c>
      <c r="T973" s="5">
        <v>20.782271444391455</v>
      </c>
      <c r="U973" s="5">
        <v>30.114574715183256</v>
      </c>
      <c r="V973" s="5">
        <v>2.5245692377293247</v>
      </c>
      <c r="W973" s="5">
        <v>8.89138856566219</v>
      </c>
      <c r="X973" s="5">
        <v>17.822004037774153</v>
      </c>
      <c r="Y973" s="10"/>
      <c r="Z973" s="5">
        <v>3.4620692472530439</v>
      </c>
      <c r="AA973" s="3">
        <v>2.5043026689144448</v>
      </c>
      <c r="AB973" s="5">
        <v>0</v>
      </c>
      <c r="AC973" s="5">
        <v>6.1635236575733003</v>
      </c>
      <c r="AD973" s="5">
        <v>7.0335740248554899</v>
      </c>
      <c r="AE973" s="10"/>
      <c r="AF973" s="5">
        <v>3.7523885350318475</v>
      </c>
      <c r="AG973" s="5">
        <v>3.4148214699744961</v>
      </c>
      <c r="AH973" s="5">
        <v>1.3824484117783447</v>
      </c>
      <c r="AI973" s="3">
        <v>1.0988535031847133</v>
      </c>
      <c r="AJ973" s="3"/>
      <c r="AK973" s="18">
        <v>471.3</v>
      </c>
      <c r="AL973" s="18">
        <v>12560</v>
      </c>
      <c r="AM973" s="18">
        <v>13801.6</v>
      </c>
      <c r="AN973" s="18">
        <v>190.8</v>
      </c>
      <c r="AO973" s="10"/>
      <c r="AP973" s="49" t="s">
        <v>4490</v>
      </c>
      <c r="AQ973" s="41" t="s">
        <v>502</v>
      </c>
      <c r="AR973" s="41" t="s">
        <v>4453</v>
      </c>
      <c r="AS973" s="13">
        <v>33.909999999999997</v>
      </c>
      <c r="AT973" s="13">
        <v>33.909999999999997</v>
      </c>
      <c r="AU973" s="13">
        <v>33.799999999999997</v>
      </c>
      <c r="AV973" s="75">
        <f t="shared" si="20"/>
        <v>-3.2438808611029435E-3</v>
      </c>
      <c r="AX973" s="16"/>
    </row>
    <row r="974" spans="1:50" x14ac:dyDescent="0.2">
      <c r="A974" t="s">
        <v>1941</v>
      </c>
      <c r="B974" s="2" t="s">
        <v>1940</v>
      </c>
      <c r="C974" s="1" t="s">
        <v>4341</v>
      </c>
      <c r="D974" s="12"/>
      <c r="E974" s="18">
        <v>1255.2262799999999</v>
      </c>
      <c r="F974" s="3">
        <v>0.70887055183084058</v>
      </c>
      <c r="G974" s="3">
        <v>0.37132747093217333</v>
      </c>
      <c r="H974" s="10"/>
      <c r="I974" s="5">
        <v>0.49586625158301822</v>
      </c>
      <c r="J974" s="5">
        <v>-0.91721467352624386</v>
      </c>
      <c r="K974" s="5">
        <v>0.39216865052662853</v>
      </c>
      <c r="L974" s="5">
        <v>0.78255580655918044</v>
      </c>
      <c r="N974" s="5">
        <v>10.964595476856973</v>
      </c>
      <c r="O974" s="5">
        <v>4.3289645167889947</v>
      </c>
      <c r="P974" s="10"/>
      <c r="Q974" s="5">
        <v>21.347582407851988</v>
      </c>
      <c r="R974" s="5">
        <v>15.372697704919661</v>
      </c>
      <c r="S974" s="5">
        <v>6.2072183514141264</v>
      </c>
      <c r="T974" s="5">
        <v>6.5550351355616323</v>
      </c>
      <c r="U974" s="5">
        <v>11.175615657666709</v>
      </c>
      <c r="W974" s="5">
        <v>4.6405653901160608</v>
      </c>
      <c r="X974" s="5">
        <v>14.006189016257355</v>
      </c>
      <c r="Y974" s="10"/>
      <c r="Z974" s="5">
        <v>5.5448169871013215</v>
      </c>
      <c r="AA974" s="3">
        <v>0.44924170963023502</v>
      </c>
      <c r="AB974" s="5">
        <v>0.96432015429122486</v>
      </c>
      <c r="AC974" s="5">
        <v>21.641551779416481</v>
      </c>
      <c r="AD974" s="5">
        <v>6.9902731790819104</v>
      </c>
      <c r="AE974" s="10"/>
      <c r="AF974" s="5">
        <v>4.3514698298091803</v>
      </c>
      <c r="AG974" s="5">
        <v>11.970207483596383</v>
      </c>
      <c r="AH974" s="5">
        <v>12.342613938641604</v>
      </c>
      <c r="AI974" s="3">
        <v>0.3635250128932439</v>
      </c>
      <c r="AJ974" s="3"/>
      <c r="AK974" s="18">
        <v>67.5</v>
      </c>
      <c r="AL974" s="18">
        <v>1551.2</v>
      </c>
      <c r="AM974" s="18">
        <v>563.9</v>
      </c>
      <c r="AN974" s="18">
        <v>69.599999999999994</v>
      </c>
      <c r="AO974" s="10"/>
      <c r="AP974" s="49" t="s">
        <v>4490</v>
      </c>
      <c r="AQ974" s="41" t="s">
        <v>502</v>
      </c>
      <c r="AR974" s="41" t="s">
        <v>4453</v>
      </c>
      <c r="AS974" s="13">
        <v>20.74</v>
      </c>
      <c r="AT974" s="13">
        <v>20.74</v>
      </c>
      <c r="AU974" s="13">
        <v>19.95</v>
      </c>
      <c r="AV974" s="75">
        <f t="shared" si="20"/>
        <v>-3.80906460945033E-2</v>
      </c>
      <c r="AX974" s="16"/>
    </row>
    <row r="975" spans="1:50" x14ac:dyDescent="0.2">
      <c r="A975" t="s">
        <v>1943</v>
      </c>
      <c r="B975" s="2" t="s">
        <v>1942</v>
      </c>
      <c r="C975" s="1" t="s">
        <v>4408</v>
      </c>
      <c r="D975" s="12"/>
      <c r="E975" s="18">
        <v>18504.9306</v>
      </c>
      <c r="F975" s="3">
        <v>0.45131888343072657</v>
      </c>
      <c r="G975" s="3">
        <v>4.4723215552075618E-2</v>
      </c>
      <c r="H975" s="10"/>
      <c r="I975" s="5">
        <v>12.5413675225857</v>
      </c>
      <c r="J975" s="5">
        <v>8.8037817059979275</v>
      </c>
      <c r="K975" s="5">
        <v>6.7527453915969815</v>
      </c>
      <c r="L975" s="5">
        <v>2.1054478381510626</v>
      </c>
      <c r="N975" s="5">
        <v>10.04906768003165</v>
      </c>
      <c r="O975" s="5">
        <v>8.3875271442924131</v>
      </c>
      <c r="P975" s="10"/>
      <c r="Q975" s="5">
        <v>16.855178415160196</v>
      </c>
      <c r="R975" s="5">
        <v>13.793173051114534</v>
      </c>
      <c r="S975" s="5">
        <v>30.17562830099838</v>
      </c>
      <c r="T975" s="5">
        <v>19.068286706392065</v>
      </c>
      <c r="U975" s="5">
        <v>8.7765331699964317</v>
      </c>
      <c r="W975" s="5">
        <v>20.391395883505918</v>
      </c>
      <c r="X975" s="5">
        <v>18.528286168427421</v>
      </c>
      <c r="Y975" s="10"/>
      <c r="Z975" s="5">
        <v>11.011119382420164</v>
      </c>
      <c r="AA975" s="3">
        <v>0.30600493038325688</v>
      </c>
      <c r="AB975" s="5">
        <v>0</v>
      </c>
      <c r="AC975" s="5">
        <v>13.663997856708605</v>
      </c>
      <c r="AD975" s="5">
        <v>5.8728552992632475</v>
      </c>
      <c r="AE975" s="10"/>
      <c r="AF975" s="5">
        <v>30.872116033804385</v>
      </c>
      <c r="AG975" s="5">
        <v>46.835375975700202</v>
      </c>
      <c r="AH975" s="5">
        <v>35.983470490587358</v>
      </c>
      <c r="AI975" s="3">
        <v>0.65916234023234699</v>
      </c>
      <c r="AJ975" s="3"/>
      <c r="AK975" s="18">
        <v>2652.1</v>
      </c>
      <c r="AL975" s="18">
        <v>8590.6</v>
      </c>
      <c r="AM975" s="18">
        <v>5662.6</v>
      </c>
      <c r="AN975" s="18">
        <v>2037.6</v>
      </c>
      <c r="AO975" s="10"/>
      <c r="AP975" s="49" t="s">
        <v>4490</v>
      </c>
      <c r="AQ975" s="41" t="s">
        <v>502</v>
      </c>
      <c r="AR975" s="41" t="s">
        <v>4453</v>
      </c>
      <c r="AS975" s="13">
        <v>72.22</v>
      </c>
      <c r="AT975" s="13">
        <v>72.22</v>
      </c>
      <c r="AU975" s="13">
        <v>73.31</v>
      </c>
      <c r="AV975" s="75">
        <f t="shared" si="20"/>
        <v>1.5092772085294914E-2</v>
      </c>
      <c r="AX975" s="16"/>
    </row>
    <row r="976" spans="1:50" x14ac:dyDescent="0.2">
      <c r="A976" t="s">
        <v>1945</v>
      </c>
      <c r="B976" s="2" t="s">
        <v>1944</v>
      </c>
      <c r="C976" s="1" t="s">
        <v>4395</v>
      </c>
      <c r="D976" s="12"/>
      <c r="E976" s="18">
        <v>330.44038999999998</v>
      </c>
      <c r="F976" s="3">
        <v>0.12217881944444443</v>
      </c>
      <c r="G976" s="3">
        <v>1.1899271756700203</v>
      </c>
      <c r="H976" s="10"/>
      <c r="I976" s="5">
        <v>5.9120842079160427</v>
      </c>
      <c r="J976" s="5">
        <v>3.5016142845365348</v>
      </c>
      <c r="K976" s="5">
        <v>3.3586485769079619</v>
      </c>
      <c r="M976" s="5">
        <v>36.324660295383239</v>
      </c>
      <c r="N976" s="5">
        <v>7.5818161562040256</v>
      </c>
      <c r="O976" s="5">
        <v>6.0304573976113858</v>
      </c>
      <c r="P976" s="10"/>
      <c r="Q976" s="5">
        <v>26.453912511481924</v>
      </c>
      <c r="R976" s="5">
        <v>3.8914745459521192</v>
      </c>
      <c r="S976" s="5">
        <v>3.6058970416120566</v>
      </c>
      <c r="T976" s="5">
        <v>10.479031512506312</v>
      </c>
      <c r="V976" s="5">
        <v>49.562444710258639</v>
      </c>
      <c r="W976" s="5">
        <v>16.190447331279604</v>
      </c>
      <c r="X976" s="5">
        <v>14.131485106471802</v>
      </c>
      <c r="Y976" s="10"/>
      <c r="Z976" s="5">
        <v>13.224775579038631</v>
      </c>
      <c r="AA976" s="3">
        <v>0.32048140362018096</v>
      </c>
      <c r="AB976" s="5">
        <v>2.3523395551009973</v>
      </c>
      <c r="AD976" s="5">
        <v>8.2464647935282169</v>
      </c>
      <c r="AE976" s="10"/>
      <c r="AF976" s="5">
        <v>3.7507233796296293</v>
      </c>
      <c r="AG976" s="5">
        <v>97.922568460812087</v>
      </c>
      <c r="AH976" s="5">
        <v>41.265344664778091</v>
      </c>
      <c r="AI976" s="3">
        <v>3.8302951388888888E-2</v>
      </c>
      <c r="AJ976" s="3"/>
      <c r="AK976" s="18">
        <v>103.7</v>
      </c>
      <c r="AL976" s="18">
        <v>2764.8</v>
      </c>
      <c r="AM976" s="18">
        <v>105.9</v>
      </c>
      <c r="AN976" s="18">
        <v>43.7</v>
      </c>
      <c r="AO976" s="10"/>
      <c r="AP976" s="49" t="s">
        <v>4490</v>
      </c>
      <c r="AQ976" s="41" t="s">
        <v>502</v>
      </c>
      <c r="AR976" s="41" t="s">
        <v>4453</v>
      </c>
      <c r="AS976" s="13">
        <v>39.11</v>
      </c>
      <c r="AT976" s="13">
        <v>39.11</v>
      </c>
      <c r="AU976" s="13">
        <v>41.75</v>
      </c>
      <c r="AV976" s="75">
        <f t="shared" si="20"/>
        <v>6.750191766811553E-2</v>
      </c>
      <c r="AX976" s="16"/>
    </row>
    <row r="977" spans="1:50" x14ac:dyDescent="0.2">
      <c r="A977" t="s">
        <v>1947</v>
      </c>
      <c r="B977" s="2" t="s">
        <v>1946</v>
      </c>
      <c r="C977" s="1" t="s">
        <v>4395</v>
      </c>
      <c r="D977" s="12"/>
      <c r="E977" s="18">
        <v>4040.43012</v>
      </c>
      <c r="F977" s="3">
        <v>0.15295679404556592</v>
      </c>
      <c r="G977" s="3">
        <v>4.5094208930409614E-2</v>
      </c>
      <c r="H977" s="10"/>
      <c r="I977" s="5">
        <v>6.2360466562870434</v>
      </c>
      <c r="J977" s="5">
        <v>1.4831928927413252</v>
      </c>
      <c r="K977" s="5">
        <v>0.4775025129910444</v>
      </c>
      <c r="L977" s="5">
        <v>8.1909784804607728</v>
      </c>
      <c r="M977" s="5">
        <v>16.359032918614322</v>
      </c>
      <c r="N977" s="5">
        <v>10.772873457052658</v>
      </c>
      <c r="O977" s="5">
        <v>5.5039932020271927</v>
      </c>
      <c r="P977" s="10"/>
      <c r="Q977" s="5">
        <v>24.852153381711112</v>
      </c>
      <c r="R977" s="5">
        <v>7.3312196126708002</v>
      </c>
      <c r="S977" s="5">
        <v>1.3050111179520676</v>
      </c>
      <c r="T977" s="5">
        <v>4.1383402014051507</v>
      </c>
      <c r="U977" s="5">
        <v>50.945672231863512</v>
      </c>
      <c r="V977" s="5">
        <v>14.285615538653515</v>
      </c>
      <c r="W977" s="5">
        <v>15.896787584468349</v>
      </c>
      <c r="X977" s="5">
        <v>13.103263700070798</v>
      </c>
      <c r="Y977" s="10"/>
      <c r="Z977" s="5">
        <v>7.9644985915509423</v>
      </c>
      <c r="AA977" s="3">
        <v>0.16070071272510955</v>
      </c>
      <c r="AB977" s="5">
        <v>2.2838499184339316</v>
      </c>
      <c r="AC977" s="5">
        <v>13.352853057333514</v>
      </c>
      <c r="AD977" s="5">
        <v>7.9298970694313251</v>
      </c>
      <c r="AE977" s="10"/>
      <c r="AF977" s="5">
        <v>3.3374557502042297</v>
      </c>
      <c r="AG977" s="5">
        <v>90.605267210842442</v>
      </c>
      <c r="AH977" s="5">
        <v>49.561065763129534</v>
      </c>
      <c r="AI977" s="3">
        <v>3.683511845329944E-2</v>
      </c>
      <c r="AJ977" s="3"/>
      <c r="AK977" s="18">
        <v>588.29999999999995</v>
      </c>
      <c r="AL977" s="18">
        <v>17627.2</v>
      </c>
      <c r="AM977" s="18">
        <v>649.29999999999995</v>
      </c>
      <c r="AN977" s="18">
        <v>321.8</v>
      </c>
      <c r="AO977" s="10"/>
      <c r="AP977" s="49" t="s">
        <v>4490</v>
      </c>
      <c r="AQ977" s="41" t="s">
        <v>502</v>
      </c>
      <c r="AR977" s="41" t="s">
        <v>4453</v>
      </c>
      <c r="AS977" s="13">
        <v>24.52</v>
      </c>
      <c r="AT977" s="13">
        <v>24.52</v>
      </c>
      <c r="AU977" s="13">
        <v>23.76</v>
      </c>
      <c r="AV977" s="75">
        <f t="shared" si="20"/>
        <v>-3.0995106035888953E-2</v>
      </c>
      <c r="AX977" s="16"/>
    </row>
    <row r="978" spans="1:50" x14ac:dyDescent="0.2">
      <c r="A978" t="s">
        <v>1949</v>
      </c>
      <c r="B978" s="2" t="s">
        <v>1948</v>
      </c>
      <c r="C978" s="1" t="s">
        <v>4378</v>
      </c>
      <c r="D978" s="12"/>
      <c r="E978" s="18">
        <v>348991.88</v>
      </c>
      <c r="F978" s="3">
        <v>2.9235964899885544E-2</v>
      </c>
      <c r="G978" s="3">
        <v>1.3083398960457189E-2</v>
      </c>
      <c r="H978" s="10"/>
      <c r="I978" s="5">
        <v>11.236112611062447</v>
      </c>
      <c r="J978" s="5">
        <v>7.5250846792762687</v>
      </c>
      <c r="K978" s="5">
        <v>5.1609499402899432</v>
      </c>
      <c r="L978" s="5">
        <v>-2.0623060679226843</v>
      </c>
      <c r="M978" s="5">
        <v>17.275397950794698</v>
      </c>
      <c r="O978" s="5">
        <v>7.3011901953355336</v>
      </c>
      <c r="P978" s="10"/>
      <c r="Q978" s="5">
        <v>15.19058752509898</v>
      </c>
      <c r="R978" s="5">
        <v>4.2074249099101229</v>
      </c>
      <c r="S978" s="5">
        <v>2.60939646848415</v>
      </c>
      <c r="T978" s="5">
        <v>11.375099028363044</v>
      </c>
      <c r="U978" s="5">
        <v>14.914036198461705</v>
      </c>
      <c r="V978" s="5">
        <v>8.4325163821036906</v>
      </c>
      <c r="X978" s="5">
        <v>13.656288615904099</v>
      </c>
      <c r="Y978" s="10"/>
      <c r="Z978" s="5">
        <v>4.3671503187982488</v>
      </c>
      <c r="AA978" s="3">
        <v>0.41380618941621222</v>
      </c>
      <c r="AB978" s="5">
        <v>2.0008488449645303</v>
      </c>
      <c r="AC978" s="5">
        <v>5.6688710359048846</v>
      </c>
      <c r="AD978" s="5">
        <v>4.8163931741637436</v>
      </c>
      <c r="AE978" s="10"/>
      <c r="AF978" s="5">
        <v>30.175641877093078</v>
      </c>
      <c r="AG978" s="5">
        <v>14.787245092268808</v>
      </c>
      <c r="AH978" s="5">
        <v>10.55361285185057</v>
      </c>
      <c r="AI978" s="3">
        <v>2.0406533934349786</v>
      </c>
      <c r="AJ978" s="3"/>
      <c r="AK978" s="18">
        <v>21355</v>
      </c>
      <c r="AL978" s="18">
        <v>70769</v>
      </c>
      <c r="AM978" s="18">
        <v>144415</v>
      </c>
      <c r="AN978" s="18">
        <v>15241</v>
      </c>
      <c r="AO978" s="10"/>
      <c r="AP978" s="49" t="s">
        <v>4491</v>
      </c>
      <c r="AQ978" s="41" t="s">
        <v>96</v>
      </c>
      <c r="AR978" s="41" t="s">
        <v>4454</v>
      </c>
      <c r="AS978" s="13">
        <v>329.86</v>
      </c>
      <c r="AT978" s="13">
        <v>329.86</v>
      </c>
      <c r="AU978" s="13">
        <v>371.74</v>
      </c>
      <c r="AV978" s="75">
        <f t="shared" si="20"/>
        <v>0.12696295398047663</v>
      </c>
      <c r="AX978" s="16"/>
    </row>
    <row r="979" spans="1:50" x14ac:dyDescent="0.2">
      <c r="A979" t="s">
        <v>1951</v>
      </c>
      <c r="B979" s="2" t="s">
        <v>1950</v>
      </c>
      <c r="C979" s="1" t="s">
        <v>4395</v>
      </c>
      <c r="D979" s="12"/>
      <c r="E979" s="18">
        <v>888.01585999999998</v>
      </c>
      <c r="F979" s="3">
        <v>9.8869977678571433E-2</v>
      </c>
      <c r="G979" s="3">
        <v>9.9660382191822564E-2</v>
      </c>
      <c r="H979" s="10"/>
      <c r="I979" s="5">
        <v>6.431790034261553</v>
      </c>
      <c r="J979" s="5">
        <v>3.1275103059292153</v>
      </c>
      <c r="N979" s="5">
        <v>7.1393923799722163</v>
      </c>
      <c r="O979" s="5">
        <v>4.0702282092210691</v>
      </c>
      <c r="P979" s="10"/>
      <c r="Q979" s="5">
        <v>27.481790126394834</v>
      </c>
      <c r="R979" s="5">
        <v>8.1326080384333874</v>
      </c>
      <c r="S979" s="5">
        <v>5.2563887975313763</v>
      </c>
      <c r="W979" s="5">
        <v>6.6720122158830169</v>
      </c>
      <c r="X979" s="5">
        <v>15.062238865802046</v>
      </c>
      <c r="Y979" s="10"/>
      <c r="Z979" s="5">
        <v>12.702475831906876</v>
      </c>
      <c r="AA979" s="3">
        <v>0.27972473374518336</v>
      </c>
      <c r="AB979" s="5">
        <v>2.3713540431586435</v>
      </c>
      <c r="AC979" s="5">
        <v>25.474648201920928</v>
      </c>
      <c r="AD979" s="5">
        <v>8.921166319218333</v>
      </c>
      <c r="AE979" s="10"/>
      <c r="AF979" s="5">
        <v>3.1821986607142851</v>
      </c>
      <c r="AG979" s="5">
        <v>91.827697262479873</v>
      </c>
      <c r="AH979" s="5">
        <v>45.410628019323667</v>
      </c>
      <c r="AI979" s="3">
        <v>3.4654017857142859E-2</v>
      </c>
      <c r="AJ979" s="3"/>
      <c r="AK979" s="18">
        <v>228.1</v>
      </c>
      <c r="AL979" s="18">
        <v>7168</v>
      </c>
      <c r="AM979" s="18">
        <v>248.4</v>
      </c>
      <c r="AN979" s="18">
        <v>112.8</v>
      </c>
      <c r="AO979" s="10"/>
      <c r="AP979" s="49" t="s">
        <v>4490</v>
      </c>
      <c r="AQ979" s="41" t="s">
        <v>502</v>
      </c>
      <c r="AR979" s="41" t="s">
        <v>4453</v>
      </c>
      <c r="AS979" s="13">
        <v>42.17</v>
      </c>
      <c r="AT979" s="13">
        <v>42.17</v>
      </c>
      <c r="AU979" s="13">
        <v>47.16</v>
      </c>
      <c r="AV979" s="75">
        <f t="shared" si="20"/>
        <v>0.11833056675361608</v>
      </c>
      <c r="AX979" s="16"/>
    </row>
    <row r="980" spans="1:50" x14ac:dyDescent="0.2">
      <c r="A980" t="s">
        <v>1953</v>
      </c>
      <c r="B980" s="2" t="s">
        <v>1952</v>
      </c>
      <c r="C980" s="1" t="s">
        <v>4395</v>
      </c>
      <c r="D980" s="12"/>
      <c r="E980" s="18">
        <v>456.02755000000002</v>
      </c>
      <c r="F980" s="3">
        <v>0.11249184327744206</v>
      </c>
      <c r="G980" s="3">
        <v>4.8900554363437036E-2</v>
      </c>
      <c r="H980" s="10"/>
      <c r="I980" s="5">
        <v>7.3147179320957143</v>
      </c>
      <c r="J980" s="5">
        <v>2.5442307773172752</v>
      </c>
      <c r="K980" s="5">
        <v>8.5323843360279081E-2</v>
      </c>
      <c r="L980" s="5">
        <v>70.288429469837538</v>
      </c>
      <c r="N980" s="5">
        <v>3.5233837210671179</v>
      </c>
      <c r="O980" s="5">
        <v>5.3793398980771192</v>
      </c>
      <c r="P980" s="10"/>
      <c r="Q980" s="5">
        <v>23.175991753460661</v>
      </c>
      <c r="R980" s="5">
        <v>9.3371524877363044</v>
      </c>
      <c r="S980" s="5">
        <v>1.8301309830274524</v>
      </c>
      <c r="T980" s="5">
        <v>20.390432213191076</v>
      </c>
      <c r="U980" s="5">
        <v>383.90018830459815</v>
      </c>
      <c r="W980" s="5">
        <v>3.7962479467118482</v>
      </c>
      <c r="X980" s="5">
        <v>13.204998606954268</v>
      </c>
      <c r="Y980" s="10"/>
      <c r="Z980" s="5">
        <v>3.3989174557545918</v>
      </c>
      <c r="AA980" s="3">
        <v>0.26029129161165809</v>
      </c>
      <c r="AB980" s="5">
        <v>1.1153712094806554</v>
      </c>
      <c r="AC980" s="5">
        <v>26.099290780141843</v>
      </c>
      <c r="AD980" s="5">
        <v>7.3817148336485232</v>
      </c>
      <c r="AE980" s="10"/>
      <c r="AF980" s="5">
        <v>3.1321814622521065</v>
      </c>
      <c r="AG980" s="5">
        <v>93.007582139848353</v>
      </c>
      <c r="AH980" s="5">
        <v>13.058129738837405</v>
      </c>
      <c r="AI980" s="3">
        <v>3.3676624960989589E-2</v>
      </c>
      <c r="AJ980" s="3"/>
      <c r="AK980" s="18">
        <v>110.4</v>
      </c>
      <c r="AL980" s="18">
        <v>3524.7</v>
      </c>
      <c r="AM980" s="18">
        <v>118.7</v>
      </c>
      <c r="AN980" s="18">
        <v>15.5</v>
      </c>
      <c r="AO980" s="10"/>
      <c r="AP980" s="49" t="s">
        <v>4490</v>
      </c>
      <c r="AQ980" s="41" t="s">
        <v>502</v>
      </c>
      <c r="AR980" s="41" t="s">
        <v>4453</v>
      </c>
      <c r="AS980" s="13">
        <v>28.69</v>
      </c>
      <c r="AT980" s="13">
        <v>28.69</v>
      </c>
      <c r="AU980" s="13">
        <v>30.4</v>
      </c>
      <c r="AV980" s="75">
        <f t="shared" si="20"/>
        <v>5.9602649006622377E-2</v>
      </c>
      <c r="AX980" s="16"/>
    </row>
    <row r="981" spans="1:50" x14ac:dyDescent="0.2">
      <c r="A981" t="s">
        <v>1955</v>
      </c>
      <c r="B981" s="2" t="s">
        <v>1954</v>
      </c>
      <c r="C981" s="1" t="s">
        <v>4394</v>
      </c>
      <c r="D981" s="12"/>
      <c r="E981" s="18">
        <v>149617.97</v>
      </c>
      <c r="F981" s="3">
        <v>0.28052232387207754</v>
      </c>
      <c r="G981" s="3">
        <v>7.6374515708240123E-2</v>
      </c>
      <c r="H981" s="10"/>
      <c r="I981" s="5">
        <v>-0.6944438122385892</v>
      </c>
      <c r="J981" s="5">
        <v>1.6231092794757225</v>
      </c>
      <c r="K981" s="5">
        <v>1.8804651398268288</v>
      </c>
      <c r="L981" s="5">
        <v>1.9071890415488544</v>
      </c>
      <c r="M981" s="5">
        <v>9.7098289597991485</v>
      </c>
      <c r="N981" s="5">
        <v>1.9789203165956022</v>
      </c>
      <c r="O981" s="5">
        <v>5.7976297438698809</v>
      </c>
      <c r="P981" s="10"/>
      <c r="Q981" s="5">
        <v>14.649010310700286</v>
      </c>
      <c r="R981" s="5">
        <v>6.9073712542406795</v>
      </c>
      <c r="S981" s="5">
        <v>5.913579859492752</v>
      </c>
      <c r="T981" s="5">
        <v>3.260795935272478</v>
      </c>
      <c r="U981" s="5">
        <v>30.718834274019986</v>
      </c>
      <c r="V981" s="5">
        <v>4.1208862563118389</v>
      </c>
      <c r="W981" s="5">
        <v>9.0412644639178943</v>
      </c>
      <c r="X981" s="5">
        <v>10.137122376080351</v>
      </c>
      <c r="Y981" s="10"/>
      <c r="Z981" s="5">
        <v>3.3244669741208224</v>
      </c>
      <c r="AA981" s="3">
        <v>0.22697139922430443</v>
      </c>
      <c r="AB981" s="5">
        <v>1.7250173892881984</v>
      </c>
      <c r="AC981" s="5">
        <v>4.0644148166394682</v>
      </c>
      <c r="AD981" s="5">
        <v>5.1719881308318048</v>
      </c>
      <c r="AE981" s="10"/>
      <c r="AF981" s="5">
        <v>10.321369927281257</v>
      </c>
      <c r="AG981" s="5">
        <v>19.435201272122267</v>
      </c>
      <c r="AH981" s="5">
        <v>14.647074413263054</v>
      </c>
      <c r="AI981" s="3">
        <v>0.53106575963718816</v>
      </c>
      <c r="AJ981" s="3"/>
      <c r="AK981" s="18">
        <v>6600</v>
      </c>
      <c r="AL981" s="18">
        <v>63945</v>
      </c>
      <c r="AM981" s="18">
        <v>33959</v>
      </c>
      <c r="AN981" s="18">
        <v>4974</v>
      </c>
      <c r="AO981" s="10"/>
      <c r="AP981" s="49" t="s">
        <v>4490</v>
      </c>
      <c r="AQ981" s="41" t="s">
        <v>502</v>
      </c>
      <c r="AR981" s="41" t="s">
        <v>4453</v>
      </c>
      <c r="AS981" s="13">
        <v>215.65</v>
      </c>
      <c r="AT981" s="13">
        <v>215.65</v>
      </c>
      <c r="AU981" s="13">
        <v>218.62</v>
      </c>
      <c r="AV981" s="75">
        <f t="shared" si="20"/>
        <v>1.3772316253187977E-2</v>
      </c>
      <c r="AX981" s="16"/>
    </row>
    <row r="982" spans="1:50" x14ac:dyDescent="0.2">
      <c r="A982" t="s">
        <v>1957</v>
      </c>
      <c r="B982" s="2" t="s">
        <v>1956</v>
      </c>
      <c r="C982" s="1" t="s">
        <v>4364</v>
      </c>
      <c r="D982" s="12"/>
      <c r="E982" s="18">
        <v>327.06</v>
      </c>
      <c r="F982" s="3">
        <v>0.73478260869565215</v>
      </c>
      <c r="G982" s="3">
        <v>0.11435210664709838</v>
      </c>
      <c r="H982" s="10"/>
      <c r="I982" s="5">
        <v>12.123776883854427</v>
      </c>
      <c r="J982" s="5">
        <v>2.3143737791214227</v>
      </c>
      <c r="K982" s="5">
        <v>-3.3795479852706416</v>
      </c>
      <c r="L982" s="5">
        <v>-3.5067182381639563</v>
      </c>
      <c r="M982" s="5">
        <v>7.9945112562203198</v>
      </c>
      <c r="N982" s="5">
        <v>7.7004567411596199</v>
      </c>
      <c r="O982" s="5">
        <v>4.8752204823771939</v>
      </c>
      <c r="P982" s="10"/>
      <c r="Q982" s="5">
        <v>31.608994443153659</v>
      </c>
      <c r="R982" s="5">
        <v>30.856715822591397</v>
      </c>
      <c r="S982" s="5">
        <v>24.067587883360709</v>
      </c>
      <c r="T982" s="5">
        <v>23.665163986902094</v>
      </c>
      <c r="U982" s="5">
        <v>49.262728472097407</v>
      </c>
      <c r="V982" s="5">
        <v>16.766402101604694</v>
      </c>
      <c r="W982" s="5">
        <v>7.9327218203706513</v>
      </c>
      <c r="X982" s="5">
        <v>19.143905202059248</v>
      </c>
      <c r="Y982" s="10"/>
      <c r="Z982" s="5">
        <v>10.793126643429339</v>
      </c>
      <c r="AA982" s="3">
        <v>1.9271693267290404</v>
      </c>
      <c r="AB982" s="5">
        <v>2.6086956521739131</v>
      </c>
      <c r="AC982" s="5">
        <v>13.71308016877637</v>
      </c>
      <c r="AD982" s="5">
        <v>7.3708878325264049</v>
      </c>
      <c r="AE982" s="10"/>
      <c r="AF982" s="5">
        <v>12.364130434782608</v>
      </c>
      <c r="AG982" s="5">
        <v>7.2187847056957004</v>
      </c>
      <c r="AH982" s="5">
        <v>5.6005076947485328</v>
      </c>
      <c r="AI982" s="3">
        <v>1.7127717391304347</v>
      </c>
      <c r="AJ982" s="3"/>
      <c r="AK982" s="18">
        <v>45.5</v>
      </c>
      <c r="AL982" s="18">
        <v>368</v>
      </c>
      <c r="AM982" s="18">
        <v>630.29999999999995</v>
      </c>
      <c r="AN982" s="18">
        <v>35.299999999999997</v>
      </c>
      <c r="AO982" s="10"/>
      <c r="AP982" s="49" t="s">
        <v>4490</v>
      </c>
      <c r="AQ982" s="41" t="s">
        <v>502</v>
      </c>
      <c r="AR982" s="41" t="s">
        <v>4453</v>
      </c>
      <c r="AS982" s="13">
        <v>27.6</v>
      </c>
      <c r="AT982" s="13">
        <v>27.6</v>
      </c>
      <c r="AU982" s="13">
        <v>25.21</v>
      </c>
      <c r="AV982" s="75">
        <f t="shared" si="20"/>
        <v>-8.6594202898550687E-2</v>
      </c>
      <c r="AX982" s="16"/>
    </row>
    <row r="983" spans="1:50" x14ac:dyDescent="0.2">
      <c r="A983" t="s">
        <v>1959</v>
      </c>
      <c r="B983" s="2" t="s">
        <v>1958</v>
      </c>
      <c r="C983" s="1" t="s">
        <v>4395</v>
      </c>
      <c r="D983" s="12"/>
      <c r="E983" s="18">
        <v>1813.1093100000001</v>
      </c>
      <c r="F983" s="3">
        <v>0.11980239959701426</v>
      </c>
      <c r="G983" s="3">
        <v>0.16204207787119024</v>
      </c>
      <c r="H983" s="10"/>
      <c r="I983" s="5">
        <v>2.6211266747179662</v>
      </c>
      <c r="J983" s="5">
        <v>0.78891426676159138</v>
      </c>
      <c r="K983" s="5">
        <v>-2.6373038854421438E-2</v>
      </c>
      <c r="M983" s="5">
        <v>6.7143375606533686</v>
      </c>
      <c r="N983" s="5">
        <v>6.0270700944541629</v>
      </c>
      <c r="O983" s="5">
        <v>3.4854476613710226</v>
      </c>
      <c r="P983" s="10"/>
      <c r="Q983" s="5">
        <v>30.079205396892988</v>
      </c>
      <c r="R983" s="5">
        <v>8.8134235823369469</v>
      </c>
      <c r="S983" s="5">
        <v>0.48548269191013782</v>
      </c>
      <c r="T983" s="5">
        <v>2.2121829260037815</v>
      </c>
      <c r="V983" s="5">
        <v>6.4278018310934675</v>
      </c>
      <c r="W983" s="5">
        <v>19.244263510048924</v>
      </c>
      <c r="X983" s="5">
        <v>12.974939603137493</v>
      </c>
      <c r="Y983" s="10"/>
      <c r="Z983" s="5">
        <v>8.6205502965510679</v>
      </c>
      <c r="AA983" s="3">
        <v>0.3118399960121544</v>
      </c>
      <c r="AB983" s="5">
        <v>3.8173142467620997</v>
      </c>
      <c r="AC983" s="5">
        <v>27.399955035971225</v>
      </c>
      <c r="AD983" s="5">
        <v>7.3281168827915817</v>
      </c>
      <c r="AE983" s="10"/>
      <c r="AF983" s="5">
        <v>2.7905618903695566</v>
      </c>
      <c r="AG983" s="5">
        <v>86.222143615139728</v>
      </c>
      <c r="AH983" s="5">
        <v>27.644145737530955</v>
      </c>
      <c r="AI983" s="3">
        <v>3.236479369876815E-2</v>
      </c>
      <c r="AJ983" s="3"/>
      <c r="AK983" s="18">
        <v>487.5</v>
      </c>
      <c r="AL983" s="18">
        <v>17469.599999999999</v>
      </c>
      <c r="AM983" s="18">
        <v>565.4</v>
      </c>
      <c r="AN983" s="18">
        <v>156.30000000000001</v>
      </c>
      <c r="AO983" s="10"/>
      <c r="AP983" s="49" t="s">
        <v>4490</v>
      </c>
      <c r="AQ983" s="41" t="s">
        <v>502</v>
      </c>
      <c r="AR983" s="41" t="s">
        <v>4453</v>
      </c>
      <c r="AS983" s="13">
        <v>14.67</v>
      </c>
      <c r="AT983" s="13">
        <v>14.67</v>
      </c>
      <c r="AU983" s="13">
        <v>14.59</v>
      </c>
      <c r="AV983" s="75">
        <f t="shared" si="20"/>
        <v>-5.4533060668030542E-3</v>
      </c>
      <c r="AX983" s="16"/>
    </row>
    <row r="984" spans="1:50" x14ac:dyDescent="0.2">
      <c r="A984" t="s">
        <v>1961</v>
      </c>
      <c r="B984" s="2" t="s">
        <v>1960</v>
      </c>
      <c r="C984" s="1" t="s">
        <v>4403</v>
      </c>
      <c r="D984" s="12"/>
      <c r="E984" s="18">
        <v>1687.14</v>
      </c>
      <c r="F984" s="3">
        <v>0.12801883002938669</v>
      </c>
      <c r="G984" s="3">
        <v>1.7425939756036842E-2</v>
      </c>
      <c r="H984" s="10"/>
      <c r="I984" s="5">
        <v>3.3733203638060809</v>
      </c>
      <c r="J984" s="5">
        <v>1.4544028281148615</v>
      </c>
      <c r="K984" s="5">
        <v>-0.29111178771384438</v>
      </c>
      <c r="L984" s="5">
        <v>0.46303714461859435</v>
      </c>
      <c r="M984" s="5">
        <v>4.0318923954888026</v>
      </c>
      <c r="N984" s="5">
        <v>4.2635438970181863</v>
      </c>
      <c r="O984" s="5">
        <v>4.4872169222277378</v>
      </c>
      <c r="P984" s="10"/>
      <c r="Q984" s="5">
        <v>13.798979859030075</v>
      </c>
      <c r="R984" s="5">
        <v>7.8801834338389805</v>
      </c>
      <c r="S984" s="5">
        <v>18.353096916309809</v>
      </c>
      <c r="T984" s="5">
        <v>11.673499355841876</v>
      </c>
      <c r="U984" s="5">
        <v>79.367423108954796</v>
      </c>
      <c r="V984" s="5">
        <v>2.5090177233991873</v>
      </c>
      <c r="W984" s="5">
        <v>12.318887562039867</v>
      </c>
      <c r="X984" s="5">
        <v>13.252251402761647</v>
      </c>
      <c r="Y984" s="10"/>
      <c r="Z984" s="5">
        <v>10.094005239636308</v>
      </c>
      <c r="AA984" s="3">
        <v>0.80775750678663305</v>
      </c>
      <c r="AB984" s="5">
        <v>3.0868807567836694</v>
      </c>
      <c r="AC984" s="5">
        <v>11.453699442654804</v>
      </c>
      <c r="AD984" s="5">
        <v>7.7633770147817618</v>
      </c>
      <c r="AE984" s="10"/>
      <c r="AF984" s="5">
        <v>1.5785653378059352</v>
      </c>
      <c r="AG984" s="5">
        <v>16.436747872028178</v>
      </c>
      <c r="AH984" s="5">
        <v>12.49633108306428</v>
      </c>
      <c r="AI984" s="3">
        <v>9.6038787605443224E-2</v>
      </c>
      <c r="AJ984" s="3"/>
      <c r="AK984" s="18">
        <v>224</v>
      </c>
      <c r="AL984" s="18">
        <v>14190.1</v>
      </c>
      <c r="AM984" s="18">
        <v>1362.8</v>
      </c>
      <c r="AN984" s="18">
        <v>170.3</v>
      </c>
      <c r="AO984" s="10"/>
      <c r="AP984" s="49" t="s">
        <v>4490</v>
      </c>
      <c r="AQ984" s="41" t="s">
        <v>502</v>
      </c>
      <c r="AR984" s="41" t="s">
        <v>4453</v>
      </c>
      <c r="AS984" s="13">
        <v>40.17</v>
      </c>
      <c r="AT984" s="13">
        <v>40.17</v>
      </c>
      <c r="AU984" s="13">
        <v>39.18</v>
      </c>
      <c r="AV984" s="75">
        <f t="shared" si="20"/>
        <v>-2.464525765496639E-2</v>
      </c>
      <c r="AX984" s="16"/>
    </row>
    <row r="985" spans="1:50" x14ac:dyDescent="0.2">
      <c r="A985" t="s">
        <v>1963</v>
      </c>
      <c r="B985" s="2" t="s">
        <v>1962</v>
      </c>
      <c r="C985" s="1" t="s">
        <v>4395</v>
      </c>
      <c r="D985" s="12"/>
      <c r="E985" s="18">
        <v>814.41203000000007</v>
      </c>
      <c r="F985" s="3">
        <v>0.11628363779218229</v>
      </c>
      <c r="G985" s="3">
        <v>0.37352100508633201</v>
      </c>
      <c r="H985" s="10"/>
      <c r="I985" s="5">
        <v>2.6956677986214324</v>
      </c>
      <c r="J985" s="5">
        <v>0.94666633948882351</v>
      </c>
      <c r="K985" s="5">
        <v>1.7046914164854154</v>
      </c>
      <c r="L985" s="5">
        <v>7.551928687169311</v>
      </c>
      <c r="M985" s="5">
        <v>11.901617505646389</v>
      </c>
      <c r="N985" s="5">
        <v>8.4877731414173123</v>
      </c>
      <c r="O985" s="5">
        <v>5.5517355942322073</v>
      </c>
      <c r="P985" s="10"/>
      <c r="Q985" s="5">
        <v>20.663461971037233</v>
      </c>
      <c r="R985" s="5">
        <v>7.6419937511845255</v>
      </c>
      <c r="S985" s="5">
        <v>1.9920937839537356</v>
      </c>
      <c r="T985" s="5">
        <v>10.599357123527446</v>
      </c>
      <c r="U985" s="5">
        <v>180.53619556510645</v>
      </c>
      <c r="V985" s="5">
        <v>6.6784257466754093</v>
      </c>
      <c r="W985" s="5">
        <v>8.1649292653049912</v>
      </c>
      <c r="X985" s="5">
        <v>12.440209247967989</v>
      </c>
      <c r="Y985" s="10"/>
      <c r="Z985" s="5">
        <v>10.412419865654488</v>
      </c>
      <c r="AA985" s="3">
        <v>0.24361133270587859</v>
      </c>
      <c r="AB985" s="5">
        <v>3.2379924446842958</v>
      </c>
      <c r="AC985" s="5">
        <v>16.538764266036992</v>
      </c>
      <c r="AD985" s="5">
        <v>6.8731503180808229</v>
      </c>
      <c r="AE985" s="10"/>
      <c r="AF985" s="5">
        <v>2.7515877692660249</v>
      </c>
      <c r="AG985" s="5">
        <v>84.727822580645153</v>
      </c>
      <c r="AH985" s="5">
        <v>42.741935483870961</v>
      </c>
      <c r="AI985" s="3">
        <v>3.2475610554573431E-2</v>
      </c>
      <c r="AJ985" s="3"/>
      <c r="AK985" s="18">
        <v>168.1</v>
      </c>
      <c r="AL985" s="18">
        <v>6109.2</v>
      </c>
      <c r="AM985" s="18">
        <v>198.4</v>
      </c>
      <c r="AN985" s="18">
        <v>84.8</v>
      </c>
      <c r="AO985" s="10"/>
      <c r="AP985" s="49" t="s">
        <v>4490</v>
      </c>
      <c r="AQ985" s="41" t="s">
        <v>502</v>
      </c>
      <c r="AR985" s="41" t="s">
        <v>4453</v>
      </c>
      <c r="AS985" s="13">
        <v>18.53</v>
      </c>
      <c r="AT985" s="13">
        <v>18.53</v>
      </c>
      <c r="AU985" s="13">
        <v>19.07</v>
      </c>
      <c r="AV985" s="75">
        <f t="shared" si="20"/>
        <v>2.9141932002158644E-2</v>
      </c>
      <c r="AX985" s="16"/>
    </row>
    <row r="986" spans="1:50" x14ac:dyDescent="0.2">
      <c r="A986" t="s">
        <v>1965</v>
      </c>
      <c r="B986" s="2" t="s">
        <v>1964</v>
      </c>
      <c r="C986" s="1" t="s">
        <v>4412</v>
      </c>
      <c r="D986" s="12"/>
      <c r="E986" s="18">
        <v>24733.934400000002</v>
      </c>
      <c r="F986" s="3">
        <v>0.49633257791748908</v>
      </c>
      <c r="G986" s="3">
        <v>3.284151994839931E-2</v>
      </c>
      <c r="H986" s="10"/>
      <c r="I986" s="5">
        <v>16.627928888306695</v>
      </c>
      <c r="J986" s="5">
        <v>2.7808144450323153</v>
      </c>
      <c r="K986" s="5">
        <v>2.9358672519418341</v>
      </c>
      <c r="N986" s="5">
        <v>14.736535493869882</v>
      </c>
      <c r="O986" s="5">
        <v>4.6523810992085712</v>
      </c>
      <c r="P986" s="10"/>
      <c r="Q986" s="5">
        <v>37.310577223903039</v>
      </c>
      <c r="R986" s="5">
        <v>16.54145097470683</v>
      </c>
      <c r="S986" s="5">
        <v>13.631560607357851</v>
      </c>
      <c r="T986" s="5">
        <v>6.4074824331137261</v>
      </c>
      <c r="W986" s="5">
        <v>30.713976425360269</v>
      </c>
      <c r="X986" s="5">
        <v>19.383730282289715</v>
      </c>
      <c r="Y986" s="10"/>
      <c r="Z986" s="5">
        <v>2.0950973331602269</v>
      </c>
      <c r="AA986" s="3">
        <v>0.10336810790603534</v>
      </c>
      <c r="AB986" s="5">
        <v>0</v>
      </c>
      <c r="AC986" s="5">
        <v>1.8932512705576447</v>
      </c>
      <c r="AD986" s="5">
        <v>2.9064864160569259</v>
      </c>
      <c r="AE986" s="10"/>
      <c r="AF986" s="5">
        <v>5.2696347198869313</v>
      </c>
      <c r="AG986" s="5">
        <v>16.916337466265109</v>
      </c>
      <c r="AH986" s="5">
        <v>20.268314624320418</v>
      </c>
      <c r="AI986" s="3">
        <v>0.31151156273606745</v>
      </c>
      <c r="AJ986" s="3"/>
      <c r="AK986" s="18">
        <v>432.5</v>
      </c>
      <c r="AL986" s="18">
        <v>8207.4</v>
      </c>
      <c r="AM986" s="18">
        <v>2556.6999999999998</v>
      </c>
      <c r="AN986" s="18">
        <v>518.20000000000005</v>
      </c>
      <c r="AO986" s="10"/>
      <c r="AP986" s="49" t="s">
        <v>4490</v>
      </c>
      <c r="AQ986" s="41" t="s">
        <v>502</v>
      </c>
      <c r="AR986" s="41" t="s">
        <v>4453</v>
      </c>
      <c r="AS986" s="13">
        <v>109.87</v>
      </c>
      <c r="AT986" s="13">
        <v>109.87</v>
      </c>
      <c r="AU986" s="13">
        <v>119.91</v>
      </c>
      <c r="AV986" s="75">
        <f t="shared" si="20"/>
        <v>9.1380722672248949E-2</v>
      </c>
      <c r="AX986" s="16"/>
    </row>
    <row r="987" spans="1:50" x14ac:dyDescent="0.2">
      <c r="A987" t="s">
        <v>1967</v>
      </c>
      <c r="B987" s="2" t="s">
        <v>1966</v>
      </c>
      <c r="C987" s="1" t="s">
        <v>4387</v>
      </c>
      <c r="D987" s="12"/>
      <c r="E987" s="18">
        <v>22151.99394</v>
      </c>
      <c r="F987" s="3">
        <v>0.55045328489644996</v>
      </c>
      <c r="G987" s="3">
        <v>1.3154572034882021E-2</v>
      </c>
      <c r="H987" s="10"/>
      <c r="I987" s="5">
        <v>1.1278933498083747</v>
      </c>
      <c r="J987" s="5">
        <v>0.18939198462293305</v>
      </c>
      <c r="K987" s="5">
        <v>-0.18411072672564874</v>
      </c>
      <c r="L987" s="5">
        <v>-11.833366034643365</v>
      </c>
      <c r="M987" s="5">
        <v>12.978114374184942</v>
      </c>
      <c r="N987" s="5">
        <v>8.6610181042239027</v>
      </c>
      <c r="O987" s="5">
        <v>3.7941746747512743</v>
      </c>
      <c r="P987" s="10"/>
      <c r="Q987" s="5">
        <v>18.708149725515085</v>
      </c>
      <c r="R987" s="5">
        <v>3.4527458759406993</v>
      </c>
      <c r="S987" s="5">
        <v>2.0900415356174493</v>
      </c>
      <c r="T987" s="5">
        <v>4.3152209577880249</v>
      </c>
      <c r="U987" s="5">
        <v>35.458068847085016</v>
      </c>
      <c r="V987" s="5">
        <v>5.1674746275743493</v>
      </c>
      <c r="W987" s="5">
        <v>2.9586070356589715</v>
      </c>
      <c r="X987" s="5">
        <v>8.1617291813704806</v>
      </c>
      <c r="Y987" s="10"/>
      <c r="Z987" s="5">
        <v>3.8890404282947362</v>
      </c>
      <c r="AA987" s="3">
        <v>0.46729427734756773</v>
      </c>
      <c r="AB987" s="5">
        <v>2.3966740034238199</v>
      </c>
      <c r="AC987" s="5">
        <v>3.6981676033985078</v>
      </c>
      <c r="AD987" s="5">
        <v>4.4854476613710226</v>
      </c>
      <c r="AE987" s="10"/>
      <c r="AF987" s="5">
        <v>8.4461815410064709</v>
      </c>
      <c r="AG987" s="5">
        <v>10.062309810172437</v>
      </c>
      <c r="AH987" s="5">
        <v>8.3224653431869768</v>
      </c>
      <c r="AI987" s="3">
        <v>0.83938794375699388</v>
      </c>
      <c r="AJ987" s="3"/>
      <c r="AK987" s="18">
        <v>1041.5999999999999</v>
      </c>
      <c r="AL987" s="18">
        <v>12332.2</v>
      </c>
      <c r="AM987" s="18">
        <v>10351.5</v>
      </c>
      <c r="AN987" s="18">
        <v>861.5</v>
      </c>
      <c r="AO987" s="10"/>
      <c r="AP987" s="49" t="s">
        <v>4490</v>
      </c>
      <c r="AQ987" s="41" t="s">
        <v>502</v>
      </c>
      <c r="AR987" s="41" t="s">
        <v>4453</v>
      </c>
      <c r="AS987" s="13">
        <v>40.89</v>
      </c>
      <c r="AT987" s="13">
        <v>40.89</v>
      </c>
      <c r="AU987" s="13">
        <v>42.32</v>
      </c>
      <c r="AV987" s="75">
        <f t="shared" si="20"/>
        <v>3.497187576424543E-2</v>
      </c>
      <c r="AX987" s="16"/>
    </row>
    <row r="988" spans="1:50" x14ac:dyDescent="0.2">
      <c r="A988" t="s">
        <v>1969</v>
      </c>
      <c r="B988" s="2" t="s">
        <v>1968</v>
      </c>
      <c r="C988" s="1" t="s">
        <v>4439</v>
      </c>
      <c r="D988" s="12"/>
      <c r="E988" s="18">
        <v>11866.451999999999</v>
      </c>
      <c r="F988" s="3">
        <v>0.48653290655008197</v>
      </c>
      <c r="G988" s="3">
        <v>0.13390691674310065</v>
      </c>
      <c r="H988" s="10"/>
      <c r="I988" s="5">
        <v>-17.031405325932671</v>
      </c>
      <c r="J988" s="5">
        <v>-3.1021998155052928</v>
      </c>
      <c r="K988" s="5">
        <v>-2.6944494839188531</v>
      </c>
      <c r="L988" s="5">
        <v>-4.6109143732185984</v>
      </c>
      <c r="N988" s="5">
        <v>-1.3961139770427153</v>
      </c>
      <c r="O988" s="5">
        <v>2.3887742178713793</v>
      </c>
      <c r="P988" s="10"/>
      <c r="Q988" s="5">
        <v>23.674395885940321</v>
      </c>
      <c r="R988" s="5">
        <v>44.760671032957191</v>
      </c>
      <c r="S988" s="5">
        <v>9.6929537605299991</v>
      </c>
      <c r="T988" s="5">
        <v>7.7886637220978923</v>
      </c>
      <c r="U988" s="5">
        <v>11.082996647376699</v>
      </c>
      <c r="W988" s="5">
        <v>5.4507297238166394</v>
      </c>
      <c r="X988" s="5">
        <v>14.492192951106505</v>
      </c>
      <c r="Y988" s="10"/>
      <c r="Z988" s="5">
        <v>-4.963572936544133</v>
      </c>
      <c r="AA988" s="3">
        <v>0.12750230650239852</v>
      </c>
      <c r="AB988" s="5">
        <v>0</v>
      </c>
      <c r="AC988" s="5">
        <v>-5.3041870931447406</v>
      </c>
      <c r="AD988" s="5">
        <v>0.9279613950921517</v>
      </c>
      <c r="AE988" s="10"/>
      <c r="AF988" s="5">
        <v>-6.6984151768287923</v>
      </c>
      <c r="AG988" s="5">
        <v>-56.708526107072046</v>
      </c>
      <c r="AH988" s="5">
        <v>-38.929279576999335</v>
      </c>
      <c r="AI988" s="3">
        <v>0.11812007182449839</v>
      </c>
      <c r="AJ988" s="3"/>
      <c r="AK988" s="18">
        <v>-858</v>
      </c>
      <c r="AL988" s="18">
        <v>12809</v>
      </c>
      <c r="AM988" s="18">
        <v>1513</v>
      </c>
      <c r="AN988" s="18">
        <v>-589</v>
      </c>
      <c r="AO988" s="10"/>
      <c r="AP988" s="49" t="s">
        <v>4490</v>
      </c>
      <c r="AQ988" s="41" t="s">
        <v>502</v>
      </c>
      <c r="AR988" s="41" t="s">
        <v>4453</v>
      </c>
      <c r="AS988" s="13">
        <v>16.77</v>
      </c>
      <c r="AT988" s="13">
        <v>16.77</v>
      </c>
      <c r="AU988" s="13">
        <v>16.829999999999998</v>
      </c>
      <c r="AV988" s="75">
        <f t="shared" si="20"/>
        <v>3.5778175313059268E-3</v>
      </c>
      <c r="AX988" s="16"/>
    </row>
    <row r="989" spans="1:50" x14ac:dyDescent="0.2">
      <c r="A989" t="s">
        <v>1971</v>
      </c>
      <c r="B989" s="2" t="s">
        <v>1970</v>
      </c>
      <c r="C989" s="1" t="s">
        <v>4347</v>
      </c>
      <c r="D989" s="12"/>
      <c r="E989" s="18">
        <v>1787.55</v>
      </c>
      <c r="F989" s="3">
        <v>0.14602508208192044</v>
      </c>
      <c r="G989" s="3">
        <v>8.1955749489524776E-2</v>
      </c>
      <c r="H989" s="10"/>
      <c r="I989" s="5">
        <v>-2.495774665837112</v>
      </c>
      <c r="J989" s="5">
        <v>-0.20732315375044941</v>
      </c>
      <c r="K989" s="5">
        <v>-2.0673054208187343</v>
      </c>
      <c r="L989" s="5">
        <v>3.2006703466314956</v>
      </c>
      <c r="N989" s="5">
        <v>-25.312947814639308</v>
      </c>
      <c r="O989" s="5">
        <v>2.6146638923913392</v>
      </c>
      <c r="P989" s="10"/>
      <c r="Q989" s="5">
        <v>71.613555231326103</v>
      </c>
      <c r="R989" s="5">
        <v>12.767030294143423</v>
      </c>
      <c r="S989" s="5">
        <v>21.706133567007772</v>
      </c>
      <c r="T989" s="5">
        <v>8.1474059669720234</v>
      </c>
      <c r="U989" s="5">
        <v>24.038792353899623</v>
      </c>
      <c r="W989" s="5">
        <v>85.6247094507669</v>
      </c>
      <c r="X989" s="5">
        <v>18.94526366950452</v>
      </c>
      <c r="Y989" s="10"/>
      <c r="Z989" s="5">
        <v>3.9663226203462845</v>
      </c>
      <c r="AA989" s="3">
        <v>0.58459903219490361</v>
      </c>
      <c r="AB989" s="5">
        <v>0</v>
      </c>
      <c r="AC989" s="5">
        <v>-6.0024085694365219</v>
      </c>
      <c r="AD989" s="5">
        <v>5.1790530459548227</v>
      </c>
      <c r="AE989" s="10"/>
      <c r="AF989" s="5">
        <v>-5.0971526992841385</v>
      </c>
      <c r="AG989" s="5">
        <v>-9.062200956937799</v>
      </c>
      <c r="AH989" s="5">
        <v>6.7846889952153111</v>
      </c>
      <c r="AI989" s="3">
        <v>0.56246299585553583</v>
      </c>
      <c r="AJ989" s="3"/>
      <c r="AK989" s="18">
        <v>-94.7</v>
      </c>
      <c r="AL989" s="18">
        <v>1857.9</v>
      </c>
      <c r="AM989" s="18">
        <v>1045</v>
      </c>
      <c r="AN989" s="18">
        <v>70.900000000000006</v>
      </c>
      <c r="AO989" s="10"/>
      <c r="AP989" s="49" t="s">
        <v>4490</v>
      </c>
      <c r="AQ989" s="41" t="s">
        <v>502</v>
      </c>
      <c r="AR989" s="41" t="s">
        <v>4453</v>
      </c>
      <c r="AS989" s="13">
        <v>14.02</v>
      </c>
      <c r="AT989" s="13">
        <v>14.02</v>
      </c>
      <c r="AU989" s="13">
        <v>14.19</v>
      </c>
      <c r="AV989" s="75">
        <f t="shared" si="20"/>
        <v>1.2125534950071293E-2</v>
      </c>
      <c r="AX989" s="16"/>
    </row>
    <row r="990" spans="1:50" x14ac:dyDescent="0.2">
      <c r="A990" t="s">
        <v>1973</v>
      </c>
      <c r="B990" s="2" t="s">
        <v>1972</v>
      </c>
      <c r="C990" s="1" t="s">
        <v>4361</v>
      </c>
      <c r="D990" s="12"/>
      <c r="E990" s="18">
        <v>602.70360000000005</v>
      </c>
      <c r="F990" s="3">
        <v>-6.5743944636678202E-3</v>
      </c>
      <c r="G990" s="3">
        <v>0.28654217429595569</v>
      </c>
      <c r="H990" s="10"/>
      <c r="I990" s="5">
        <v>2.4943726791647438</v>
      </c>
      <c r="J990" s="5">
        <v>7.4122163663583596</v>
      </c>
      <c r="O990" s="5">
        <v>3.537968574879141</v>
      </c>
      <c r="P990" s="10"/>
      <c r="Q990" s="5">
        <v>89.420771274617621</v>
      </c>
      <c r="R990" s="5">
        <v>15.250218460283163</v>
      </c>
      <c r="S990" s="5">
        <v>38.8733393146494</v>
      </c>
      <c r="X990" s="5">
        <v>22.687844785301763</v>
      </c>
      <c r="Y990" s="10"/>
      <c r="Z990" s="5">
        <v>98.257252818798491</v>
      </c>
      <c r="AA990" s="3">
        <v>4.4000069022318762</v>
      </c>
      <c r="AB990" s="5">
        <v>0</v>
      </c>
      <c r="AC990" s="5">
        <v>13.392293114339862</v>
      </c>
      <c r="AD990" s="5">
        <v>10.854970686833642</v>
      </c>
      <c r="AE990" s="10"/>
      <c r="AF990" s="5">
        <v>11.920415224913496</v>
      </c>
      <c r="AG990" s="5">
        <v>10.392548738640221</v>
      </c>
      <c r="AH990" s="5">
        <v>22.331158791809646</v>
      </c>
      <c r="AI990" s="3">
        <v>1.147015570934256</v>
      </c>
      <c r="AJ990" s="3"/>
      <c r="AK990" s="18">
        <v>275.60000000000002</v>
      </c>
      <c r="AL990" s="18">
        <v>2312</v>
      </c>
      <c r="AM990" s="18">
        <v>2651.9</v>
      </c>
      <c r="AN990" s="18">
        <v>592.20000000000005</v>
      </c>
      <c r="AO990" s="10"/>
      <c r="AP990" s="49" t="s">
        <v>4490</v>
      </c>
      <c r="AQ990" s="41" t="s">
        <v>502</v>
      </c>
      <c r="AR990" s="41" t="s">
        <v>4453</v>
      </c>
      <c r="AS990" s="13">
        <v>95.44</v>
      </c>
      <c r="AT990" s="13">
        <v>95.44</v>
      </c>
      <c r="AU990" s="13">
        <v>84.26</v>
      </c>
      <c r="AV990" s="75">
        <f t="shared" si="20"/>
        <v>-0.11714165968147516</v>
      </c>
      <c r="AX990" s="16"/>
    </row>
    <row r="991" spans="1:50" x14ac:dyDescent="0.2">
      <c r="A991" t="s">
        <v>1975</v>
      </c>
      <c r="B991" s="2" t="s">
        <v>1974</v>
      </c>
      <c r="C991" s="1" t="s">
        <v>4395</v>
      </c>
      <c r="D991" s="12"/>
      <c r="E991" s="18">
        <v>384.75775999999996</v>
      </c>
      <c r="F991" s="3">
        <v>0.11667628390075015</v>
      </c>
      <c r="G991" s="3">
        <v>3.300778131154522E-2</v>
      </c>
      <c r="H991" s="10"/>
      <c r="I991" s="5">
        <v>-3.3620982926415479</v>
      </c>
      <c r="J991" s="5">
        <v>-0.26441289452904088</v>
      </c>
      <c r="K991" s="5">
        <v>23.19981376615338</v>
      </c>
      <c r="N991" s="5">
        <v>4.7969928623655838</v>
      </c>
      <c r="O991" s="5">
        <v>2.9476473307276483</v>
      </c>
      <c r="P991" s="10"/>
      <c r="Q991" s="5">
        <v>35.9628545675304</v>
      </c>
      <c r="R991" s="5">
        <v>8.6114667811211554</v>
      </c>
      <c r="S991" s="5">
        <v>3.1152277439710661</v>
      </c>
      <c r="T991" s="5">
        <v>49.359622135552186</v>
      </c>
      <c r="W991" s="5">
        <v>9.7208590096906242</v>
      </c>
      <c r="X991" s="5">
        <v>15.214416261676446</v>
      </c>
      <c r="Y991" s="10"/>
      <c r="Z991" s="5">
        <v>5.8998160297013893</v>
      </c>
      <c r="AA991" s="3">
        <v>0.22169793274604782</v>
      </c>
      <c r="AB991" s="5">
        <v>0</v>
      </c>
      <c r="AC991" s="5">
        <v>24.043887147335425</v>
      </c>
      <c r="AD991" s="5">
        <v>6.013417020123013</v>
      </c>
      <c r="AE991" s="10"/>
      <c r="AF991" s="5">
        <v>2.9505674168109253</v>
      </c>
      <c r="AG991" s="5">
        <v>89.917936694021108</v>
      </c>
      <c r="AH991" s="5">
        <v>26.611957796014067</v>
      </c>
      <c r="AI991" s="3">
        <v>3.2814002692825542E-2</v>
      </c>
      <c r="AJ991" s="3"/>
      <c r="AK991" s="18">
        <v>76.7</v>
      </c>
      <c r="AL991" s="18">
        <v>2599.5</v>
      </c>
      <c r="AM991" s="18">
        <v>85.3</v>
      </c>
      <c r="AN991" s="18">
        <v>22.7</v>
      </c>
      <c r="AO991" s="10"/>
      <c r="AP991" s="49" t="s">
        <v>4490</v>
      </c>
      <c r="AQ991" s="41" t="s">
        <v>502</v>
      </c>
      <c r="AR991" s="41" t="s">
        <v>4453</v>
      </c>
      <c r="AS991" s="13">
        <v>20.48</v>
      </c>
      <c r="AT991" s="13">
        <v>20.48</v>
      </c>
      <c r="AU991" s="13">
        <v>20.71</v>
      </c>
      <c r="AV991" s="75">
        <f t="shared" si="20"/>
        <v>1.123046875E-2</v>
      </c>
      <c r="AX991" s="16"/>
    </row>
    <row r="992" spans="1:50" x14ac:dyDescent="0.2">
      <c r="A992" t="s">
        <v>1977</v>
      </c>
      <c r="B992" s="2" t="s">
        <v>1976</v>
      </c>
      <c r="C992" s="1" t="s">
        <v>4406</v>
      </c>
      <c r="D992" s="12"/>
      <c r="E992" s="18">
        <v>4932.5892000000003</v>
      </c>
      <c r="F992" s="3">
        <v>0.39440977108420788</v>
      </c>
      <c r="G992" s="3">
        <v>0.21556629933828664</v>
      </c>
      <c r="H992" s="10"/>
      <c r="I992" s="5">
        <v>-2.1387175651652539</v>
      </c>
      <c r="J992" s="5">
        <v>-6.1119592337012598</v>
      </c>
      <c r="K992" s="5">
        <v>0.8212340177602544</v>
      </c>
      <c r="N992" s="5">
        <v>2.2392428052425601</v>
      </c>
      <c r="O992" s="5">
        <v>1.8738139235038944</v>
      </c>
      <c r="P992" s="10"/>
      <c r="Q992" s="5">
        <v>26.220850333470231</v>
      </c>
      <c r="R992" s="5">
        <v>37.199663715678135</v>
      </c>
      <c r="S992" s="5">
        <v>32.291166588266222</v>
      </c>
      <c r="T992" s="5">
        <v>29.950477550640592</v>
      </c>
      <c r="W992" s="5">
        <v>8.6100634309817412</v>
      </c>
      <c r="X992" s="5">
        <v>18.795001393045734</v>
      </c>
      <c r="Y992" s="10"/>
      <c r="Z992" s="5">
        <v>1.4454883046007561</v>
      </c>
      <c r="AA992" s="3">
        <v>0.15634790750464278</v>
      </c>
      <c r="AB992" s="5">
        <v>0</v>
      </c>
      <c r="AC992" s="5">
        <v>-0.45803598692618264</v>
      </c>
      <c r="AD992" s="5">
        <v>2.3066523482761676</v>
      </c>
      <c r="AE992" s="10"/>
      <c r="AF992" s="5">
        <v>-0.4350581688885069</v>
      </c>
      <c r="AG992" s="5">
        <v>-5.2515560165975099</v>
      </c>
      <c r="AH992" s="5">
        <v>9.2453319502074685</v>
      </c>
      <c r="AI992" s="3">
        <v>8.2843669097979397E-2</v>
      </c>
      <c r="AJ992" s="3"/>
      <c r="AK992" s="18">
        <v>-40.5</v>
      </c>
      <c r="AL992" s="18">
        <v>9309.1</v>
      </c>
      <c r="AM992" s="18">
        <v>771.2</v>
      </c>
      <c r="AN992" s="18">
        <v>71.3</v>
      </c>
      <c r="AO992" s="10"/>
      <c r="AP992" s="49" t="s">
        <v>4490</v>
      </c>
      <c r="AQ992" s="41" t="s">
        <v>502</v>
      </c>
      <c r="AR992" s="41" t="s">
        <v>4453</v>
      </c>
      <c r="AS992" s="13">
        <v>88.55</v>
      </c>
      <c r="AT992" s="13">
        <v>88.55</v>
      </c>
      <c r="AU992" s="13">
        <v>87.13</v>
      </c>
      <c r="AV992" s="75">
        <f t="shared" si="20"/>
        <v>-1.6036137775268244E-2</v>
      </c>
      <c r="AX992" s="16"/>
    </row>
    <row r="993" spans="1:50" x14ac:dyDescent="0.2">
      <c r="A993" t="s">
        <v>1979</v>
      </c>
      <c r="B993" s="2" t="s">
        <v>1978</v>
      </c>
      <c r="C993" s="1" t="s">
        <v>4338</v>
      </c>
      <c r="D993" s="12"/>
      <c r="E993" s="18">
        <v>14009.76</v>
      </c>
      <c r="F993" s="3">
        <v>0.34136236631660083</v>
      </c>
      <c r="G993" s="3">
        <v>5.1035849293635291E-2</v>
      </c>
      <c r="H993" s="10"/>
      <c r="I993" s="5">
        <v>-15.364007589212239</v>
      </c>
      <c r="J993" s="5">
        <v>0.21850462561197681</v>
      </c>
      <c r="K993" s="5">
        <v>-4.2846721627643234</v>
      </c>
      <c r="L993" s="5">
        <v>10.415801742591224</v>
      </c>
      <c r="M993" s="5">
        <v>-41.291025112802352</v>
      </c>
      <c r="N993" s="5">
        <v>-19.291281824091083</v>
      </c>
      <c r="O993" s="5">
        <v>3.0583739844718454</v>
      </c>
      <c r="P993" s="10"/>
      <c r="Q993" s="5">
        <v>41.678347449928189</v>
      </c>
      <c r="R993" s="5">
        <v>27.643391623926473</v>
      </c>
      <c r="S993" s="5">
        <v>3.9383898473422509</v>
      </c>
      <c r="T993" s="5">
        <v>12.706685318732719</v>
      </c>
      <c r="U993" s="5">
        <v>29.196335933551197</v>
      </c>
      <c r="V993" s="5">
        <v>43.565904369814589</v>
      </c>
      <c r="W993" s="5">
        <v>32.748705642823431</v>
      </c>
      <c r="X993" s="5">
        <v>18.836669771082114</v>
      </c>
      <c r="Y993" s="10"/>
      <c r="Z993" s="5">
        <v>2.0913991388860338</v>
      </c>
      <c r="AA993" s="3">
        <v>0.34090519751944354</v>
      </c>
      <c r="AB993" s="5">
        <v>0.24668516805427076</v>
      </c>
      <c r="AC993" s="5">
        <v>3.735585512424882</v>
      </c>
      <c r="AD993" s="5">
        <v>4.8458876706503977</v>
      </c>
      <c r="AE993" s="10"/>
      <c r="AF993" s="5">
        <v>6.648039310145486</v>
      </c>
      <c r="AG993" s="5">
        <v>14.447236180904522</v>
      </c>
      <c r="AH993" s="5">
        <v>6.1348408710217752</v>
      </c>
      <c r="AI993" s="3">
        <v>0.46015993833702667</v>
      </c>
      <c r="AJ993" s="3"/>
      <c r="AK993" s="18">
        <v>690</v>
      </c>
      <c r="AL993" s="18">
        <v>10379</v>
      </c>
      <c r="AM993" s="18">
        <v>4776</v>
      </c>
      <c r="AN993" s="18">
        <v>293</v>
      </c>
      <c r="AO993" s="10"/>
      <c r="AP993" s="49" t="s">
        <v>4490</v>
      </c>
      <c r="AQ993" s="41" t="s">
        <v>502</v>
      </c>
      <c r="AR993" s="41" t="s">
        <v>4453</v>
      </c>
      <c r="AS993" s="13">
        <v>32.43</v>
      </c>
      <c r="AT993" s="13">
        <v>32.43</v>
      </c>
      <c r="AU993" s="13">
        <v>29.69</v>
      </c>
      <c r="AV993" s="75">
        <f t="shared" si="20"/>
        <v>-8.4489670058587651E-2</v>
      </c>
      <c r="AX993" s="16"/>
    </row>
    <row r="994" spans="1:50" x14ac:dyDescent="0.2">
      <c r="A994" t="s">
        <v>1981</v>
      </c>
      <c r="B994" s="2" t="s">
        <v>1980</v>
      </c>
      <c r="C994" s="1" t="s">
        <v>4419</v>
      </c>
      <c r="D994" s="12"/>
      <c r="E994" s="18">
        <v>33262.949999999997</v>
      </c>
      <c r="F994" s="3">
        <v>-0.11097035723334178</v>
      </c>
      <c r="G994" s="3">
        <v>0.10338830440475064</v>
      </c>
      <c r="H994" s="10"/>
      <c r="I994" s="5">
        <v>7.9135058204682363</v>
      </c>
      <c r="J994" s="5">
        <v>2.1502983000165559</v>
      </c>
      <c r="K994" s="5">
        <v>-1.8068458404662961</v>
      </c>
      <c r="L994" s="5">
        <v>-1.0534736144705015</v>
      </c>
      <c r="M994" s="5">
        <v>3.1032061210716391</v>
      </c>
      <c r="O994" s="5">
        <v>5.3385597845052217</v>
      </c>
      <c r="P994" s="10"/>
      <c r="Q994" s="5">
        <v>25.212142473653092</v>
      </c>
      <c r="R994" s="5">
        <v>11.049721657187089</v>
      </c>
      <c r="S994" s="5">
        <v>5.3274800789234105</v>
      </c>
      <c r="T994" s="5">
        <v>10.71132325481741</v>
      </c>
      <c r="U994" s="5">
        <v>15.861090183727214</v>
      </c>
      <c r="V994" s="5">
        <v>14.987245651320253</v>
      </c>
      <c r="X994" s="5">
        <v>17.962307916187537</v>
      </c>
      <c r="Y994" s="10"/>
      <c r="Z994" s="5">
        <v>12.241848663452881</v>
      </c>
      <c r="AA994" s="3">
        <v>1.866040143763557</v>
      </c>
      <c r="AB994" s="5">
        <v>2.7609547559672247</v>
      </c>
      <c r="AC994" s="5">
        <v>13.303804518542178</v>
      </c>
      <c r="AD994" s="5">
        <v>5.256523112557697</v>
      </c>
      <c r="AE994" s="10"/>
      <c r="AF994" s="5">
        <v>14.187990879148721</v>
      </c>
      <c r="AG994" s="5">
        <v>8.1198646689221849</v>
      </c>
      <c r="AH994" s="5">
        <v>6.5603351055260193</v>
      </c>
      <c r="AI994" s="3">
        <v>1.7473186386284942</v>
      </c>
      <c r="AJ994" s="3"/>
      <c r="AK994" s="18">
        <v>5040</v>
      </c>
      <c r="AL994" s="18">
        <v>35523</v>
      </c>
      <c r="AM994" s="18">
        <v>62070</v>
      </c>
      <c r="AN994" s="18">
        <v>4072</v>
      </c>
      <c r="AO994" s="10"/>
      <c r="AP994" s="49" t="s">
        <v>4490</v>
      </c>
      <c r="AQ994" s="41" t="s">
        <v>502</v>
      </c>
      <c r="AR994" s="41" t="s">
        <v>4453</v>
      </c>
      <c r="AS994" s="13">
        <v>28.07</v>
      </c>
      <c r="AT994" s="13">
        <v>28.07</v>
      </c>
      <c r="AU994" s="13">
        <v>30.33</v>
      </c>
      <c r="AV994" s="75">
        <f t="shared" si="20"/>
        <v>8.0513003206269973E-2</v>
      </c>
      <c r="AX994" s="16"/>
    </row>
    <row r="995" spans="1:50" x14ac:dyDescent="0.2">
      <c r="A995" t="s">
        <v>1983</v>
      </c>
      <c r="B995" s="2" t="s">
        <v>1982</v>
      </c>
      <c r="C995" s="1" t="s">
        <v>4350</v>
      </c>
      <c r="D995" s="12"/>
      <c r="E995" s="18">
        <v>2314.5547199999996</v>
      </c>
      <c r="F995" s="3">
        <v>0.55214527490623</v>
      </c>
      <c r="G995" s="3">
        <v>0.10628394216577434</v>
      </c>
      <c r="H995" s="10"/>
      <c r="I995" s="5">
        <v>2.0972582130152646</v>
      </c>
      <c r="J995" s="5">
        <v>1.6232900397762786</v>
      </c>
      <c r="K995" s="5">
        <v>4.2602035906184152</v>
      </c>
      <c r="L995" s="5">
        <v>3.9685511937732558</v>
      </c>
      <c r="N995" s="5">
        <v>11.258501059272604</v>
      </c>
      <c r="O995" s="5">
        <v>6.0871409507419196</v>
      </c>
      <c r="P995" s="10"/>
      <c r="Q995" s="5">
        <v>21.546608389358752</v>
      </c>
      <c r="R995" s="5">
        <v>12.025686220857859</v>
      </c>
      <c r="S995" s="5">
        <v>7.9049836001395439</v>
      </c>
      <c r="T995" s="5">
        <v>12.793234795858318</v>
      </c>
      <c r="U995" s="5">
        <v>40.655330298494938</v>
      </c>
      <c r="W995" s="5">
        <v>8.4298345001873187</v>
      </c>
      <c r="X995" s="5">
        <v>15.119452704519039</v>
      </c>
      <c r="Y995" s="10"/>
      <c r="Z995" s="5">
        <v>3.9316417630428724</v>
      </c>
      <c r="AA995" s="3">
        <v>1.6324522238990318</v>
      </c>
      <c r="AB995" s="5">
        <v>0</v>
      </c>
      <c r="AC995" s="5">
        <v>5.7527372262773717</v>
      </c>
      <c r="AD995" s="5">
        <v>6.98108529765938</v>
      </c>
      <c r="AE995" s="10"/>
      <c r="AF995" s="5">
        <v>5.7679992681364931</v>
      </c>
      <c r="AG995" s="5">
        <v>3.3373914884607241</v>
      </c>
      <c r="AH995" s="5">
        <v>2.4084268473427906</v>
      </c>
      <c r="AI995" s="3">
        <v>1.7282956728570122</v>
      </c>
      <c r="AJ995" s="3"/>
      <c r="AK995" s="18">
        <v>126.1</v>
      </c>
      <c r="AL995" s="18">
        <v>2186.1999999999998</v>
      </c>
      <c r="AM995" s="18">
        <v>3778.4</v>
      </c>
      <c r="AN995" s="18">
        <v>91</v>
      </c>
      <c r="AO995" s="10"/>
      <c r="AP995" s="49" t="s">
        <v>4490</v>
      </c>
      <c r="AQ995" s="41" t="s">
        <v>502</v>
      </c>
      <c r="AR995" s="41" t="s">
        <v>4453</v>
      </c>
      <c r="AS995" s="13">
        <v>69.239999999999995</v>
      </c>
      <c r="AT995" s="13">
        <v>69.239999999999995</v>
      </c>
      <c r="AU995" s="13">
        <v>78.569999999999993</v>
      </c>
      <c r="AV995" s="75">
        <f t="shared" si="20"/>
        <v>0.13474870017331031</v>
      </c>
      <c r="AX995" s="16"/>
    </row>
    <row r="996" spans="1:50" x14ac:dyDescent="0.2">
      <c r="A996" t="s">
        <v>1985</v>
      </c>
      <c r="B996" s="2" t="s">
        <v>1984</v>
      </c>
      <c r="C996" s="1" t="s">
        <v>4341</v>
      </c>
      <c r="D996" s="12"/>
      <c r="E996" s="18">
        <v>9774.5429999999997</v>
      </c>
      <c r="F996" s="3">
        <v>0.41093798329724707</v>
      </c>
      <c r="G996" s="3">
        <v>2.715216455644013E-2</v>
      </c>
      <c r="H996" s="10"/>
      <c r="I996" s="5">
        <v>5.0464007467054115</v>
      </c>
      <c r="J996" s="5">
        <v>0.60281936637758271</v>
      </c>
      <c r="K996" s="5">
        <v>2.7506450507149172</v>
      </c>
      <c r="M996" s="5">
        <v>9.093954701022156</v>
      </c>
      <c r="N996" s="5">
        <v>2.5386072234270949</v>
      </c>
      <c r="O996" s="5">
        <v>4.7715994681339353</v>
      </c>
      <c r="P996" s="10"/>
      <c r="Q996" s="5">
        <v>21.72061359472141</v>
      </c>
      <c r="R996" s="5">
        <v>8.6042145175143681</v>
      </c>
      <c r="S996" s="5">
        <v>4.2367771870828141</v>
      </c>
      <c r="T996" s="5">
        <v>8.1603839329312375</v>
      </c>
      <c r="V996" s="5">
        <v>2.7120845907677471</v>
      </c>
      <c r="W996" s="5">
        <v>6.8071285506235739</v>
      </c>
      <c r="X996" s="5">
        <v>11.958588257846628</v>
      </c>
      <c r="Y996" s="10"/>
      <c r="Z996" s="5">
        <v>3.6850827706216034</v>
      </c>
      <c r="AA996" s="3">
        <v>0.45185744233771336</v>
      </c>
      <c r="AB996" s="5">
        <v>2.1776567968446199</v>
      </c>
      <c r="AC996" s="5">
        <v>4.550449114851312</v>
      </c>
      <c r="AD996" s="5">
        <v>5.9512030404393084</v>
      </c>
      <c r="AE996" s="10"/>
      <c r="AF996" s="5">
        <v>10.087380142282708</v>
      </c>
      <c r="AG996" s="5">
        <v>11.814250458487106</v>
      </c>
      <c r="AH996" s="5">
        <v>8.1554101478479417</v>
      </c>
      <c r="AI996" s="3">
        <v>0.85383158057531694</v>
      </c>
      <c r="AJ996" s="3"/>
      <c r="AK996" s="18">
        <v>521.79999999999995</v>
      </c>
      <c r="AL996" s="18">
        <v>5172.8</v>
      </c>
      <c r="AM996" s="18">
        <v>4416.7</v>
      </c>
      <c r="AN996" s="18">
        <v>360.2</v>
      </c>
      <c r="AO996" s="10"/>
      <c r="AP996" s="49" t="s">
        <v>4490</v>
      </c>
      <c r="AQ996" s="41" t="s">
        <v>502</v>
      </c>
      <c r="AR996" s="41" t="s">
        <v>4453</v>
      </c>
      <c r="AS996" s="13">
        <v>180.01</v>
      </c>
      <c r="AT996" s="13">
        <v>180.01</v>
      </c>
      <c r="AU996" s="13">
        <v>199.37</v>
      </c>
      <c r="AV996" s="75">
        <f t="shared" si="20"/>
        <v>0.10754958057885688</v>
      </c>
      <c r="AX996" s="16"/>
    </row>
    <row r="997" spans="1:50" x14ac:dyDescent="0.2">
      <c r="A997" t="s">
        <v>1987</v>
      </c>
      <c r="B997" s="2" t="s">
        <v>1986</v>
      </c>
      <c r="C997" s="1" t="s">
        <v>4424</v>
      </c>
      <c r="D997" s="12"/>
      <c r="E997" s="18">
        <v>32006.226710000003</v>
      </c>
      <c r="F997" s="3">
        <v>0.39913801644704255</v>
      </c>
      <c r="G997" s="3">
        <v>1.0569818275213985E-2</v>
      </c>
      <c r="H997" s="10"/>
      <c r="I997" s="5">
        <v>26.138247233849977</v>
      </c>
      <c r="J997" s="5">
        <v>0.51329495107007417</v>
      </c>
      <c r="K997" s="5">
        <v>5.6744033511875882</v>
      </c>
      <c r="L997" s="5">
        <v>5.0866138138962445</v>
      </c>
      <c r="N997" s="5">
        <v>22.706454217641976</v>
      </c>
      <c r="O997" s="5">
        <v>5.0014160126468319</v>
      </c>
      <c r="P997" s="10"/>
      <c r="Q997" s="5">
        <v>34.564571178094333</v>
      </c>
      <c r="R997" s="5">
        <v>8.7698612843199761</v>
      </c>
      <c r="S997" s="5">
        <v>1.9979245428465329</v>
      </c>
      <c r="T997" s="5">
        <v>7.1384152185304455</v>
      </c>
      <c r="U997" s="5">
        <v>170.92353219257365</v>
      </c>
      <c r="W997" s="5">
        <v>35.098275249836497</v>
      </c>
      <c r="X997" s="5">
        <v>16.823513050831885</v>
      </c>
      <c r="Y997" s="10"/>
      <c r="Z997" s="5">
        <v>-0.26744795872252947</v>
      </c>
      <c r="AA997" s="3">
        <v>3.3512229033386104E-2</v>
      </c>
      <c r="AB997" s="5">
        <v>0</v>
      </c>
      <c r="AC997" s="5">
        <v>-0.21090568823972336</v>
      </c>
      <c r="AD997" s="5">
        <v>1.1510862070504357</v>
      </c>
      <c r="AE997" s="10"/>
      <c r="AF997" s="5">
        <v>-2.8584167244624989</v>
      </c>
      <c r="AG997" s="5">
        <v>-5.3794517993660271</v>
      </c>
      <c r="AH997" s="5">
        <v>-7.9806078687301882</v>
      </c>
      <c r="AI997" s="3">
        <v>0.53135836718517782</v>
      </c>
      <c r="AJ997" s="3"/>
      <c r="AK997" s="18">
        <v>-57.7</v>
      </c>
      <c r="AL997" s="18">
        <v>2018.6</v>
      </c>
      <c r="AM997" s="18">
        <v>1072.5999999999999</v>
      </c>
      <c r="AN997" s="18">
        <v>-85.6</v>
      </c>
      <c r="AO997" s="10"/>
      <c r="AP997" s="49" t="s">
        <v>4490</v>
      </c>
      <c r="AQ997" s="41" t="s">
        <v>502</v>
      </c>
      <c r="AR997" s="41" t="s">
        <v>4453</v>
      </c>
      <c r="AS997" s="13">
        <v>684.23</v>
      </c>
      <c r="AT997" s="13">
        <v>684.23</v>
      </c>
      <c r="AU997" s="13">
        <v>810.23</v>
      </c>
      <c r="AV997" s="75">
        <f t="shared" si="20"/>
        <v>0.18414860500124219</v>
      </c>
      <c r="AX997" s="16"/>
    </row>
    <row r="998" spans="1:50" x14ac:dyDescent="0.2">
      <c r="A998" t="s">
        <v>1989</v>
      </c>
      <c r="B998" s="2" t="s">
        <v>1988</v>
      </c>
      <c r="C998" s="1" t="s">
        <v>4437</v>
      </c>
      <c r="D998" s="12"/>
      <c r="E998" s="18">
        <v>3132.1949999999997</v>
      </c>
      <c r="F998" s="3">
        <v>0.40755070795304837</v>
      </c>
      <c r="G998" s="3">
        <v>3.5438406612615117E-2</v>
      </c>
      <c r="H998" s="10"/>
      <c r="I998" s="5">
        <v>8.8582165863497391</v>
      </c>
      <c r="J998" s="5">
        <v>0.39127691345810511</v>
      </c>
      <c r="K998" s="5">
        <v>2.3448783472678616</v>
      </c>
      <c r="M998" s="5">
        <v>9.9021025794277886</v>
      </c>
      <c r="N998" s="5">
        <v>9.0733431134067857</v>
      </c>
      <c r="O998" s="5">
        <v>4.5244044970119601</v>
      </c>
      <c r="P998" s="10"/>
      <c r="Q998" s="5">
        <v>24.432387296100305</v>
      </c>
      <c r="R998" s="5">
        <v>23.046482431180763</v>
      </c>
      <c r="S998" s="5">
        <v>1.8117669699124044</v>
      </c>
      <c r="T998" s="5">
        <v>5.0185743723122362</v>
      </c>
      <c r="V998" s="5">
        <v>13.524660928051723</v>
      </c>
      <c r="W998" s="5">
        <v>21.257621263439919</v>
      </c>
      <c r="X998" s="5">
        <v>15.308939033009954</v>
      </c>
      <c r="Y998" s="10"/>
      <c r="Z998" s="5">
        <v>-0.21071485012906285</v>
      </c>
      <c r="AA998" s="3">
        <v>0.26460676937419286</v>
      </c>
      <c r="AB998" s="5">
        <v>3.6954915003695494</v>
      </c>
      <c r="AC998" s="5">
        <v>1.614397958498422</v>
      </c>
      <c r="AD998" s="5">
        <v>4.6052737287591485</v>
      </c>
      <c r="AE998" s="10"/>
      <c r="AF998" s="5">
        <v>1.4265877019120072</v>
      </c>
      <c r="AG998" s="5">
        <v>14.502895752895753</v>
      </c>
      <c r="AH998" s="5">
        <v>-0.79633204633204635</v>
      </c>
      <c r="AI998" s="3">
        <v>9.8365714421353695E-2</v>
      </c>
      <c r="AJ998" s="3"/>
      <c r="AK998" s="18">
        <v>120.2</v>
      </c>
      <c r="AL998" s="18">
        <v>8425.7000000000007</v>
      </c>
      <c r="AM998" s="18">
        <v>828.8</v>
      </c>
      <c r="AN998" s="18">
        <v>-6.6</v>
      </c>
      <c r="AO998" s="10"/>
      <c r="AP998" s="49" t="s">
        <v>4490</v>
      </c>
      <c r="AQ998" s="41" t="s">
        <v>502</v>
      </c>
      <c r="AR998" s="41" t="s">
        <v>4453</v>
      </c>
      <c r="AS998" s="13">
        <v>27.06</v>
      </c>
      <c r="AT998" s="13">
        <v>27.06</v>
      </c>
      <c r="AU998" s="13">
        <v>25.75</v>
      </c>
      <c r="AV998" s="75">
        <f t="shared" si="20"/>
        <v>-4.8410938654841029E-2</v>
      </c>
      <c r="AX998" s="16"/>
    </row>
    <row r="999" spans="1:50" x14ac:dyDescent="0.2">
      <c r="A999" t="s">
        <v>1991</v>
      </c>
      <c r="B999" s="2" t="s">
        <v>1990</v>
      </c>
      <c r="C999" s="1" t="s">
        <v>4411</v>
      </c>
      <c r="D999" s="12"/>
      <c r="E999" s="18">
        <v>50389.352600000006</v>
      </c>
      <c r="F999" s="3">
        <v>0.3898870501707381</v>
      </c>
      <c r="G999" s="3">
        <v>6.7037971827405451E-2</v>
      </c>
      <c r="H999" s="10"/>
      <c r="I999" s="5">
        <v>9.8116610623763076</v>
      </c>
      <c r="J999" s="5">
        <v>6.7404637503493667</v>
      </c>
      <c r="K999" s="5">
        <v>1.395019433368613</v>
      </c>
      <c r="L999" s="5">
        <v>-23.413746566750252</v>
      </c>
      <c r="M999" s="5">
        <v>12.560706574197225</v>
      </c>
      <c r="N999" s="5">
        <v>8.7389892981033572</v>
      </c>
      <c r="O999" s="5">
        <v>6.8962096177811629</v>
      </c>
      <c r="P999" s="10"/>
      <c r="Q999" s="5">
        <v>9.6578356125384275</v>
      </c>
      <c r="R999" s="5">
        <v>6.9953973500221522</v>
      </c>
      <c r="S999" s="5">
        <v>35.15078559872827</v>
      </c>
      <c r="T999" s="5">
        <v>54.045085313233265</v>
      </c>
      <c r="U999" s="5">
        <v>146.26361808556953</v>
      </c>
      <c r="V999" s="5">
        <v>16.843332972859688</v>
      </c>
      <c r="W999" s="5">
        <v>7.8513584941455186</v>
      </c>
      <c r="X999" s="5">
        <v>15.72565890195067</v>
      </c>
      <c r="Y999" s="10"/>
      <c r="Z999" s="5">
        <v>4.9256437559390269</v>
      </c>
      <c r="AA999" s="3">
        <v>1.5965674462743542</v>
      </c>
      <c r="AB999" s="5">
        <v>0.71510662750606557</v>
      </c>
      <c r="AC999" s="5">
        <v>6.4519830504307052</v>
      </c>
      <c r="AD999" s="5">
        <v>4.4214813412523188</v>
      </c>
      <c r="AE999" s="10"/>
      <c r="AF999" s="5">
        <v>10.338849487785657</v>
      </c>
      <c r="AG999" s="5">
        <v>4.8924798011187072</v>
      </c>
      <c r="AH999" s="5">
        <v>3.0851460534493476</v>
      </c>
      <c r="AI999" s="3">
        <v>2.1132125032834255</v>
      </c>
      <c r="AJ999" s="3"/>
      <c r="AK999" s="18">
        <v>3936</v>
      </c>
      <c r="AL999" s="18">
        <v>38070</v>
      </c>
      <c r="AM999" s="18">
        <v>80450</v>
      </c>
      <c r="AN999" s="18">
        <v>2482</v>
      </c>
      <c r="AO999" s="10"/>
      <c r="AP999" s="49" t="s">
        <v>4491</v>
      </c>
      <c r="AQ999" s="41" t="s">
        <v>96</v>
      </c>
      <c r="AR999" s="41" t="s">
        <v>4454</v>
      </c>
      <c r="AS999" s="13">
        <v>391.55</v>
      </c>
      <c r="AT999" s="13">
        <v>391.55</v>
      </c>
      <c r="AU999" s="13">
        <v>463.16</v>
      </c>
      <c r="AV999" s="75">
        <f t="shared" si="20"/>
        <v>0.18288851998467637</v>
      </c>
      <c r="AX999" s="16"/>
    </row>
    <row r="1000" spans="1:50" x14ac:dyDescent="0.2">
      <c r="A1000" t="s">
        <v>1993</v>
      </c>
      <c r="B1000" s="2" t="s">
        <v>1992</v>
      </c>
      <c r="C1000" s="1" t="s">
        <v>4412</v>
      </c>
      <c r="D1000" s="12"/>
      <c r="E1000" s="18">
        <v>346.00272000000001</v>
      </c>
      <c r="F1000" s="3">
        <v>0.35907970419063273</v>
      </c>
      <c r="G1000" s="3">
        <v>0.34826315816245607</v>
      </c>
      <c r="H1000" s="10"/>
      <c r="O1000" s="5">
        <v>-0.4192510137814871</v>
      </c>
      <c r="P1000" s="10"/>
      <c r="Q1000" s="5">
        <v>149.0296067844063</v>
      </c>
      <c r="X1000" s="5">
        <v>27.96413299946099</v>
      </c>
      <c r="Y1000" s="10"/>
      <c r="Z1000" s="5">
        <v>-57.629604761488586</v>
      </c>
      <c r="AA1000" s="3">
        <v>5.2022712422607545E-3</v>
      </c>
      <c r="AB1000" s="5">
        <v>0</v>
      </c>
      <c r="AC1000" s="5">
        <v>0</v>
      </c>
      <c r="AD1000" s="5">
        <v>4.6027042016618624</v>
      </c>
      <c r="AE1000" s="10"/>
      <c r="AF1000" s="5">
        <v>0</v>
      </c>
      <c r="AG1000" s="5">
        <v>0</v>
      </c>
      <c r="AH1000" s="5">
        <v>-11077.777777777777</v>
      </c>
      <c r="AI1000" s="3">
        <v>1.4790468364831553E-2</v>
      </c>
      <c r="AJ1000" s="3"/>
      <c r="AK1000" s="18">
        <v>0</v>
      </c>
      <c r="AL1000" s="18">
        <v>121.7</v>
      </c>
      <c r="AM1000" s="18">
        <v>1.8</v>
      </c>
      <c r="AN1000" s="18">
        <v>-199.4</v>
      </c>
      <c r="AO1000" s="10"/>
      <c r="AP1000" s="49" t="s">
        <v>4490</v>
      </c>
      <c r="AQ1000" s="41" t="s">
        <v>502</v>
      </c>
      <c r="AR1000" s="41" t="s">
        <v>4453</v>
      </c>
      <c r="AS1000" s="13">
        <v>5.88</v>
      </c>
      <c r="AT1000" s="13">
        <v>5.88</v>
      </c>
      <c r="AU1000" s="13">
        <v>7.18</v>
      </c>
      <c r="AV1000" s="75">
        <f t="shared" si="20"/>
        <v>0.22108843537414957</v>
      </c>
      <c r="AX1000" s="16"/>
    </row>
    <row r="1001" spans="1:50" x14ac:dyDescent="0.2">
      <c r="A1001" t="s">
        <v>1995</v>
      </c>
      <c r="B1001" s="2" t="s">
        <v>1994</v>
      </c>
      <c r="C1001" s="1" t="s">
        <v>4395</v>
      </c>
      <c r="D1001" s="12"/>
      <c r="E1001" s="18">
        <v>17843.118539999999</v>
      </c>
      <c r="F1001" s="3">
        <v>0.1008151987760601</v>
      </c>
      <c r="G1001" s="3">
        <v>8.2889097927833416E-2</v>
      </c>
      <c r="H1001" s="10"/>
      <c r="I1001" s="5">
        <v>3.9426849700197755</v>
      </c>
      <c r="J1001" s="5">
        <v>0.74398076467046947</v>
      </c>
      <c r="K1001" s="5">
        <v>0.4304364385587599</v>
      </c>
      <c r="L1001" s="5">
        <v>11.54088358867434</v>
      </c>
      <c r="M1001" s="5">
        <v>15.694461266687279</v>
      </c>
      <c r="N1001" s="5">
        <v>11.041476893516444</v>
      </c>
      <c r="O1001" s="5">
        <v>4.515107314535312</v>
      </c>
      <c r="P1001" s="10"/>
      <c r="Q1001" s="5">
        <v>18.174581225017409</v>
      </c>
      <c r="R1001" s="5">
        <v>11.103017382693681</v>
      </c>
      <c r="S1001" s="5">
        <v>0.73393509997705464</v>
      </c>
      <c r="T1001" s="5">
        <v>2.0875632052793898</v>
      </c>
      <c r="U1001" s="5">
        <v>76.831996976382683</v>
      </c>
      <c r="V1001" s="5">
        <v>12.249361587151073</v>
      </c>
      <c r="W1001" s="5">
        <v>18.9387878028625</v>
      </c>
      <c r="X1001" s="5">
        <v>13.228673348052286</v>
      </c>
      <c r="Y1001" s="10"/>
      <c r="Z1001" s="5">
        <v>5.5987970811295185</v>
      </c>
      <c r="AA1001" s="3">
        <v>0.20030130898855755</v>
      </c>
      <c r="AB1001" s="5">
        <v>3.7831021437578811</v>
      </c>
      <c r="AC1001" s="5">
        <v>12.777576573900376</v>
      </c>
      <c r="AD1001" s="5">
        <v>6.9994926198930365</v>
      </c>
      <c r="AE1001" s="10"/>
      <c r="AF1001" s="5">
        <v>1.7925239193478411</v>
      </c>
      <c r="AG1001" s="5">
        <v>87.856743144935649</v>
      </c>
      <c r="AH1001" s="5">
        <v>27.951874650251817</v>
      </c>
      <c r="AI1001" s="3">
        <v>2.0402804101112049E-2</v>
      </c>
      <c r="AJ1001" s="3"/>
      <c r="AK1001" s="18">
        <v>3140</v>
      </c>
      <c r="AL1001" s="18">
        <v>175172</v>
      </c>
      <c r="AM1001" s="18">
        <v>3574</v>
      </c>
      <c r="AN1001" s="18">
        <v>999</v>
      </c>
      <c r="AO1001" s="10"/>
      <c r="AP1001" s="41" t="s">
        <v>4451</v>
      </c>
      <c r="AQ1001" s="41" t="s">
        <v>900</v>
      </c>
      <c r="AR1001" s="41" t="s">
        <v>4452</v>
      </c>
      <c r="AS1001" s="13">
        <v>15.86</v>
      </c>
      <c r="AT1001" s="13">
        <v>15.86</v>
      </c>
      <c r="AU1001" s="13">
        <v>15.74</v>
      </c>
      <c r="AV1001" s="75">
        <f t="shared" si="20"/>
        <v>-7.5662042875157542E-3</v>
      </c>
      <c r="AX1001" s="16"/>
    </row>
    <row r="1002" spans="1:50" x14ac:dyDescent="0.2">
      <c r="A1002" t="s">
        <v>1997</v>
      </c>
      <c r="B1002" s="2" t="s">
        <v>1996</v>
      </c>
      <c r="C1002" s="1" t="s">
        <v>4338</v>
      </c>
      <c r="D1002" s="12"/>
      <c r="E1002" s="18">
        <v>7825.4539999999997</v>
      </c>
      <c r="F1002" s="3">
        <v>0.25418101328086573</v>
      </c>
      <c r="G1002" s="3">
        <v>4.4470263322741406E-2</v>
      </c>
      <c r="H1002" s="10"/>
      <c r="I1002" s="5">
        <v>7.30440127068184</v>
      </c>
      <c r="J1002" s="5">
        <v>3.4886003719487011</v>
      </c>
      <c r="K1002" s="5">
        <v>4.0819684646641159</v>
      </c>
      <c r="L1002" s="5">
        <v>5.7002601240672703</v>
      </c>
      <c r="M1002" s="5">
        <v>21.327201373973555</v>
      </c>
      <c r="N1002" s="5">
        <v>8.6617527995596078</v>
      </c>
      <c r="O1002" s="5">
        <v>7.5007385324571025</v>
      </c>
      <c r="P1002" s="10"/>
      <c r="Q1002" s="5">
        <v>27.692147310094505</v>
      </c>
      <c r="R1002" s="5">
        <v>4.9003819159373814</v>
      </c>
      <c r="S1002" s="5">
        <v>8.0931848541794853</v>
      </c>
      <c r="T1002" s="5">
        <v>8.1670393340934648</v>
      </c>
      <c r="U1002" s="5">
        <v>36.822880983666835</v>
      </c>
      <c r="V1002" s="5">
        <v>14.908636828770245</v>
      </c>
      <c r="W1002" s="5">
        <v>9.3083740251050102</v>
      </c>
      <c r="X1002" s="5">
        <v>12.708403344795743</v>
      </c>
      <c r="Y1002" s="10"/>
      <c r="Z1002" s="5">
        <v>9.5585508521294749</v>
      </c>
      <c r="AA1002" s="3">
        <v>1.2242101225053525</v>
      </c>
      <c r="AB1002" s="5">
        <v>2.3483365949119372</v>
      </c>
      <c r="AC1002" s="5">
        <v>8.1552134388155615</v>
      </c>
      <c r="AD1002" s="5">
        <v>7.7069580594907965</v>
      </c>
      <c r="AE1002" s="10"/>
      <c r="AF1002" s="5">
        <v>9.8622725036891286</v>
      </c>
      <c r="AG1002" s="5">
        <v>8.3716075156576188</v>
      </c>
      <c r="AH1002" s="5">
        <v>7.8079331941544883</v>
      </c>
      <c r="AI1002" s="3">
        <v>1.1780619773733398</v>
      </c>
      <c r="AJ1002" s="3"/>
      <c r="AK1002" s="18">
        <v>802</v>
      </c>
      <c r="AL1002" s="18">
        <v>8132</v>
      </c>
      <c r="AM1002" s="18">
        <v>9580</v>
      </c>
      <c r="AN1002" s="18">
        <v>748</v>
      </c>
      <c r="AO1002" s="10"/>
      <c r="AP1002" s="49" t="s">
        <v>4491</v>
      </c>
      <c r="AQ1002" s="41" t="s">
        <v>96</v>
      </c>
      <c r="AR1002" s="41" t="s">
        <v>4454</v>
      </c>
      <c r="AS1002" s="13">
        <v>194.18</v>
      </c>
      <c r="AT1002" s="13">
        <v>194.18</v>
      </c>
      <c r="AU1002" s="13">
        <v>202.73</v>
      </c>
      <c r="AV1002" s="75">
        <f t="shared" si="20"/>
        <v>4.4031311154598685E-2</v>
      </c>
      <c r="AX1002" s="16"/>
    </row>
    <row r="1003" spans="1:50" x14ac:dyDescent="0.2">
      <c r="A1003" t="s">
        <v>1999</v>
      </c>
      <c r="B1003" s="2" t="s">
        <v>1998</v>
      </c>
      <c r="C1003" s="1" t="s">
        <v>4325</v>
      </c>
      <c r="D1003" s="12"/>
      <c r="E1003" s="18">
        <v>6777.2120000000004</v>
      </c>
      <c r="F1003" s="3">
        <v>0.43592758053138958</v>
      </c>
      <c r="G1003" s="3">
        <v>7.5252183346190146E-2</v>
      </c>
      <c r="H1003" s="10"/>
      <c r="I1003" s="5">
        <v>-5.7999982501839575</v>
      </c>
      <c r="J1003" s="5">
        <v>1.0182310085923709</v>
      </c>
      <c r="K1003" s="5">
        <v>-2.5204256492525761</v>
      </c>
      <c r="L1003" s="5">
        <v>7.1768988389564177</v>
      </c>
      <c r="M1003" s="5">
        <v>4.2872084635762588</v>
      </c>
      <c r="N1003" s="5">
        <v>11.995207775767442</v>
      </c>
      <c r="O1003" s="5">
        <v>5.4594230120973153</v>
      </c>
      <c r="P1003" s="10"/>
      <c r="Q1003" s="5">
        <v>48.950633086504887</v>
      </c>
      <c r="R1003" s="5">
        <v>16.528568804511863</v>
      </c>
      <c r="S1003" s="5">
        <v>7.0360059047222059</v>
      </c>
      <c r="T1003" s="5">
        <v>11.61296450606924</v>
      </c>
      <c r="U1003" s="5">
        <v>34.661603433234262</v>
      </c>
      <c r="V1003" s="5">
        <v>9.7803570264338617</v>
      </c>
      <c r="W1003" s="5">
        <v>29.507278630413978</v>
      </c>
      <c r="X1003" s="5">
        <v>17.648436178919411</v>
      </c>
      <c r="Y1003" s="10"/>
      <c r="Z1003" s="5">
        <v>9.2958579427646644</v>
      </c>
      <c r="AA1003" s="3">
        <v>1.0386276834781027</v>
      </c>
      <c r="AB1003" s="5">
        <v>2.4445893089960884</v>
      </c>
      <c r="AC1003" s="5">
        <v>10.662454339026556</v>
      </c>
      <c r="AD1003" s="5">
        <v>7.258630341009054</v>
      </c>
      <c r="AE1003" s="10"/>
      <c r="AF1003" s="5">
        <v>8.8878438749118267</v>
      </c>
      <c r="AG1003" s="5">
        <v>10.740161954823128</v>
      </c>
      <c r="AH1003" s="5">
        <v>8.9501349623526067</v>
      </c>
      <c r="AI1003" s="3">
        <v>0.82753350576063955</v>
      </c>
      <c r="AJ1003" s="3"/>
      <c r="AK1003" s="18">
        <v>756</v>
      </c>
      <c r="AL1003" s="18">
        <v>8506</v>
      </c>
      <c r="AM1003" s="18">
        <v>7039</v>
      </c>
      <c r="AN1003" s="18">
        <v>630</v>
      </c>
      <c r="AO1003" s="10"/>
      <c r="AP1003" s="49" t="s">
        <v>4490</v>
      </c>
      <c r="AQ1003" s="41" t="s">
        <v>502</v>
      </c>
      <c r="AR1003" s="41" t="s">
        <v>4453</v>
      </c>
      <c r="AS1003" s="13">
        <v>30.68</v>
      </c>
      <c r="AT1003" s="13">
        <v>30.68</v>
      </c>
      <c r="AU1003" s="13">
        <v>32.58</v>
      </c>
      <c r="AV1003" s="75">
        <f t="shared" si="20"/>
        <v>6.1929595827900918E-2</v>
      </c>
      <c r="AX1003" s="16"/>
    </row>
    <row r="1004" spans="1:50" x14ac:dyDescent="0.2">
      <c r="A1004" t="s">
        <v>2001</v>
      </c>
      <c r="B1004" s="2" t="s">
        <v>2000</v>
      </c>
      <c r="C1004" s="1" t="s">
        <v>4346</v>
      </c>
      <c r="D1004" s="12"/>
      <c r="E1004" s="18">
        <v>1131.4219499999999</v>
      </c>
      <c r="F1004" s="3">
        <v>0.50961265271332512</v>
      </c>
      <c r="G1004" s="3">
        <v>1.148996623231501E-2</v>
      </c>
      <c r="H1004" s="10"/>
      <c r="I1004" s="5">
        <v>3.2582823172140722</v>
      </c>
      <c r="J1004" s="5">
        <v>-3.1504405952265495</v>
      </c>
      <c r="K1004" s="5">
        <v>-3.0140756914367777</v>
      </c>
      <c r="L1004" s="5">
        <v>-0.50479958133876779</v>
      </c>
      <c r="N1004" s="5">
        <v>-1.000694522386647</v>
      </c>
      <c r="O1004" s="5">
        <v>2.5521270645109402</v>
      </c>
      <c r="P1004" s="10"/>
      <c r="Q1004" s="5">
        <v>21.0048256163841</v>
      </c>
      <c r="R1004" s="5">
        <v>7.3601132752054026</v>
      </c>
      <c r="S1004" s="5">
        <v>213.67328822831277</v>
      </c>
      <c r="T1004" s="5">
        <v>9.7227542532126456</v>
      </c>
      <c r="U1004" s="5">
        <v>55.752527290758458</v>
      </c>
      <c r="W1004" s="5">
        <v>12.502649964508633</v>
      </c>
      <c r="X1004" s="5">
        <v>16.11617148586139</v>
      </c>
      <c r="Y1004" s="10"/>
      <c r="Z1004" s="5">
        <v>2.0416786151267443</v>
      </c>
      <c r="AA1004" s="3">
        <v>0.74843872350187302</v>
      </c>
      <c r="AB1004" s="5">
        <v>0</v>
      </c>
      <c r="AC1004" s="5">
        <v>1.9322936477748192</v>
      </c>
      <c r="AD1004" s="5">
        <v>5.389545320426663</v>
      </c>
      <c r="AE1004" s="10"/>
      <c r="AF1004" s="5">
        <v>2.4055308267828388</v>
      </c>
      <c r="AG1004" s="5">
        <v>2.9995276334435523</v>
      </c>
      <c r="AH1004" s="5">
        <v>2.7279168634860658</v>
      </c>
      <c r="AI1004" s="3">
        <v>0.80196988351169607</v>
      </c>
      <c r="AJ1004" s="3"/>
      <c r="AK1004" s="18">
        <v>25.4</v>
      </c>
      <c r="AL1004" s="18">
        <v>1055.9000000000001</v>
      </c>
      <c r="AM1004" s="18">
        <v>846.8</v>
      </c>
      <c r="AN1004" s="18">
        <v>23.1</v>
      </c>
      <c r="AO1004" s="10"/>
      <c r="AP1004" s="49" t="s">
        <v>4490</v>
      </c>
      <c r="AQ1004" s="41" t="s">
        <v>502</v>
      </c>
      <c r="AR1004" s="41" t="s">
        <v>4453</v>
      </c>
      <c r="AS1004" s="13">
        <v>52.49</v>
      </c>
      <c r="AT1004" s="13">
        <v>52.49</v>
      </c>
      <c r="AU1004" s="13">
        <v>50.16</v>
      </c>
      <c r="AV1004" s="75">
        <f t="shared" si="20"/>
        <v>-4.4389407506191803E-2</v>
      </c>
      <c r="AX1004" s="16"/>
    </row>
    <row r="1005" spans="1:50" x14ac:dyDescent="0.2">
      <c r="A1005" t="s">
        <v>2003</v>
      </c>
      <c r="B1005" s="2" t="s">
        <v>2002</v>
      </c>
      <c r="C1005" s="1" t="s">
        <v>4367</v>
      </c>
      <c r="D1005" s="12"/>
      <c r="E1005" s="18">
        <v>8339.4141600000003</v>
      </c>
      <c r="F1005" s="3">
        <v>0.32425797812988172</v>
      </c>
      <c r="G1005" s="3">
        <v>0.13717989993676005</v>
      </c>
      <c r="H1005" s="10"/>
      <c r="I1005" s="5">
        <v>-6.0464380410696537</v>
      </c>
      <c r="J1005" s="5">
        <v>-16.741300974131885</v>
      </c>
      <c r="K1005" s="5">
        <v>-9.6236594969131595</v>
      </c>
      <c r="N1005" s="5">
        <v>-0.82543322627483451</v>
      </c>
      <c r="O1005" s="5">
        <v>1.9852787899958564</v>
      </c>
      <c r="P1005" s="10"/>
      <c r="Q1005" s="5">
        <v>21.902944928219945</v>
      </c>
      <c r="R1005" s="5">
        <v>36.042958367215661</v>
      </c>
      <c r="S1005" s="5">
        <v>71.445696423038399</v>
      </c>
      <c r="T1005" s="5">
        <v>54.522704088171679</v>
      </c>
      <c r="W1005" s="5">
        <v>11.569248325237441</v>
      </c>
      <c r="X1005" s="5">
        <v>18.689216048486276</v>
      </c>
      <c r="Y1005" s="10"/>
      <c r="Z1005" s="5">
        <v>-8.1180762462575657</v>
      </c>
      <c r="AA1005" s="3">
        <v>0.23071164989364193</v>
      </c>
      <c r="AB1005" s="5">
        <v>0</v>
      </c>
      <c r="AC1005" s="5">
        <v>-6.5093247074797329</v>
      </c>
      <c r="AD1005" s="5">
        <v>1.2671083400614398</v>
      </c>
      <c r="AE1005" s="10"/>
      <c r="AF1005" s="5">
        <v>-7.2751617942423561</v>
      </c>
      <c r="AG1005" s="5">
        <v>-33.887733887733887</v>
      </c>
      <c r="AH1005" s="5">
        <v>-35.187110187110186</v>
      </c>
      <c r="AI1005" s="3">
        <v>0.21468422227181433</v>
      </c>
      <c r="AJ1005" s="3"/>
      <c r="AK1005" s="18">
        <v>-652</v>
      </c>
      <c r="AL1005" s="18">
        <v>8962</v>
      </c>
      <c r="AM1005" s="18">
        <v>1924</v>
      </c>
      <c r="AN1005" s="18">
        <v>-677</v>
      </c>
      <c r="AO1005" s="10"/>
      <c r="AP1005" s="49" t="s">
        <v>4490</v>
      </c>
      <c r="AQ1005" s="41" t="s">
        <v>502</v>
      </c>
      <c r="AR1005" s="41" t="s">
        <v>4453</v>
      </c>
      <c r="AS1005" s="13">
        <v>81.84</v>
      </c>
      <c r="AT1005" s="13">
        <v>81.84</v>
      </c>
      <c r="AU1005" s="13">
        <v>85.2</v>
      </c>
      <c r="AV1005" s="75">
        <f t="shared" si="20"/>
        <v>4.1055718475073277E-2</v>
      </c>
      <c r="AX1005" s="16"/>
    </row>
    <row r="1006" spans="1:50" x14ac:dyDescent="0.2">
      <c r="A1006" t="s">
        <v>2005</v>
      </c>
      <c r="B1006" s="2" t="s">
        <v>2004</v>
      </c>
      <c r="C1006" s="1" t="s">
        <v>4340</v>
      </c>
      <c r="D1006" s="12"/>
      <c r="E1006" s="18">
        <v>859.24650000000008</v>
      </c>
      <c r="F1006" s="3">
        <v>0.29891522699879469</v>
      </c>
      <c r="G1006" s="3">
        <v>0.10183340869005575</v>
      </c>
      <c r="H1006" s="10"/>
      <c r="I1006" s="5">
        <v>0.3422758617675698</v>
      </c>
      <c r="J1006" s="5">
        <v>-6.7940369651525696</v>
      </c>
      <c r="K1006" s="5">
        <v>-1.2779027862016537</v>
      </c>
      <c r="M1006" s="5">
        <v>2.4375073861537615</v>
      </c>
      <c r="N1006" s="5">
        <v>3.6750359704818818</v>
      </c>
      <c r="O1006" s="5">
        <v>1.8572115959151549</v>
      </c>
      <c r="P1006" s="10"/>
      <c r="Q1006" s="5">
        <v>23.862302801715273</v>
      </c>
      <c r="R1006" s="5">
        <v>9.2899593802551408</v>
      </c>
      <c r="S1006" s="5">
        <v>16.157195678275158</v>
      </c>
      <c r="T1006" s="5">
        <v>58.358929588274755</v>
      </c>
      <c r="V1006" s="5">
        <v>1.6047038760163053</v>
      </c>
      <c r="W1006" s="5">
        <v>9.196983654697096</v>
      </c>
      <c r="X1006" s="5">
        <v>15.976768838125604</v>
      </c>
      <c r="Y1006" s="10"/>
      <c r="Z1006" s="5">
        <v>2.9909926895250663</v>
      </c>
      <c r="AA1006" s="3">
        <v>3.3399030429568226</v>
      </c>
      <c r="AB1006" s="5">
        <v>2.5244618395303329</v>
      </c>
      <c r="AC1006" s="5">
        <v>1.9734245494013944</v>
      </c>
      <c r="AD1006" s="5">
        <v>7.7241293744214712</v>
      </c>
      <c r="AE1006" s="10"/>
      <c r="AF1006" s="5">
        <v>1.5066291683406989</v>
      </c>
      <c r="AG1006" s="5">
        <v>1.0453690152623876</v>
      </c>
      <c r="AH1006" s="5">
        <v>0.89553278974144523</v>
      </c>
      <c r="AI1006" s="3">
        <v>1.4412414624347127</v>
      </c>
      <c r="AJ1006" s="3"/>
      <c r="AK1006" s="18">
        <v>30</v>
      </c>
      <c r="AL1006" s="18">
        <v>1991.2</v>
      </c>
      <c r="AM1006" s="18">
        <v>2869.8</v>
      </c>
      <c r="AN1006" s="18">
        <v>25.7</v>
      </c>
      <c r="AO1006" s="10"/>
      <c r="AP1006" s="49" t="s">
        <v>4490</v>
      </c>
      <c r="AQ1006" s="41" t="s">
        <v>502</v>
      </c>
      <c r="AR1006" s="41" t="s">
        <v>4453</v>
      </c>
      <c r="AS1006" s="13">
        <v>51.1</v>
      </c>
      <c r="AT1006" s="13">
        <v>51.1</v>
      </c>
      <c r="AU1006" s="13">
        <v>48.04</v>
      </c>
      <c r="AV1006" s="75">
        <f t="shared" si="20"/>
        <v>-5.9882583170254411E-2</v>
      </c>
      <c r="AX1006" s="16"/>
    </row>
    <row r="1007" spans="1:50" x14ac:dyDescent="0.2">
      <c r="A1007" t="s">
        <v>2007</v>
      </c>
      <c r="B1007" s="2" t="s">
        <v>2006</v>
      </c>
      <c r="C1007" s="1" t="s">
        <v>4425</v>
      </c>
      <c r="D1007" s="12"/>
      <c r="E1007" s="18">
        <v>11674.273499999999</v>
      </c>
      <c r="F1007" s="3">
        <v>0.77287212281721673</v>
      </c>
      <c r="G1007" s="3">
        <v>0.29775728656691142</v>
      </c>
      <c r="H1007" s="10"/>
      <c r="I1007" s="5">
        <v>0.16270310122810422</v>
      </c>
      <c r="J1007" s="5">
        <v>-8.1011438600896089</v>
      </c>
      <c r="K1007" s="5">
        <v>-1.9236065757680443</v>
      </c>
      <c r="N1007" s="5">
        <v>17.83126145233269</v>
      </c>
      <c r="O1007" s="5">
        <v>2.6219002817707637</v>
      </c>
      <c r="P1007" s="10"/>
      <c r="Q1007" s="5">
        <v>31.861425402145887</v>
      </c>
      <c r="R1007" s="5">
        <v>14.864749212945638</v>
      </c>
      <c r="S1007" s="5">
        <v>70.231586807992784</v>
      </c>
      <c r="T1007" s="5">
        <v>7.8965485249969962</v>
      </c>
      <c r="W1007" s="5">
        <v>36.470735745216409</v>
      </c>
      <c r="X1007" s="5">
        <v>20.21552770456799</v>
      </c>
      <c r="Y1007" s="10"/>
      <c r="Z1007" s="5">
        <v>10.281581975957648</v>
      </c>
      <c r="AA1007" s="3">
        <v>0.27867258720639021</v>
      </c>
      <c r="AB1007" s="5">
        <v>0</v>
      </c>
      <c r="AC1007" s="5">
        <v>-1.7426593459059443</v>
      </c>
      <c r="AD1007" s="5">
        <v>2.9010890725030478</v>
      </c>
      <c r="AE1007" s="10"/>
      <c r="AF1007" s="5">
        <v>-2.0433649850354199</v>
      </c>
      <c r="AG1007" s="5">
        <v>-5.8340761688132048</v>
      </c>
      <c r="AH1007" s="5">
        <v>36.894845234070019</v>
      </c>
      <c r="AI1007" s="3">
        <v>0.35024653876795214</v>
      </c>
      <c r="AJ1007" s="3"/>
      <c r="AK1007" s="18">
        <v>-189.8</v>
      </c>
      <c r="AL1007" s="18">
        <v>9288.6</v>
      </c>
      <c r="AM1007" s="18">
        <v>3253.3</v>
      </c>
      <c r="AN1007" s="18">
        <v>1200.3</v>
      </c>
      <c r="AO1007" s="10"/>
      <c r="AP1007" s="49" t="s">
        <v>4490</v>
      </c>
      <c r="AQ1007" s="41" t="s">
        <v>502</v>
      </c>
      <c r="AR1007" s="41" t="s">
        <v>4453</v>
      </c>
      <c r="AS1007" s="13">
        <v>135.5</v>
      </c>
      <c r="AT1007" s="13">
        <v>135.5</v>
      </c>
      <c r="AU1007" s="13">
        <v>152.37</v>
      </c>
      <c r="AV1007" s="75">
        <f t="shared" si="20"/>
        <v>0.1245018450184503</v>
      </c>
      <c r="AX1007" s="16"/>
    </row>
    <row r="1008" spans="1:50" x14ac:dyDescent="0.2">
      <c r="A1008" t="s">
        <v>2009</v>
      </c>
      <c r="B1008" s="2" t="s">
        <v>2008</v>
      </c>
      <c r="C1008" s="1" t="s">
        <v>4408</v>
      </c>
      <c r="D1008" s="12"/>
      <c r="E1008" s="18">
        <v>268.88164</v>
      </c>
      <c r="F1008" s="3">
        <v>0.76576576576576583</v>
      </c>
      <c r="G1008" s="3">
        <v>0.14095421316234161</v>
      </c>
      <c r="H1008" s="10"/>
      <c r="I1008" s="5">
        <v>-11.788022780537537</v>
      </c>
      <c r="J1008" s="5">
        <v>-0.45468672568852297</v>
      </c>
      <c r="K1008" s="5">
        <v>-0.84468649924565042</v>
      </c>
      <c r="L1008" s="5">
        <v>-0.4067993344383426</v>
      </c>
      <c r="N1008" s="5">
        <v>-11.15248713708286</v>
      </c>
      <c r="O1008" s="5">
        <v>1.2729415400437212</v>
      </c>
      <c r="P1008" s="10"/>
      <c r="Q1008" s="5">
        <v>48.763633486193662</v>
      </c>
      <c r="R1008" s="5">
        <v>19.837312495178409</v>
      </c>
      <c r="S1008" s="5">
        <v>11.535241849130369</v>
      </c>
      <c r="T1008" s="5">
        <v>1.8910682029187973</v>
      </c>
      <c r="U1008" s="5">
        <v>1.0819500216499796</v>
      </c>
      <c r="W1008" s="5">
        <v>85.186850787125252</v>
      </c>
      <c r="X1008" s="5">
        <v>19.511721792813397</v>
      </c>
      <c r="Y1008" s="10"/>
      <c r="Z1008" s="5">
        <v>-3.0868600771700145</v>
      </c>
      <c r="AA1008" s="3">
        <v>0.12682160076084034</v>
      </c>
      <c r="AB1008" s="5">
        <v>0</v>
      </c>
      <c r="AC1008" s="5">
        <v>-2.0268558398783885</v>
      </c>
      <c r="AD1008" s="5">
        <v>5.475595502988039</v>
      </c>
      <c r="AE1008" s="10"/>
      <c r="AF1008" s="5">
        <v>-12.012012012012013</v>
      </c>
      <c r="AG1008" s="5">
        <v>-23.460410557184748</v>
      </c>
      <c r="AH1008" s="5">
        <v>-24.340175953079179</v>
      </c>
      <c r="AI1008" s="3">
        <v>0.51201201201201207</v>
      </c>
      <c r="AJ1008" s="3"/>
      <c r="AK1008" s="18">
        <v>-8</v>
      </c>
      <c r="AL1008" s="18">
        <v>66.599999999999994</v>
      </c>
      <c r="AM1008" s="18">
        <v>34.1</v>
      </c>
      <c r="AN1008" s="18">
        <v>-8.3000000000000007</v>
      </c>
      <c r="AO1008" s="10"/>
      <c r="AP1008" s="49" t="s">
        <v>4490</v>
      </c>
      <c r="AQ1008" s="41" t="s">
        <v>502</v>
      </c>
      <c r="AR1008" s="41" t="s">
        <v>4453</v>
      </c>
      <c r="AS1008" s="13">
        <v>10.76</v>
      </c>
      <c r="AT1008" s="13">
        <v>10.76</v>
      </c>
      <c r="AU1008" s="13">
        <v>10.55</v>
      </c>
      <c r="AV1008" s="75">
        <f t="shared" si="20"/>
        <v>-1.951672862453524E-2</v>
      </c>
      <c r="AX1008" s="16"/>
    </row>
    <row r="1009" spans="1:50" x14ac:dyDescent="0.2">
      <c r="A1009" t="s">
        <v>2011</v>
      </c>
      <c r="B1009" s="2" t="s">
        <v>2010</v>
      </c>
      <c r="C1009" s="1" t="s">
        <v>4316</v>
      </c>
      <c r="D1009" s="12"/>
      <c r="E1009" s="18">
        <v>12856.22</v>
      </c>
      <c r="F1009" s="3">
        <v>0.16418766352460484</v>
      </c>
      <c r="G1009" s="3">
        <v>0.26936377877789897</v>
      </c>
      <c r="H1009" s="10"/>
      <c r="I1009" s="5">
        <v>-19.789204998927559</v>
      </c>
      <c r="K1009" s="5">
        <v>7.4852334350872614</v>
      </c>
      <c r="M1009" s="5">
        <v>4.3015013254845913</v>
      </c>
      <c r="N1009" s="5">
        <v>-13.522356603115648</v>
      </c>
      <c r="O1009" s="5">
        <v>2.050539464627116</v>
      </c>
      <c r="P1009" s="10"/>
      <c r="Q1009" s="5">
        <v>17.466645093591278</v>
      </c>
      <c r="R1009" s="5">
        <v>40.618713272011448</v>
      </c>
      <c r="T1009" s="5">
        <v>133.80241763764417</v>
      </c>
      <c r="V1009" s="5">
        <v>6.9307530645528637</v>
      </c>
      <c r="W1009" s="5">
        <v>43.165688058520196</v>
      </c>
      <c r="X1009" s="5">
        <v>20.608157320383786</v>
      </c>
      <c r="Y1009" s="10"/>
      <c r="Z1009" s="5">
        <v>-4.1380747995911706</v>
      </c>
      <c r="AA1009" s="3">
        <v>0.7599434359399575</v>
      </c>
      <c r="AB1009" s="5">
        <v>15.618898867629833</v>
      </c>
      <c r="AC1009" s="5">
        <v>0.57445960961905362</v>
      </c>
      <c r="AD1009" s="5">
        <v>4.2732801759193126</v>
      </c>
      <c r="AE1009" s="10"/>
      <c r="AF1009" s="5">
        <v>0.49102182717465326</v>
      </c>
      <c r="AG1009" s="5">
        <v>1.4022517911975434</v>
      </c>
      <c r="AH1009" s="5">
        <v>-5.4452405322415558</v>
      </c>
      <c r="AI1009" s="3">
        <v>0.3501666606931651</v>
      </c>
      <c r="AJ1009" s="3"/>
      <c r="AK1009" s="18">
        <v>137</v>
      </c>
      <c r="AL1009" s="18">
        <v>27901</v>
      </c>
      <c r="AM1009" s="18">
        <v>9770</v>
      </c>
      <c r="AN1009" s="18">
        <v>-532</v>
      </c>
      <c r="AO1009" s="10"/>
      <c r="AP1009" s="49" t="s">
        <v>4490</v>
      </c>
      <c r="AQ1009" s="41" t="s">
        <v>502</v>
      </c>
      <c r="AR1009" s="41" t="s">
        <v>4453</v>
      </c>
      <c r="AS1009" s="13">
        <v>51.22</v>
      </c>
      <c r="AT1009" s="13">
        <v>51.22</v>
      </c>
      <c r="AU1009" s="13">
        <v>57.6</v>
      </c>
      <c r="AV1009" s="75">
        <f t="shared" si="20"/>
        <v>0.12456071846934802</v>
      </c>
      <c r="AX1009" s="16"/>
    </row>
    <row r="1010" spans="1:50" x14ac:dyDescent="0.2">
      <c r="A1010" t="s">
        <v>2013</v>
      </c>
      <c r="B1010" s="2" t="s">
        <v>2012</v>
      </c>
      <c r="C1010" s="1" t="s">
        <v>4346</v>
      </c>
      <c r="D1010" s="12"/>
      <c r="E1010" s="18">
        <v>1708.4948100000001</v>
      </c>
      <c r="F1010" s="3">
        <v>0.47250122488975993</v>
      </c>
      <c r="G1010" s="3">
        <v>5.6189810725851717E-3</v>
      </c>
      <c r="H1010" s="10"/>
      <c r="I1010" s="5">
        <v>6.2749109241569663</v>
      </c>
      <c r="J1010" s="5">
        <v>2.2398863610992161</v>
      </c>
      <c r="K1010" s="5">
        <v>4.287246482131378</v>
      </c>
      <c r="N1010" s="5">
        <v>6.7446529507539239</v>
      </c>
      <c r="O1010" s="5">
        <v>5.2157280806338546</v>
      </c>
      <c r="P1010" s="10"/>
      <c r="Q1010" s="5">
        <v>24.949522301478851</v>
      </c>
      <c r="R1010" s="5">
        <v>2.9625593546000606</v>
      </c>
      <c r="S1010" s="5">
        <v>3.5824152829762528</v>
      </c>
      <c r="T1010" s="5">
        <v>12.735246622399623</v>
      </c>
      <c r="W1010" s="5">
        <v>2.4908574266418415</v>
      </c>
      <c r="X1010" s="5">
        <v>11.872507892792521</v>
      </c>
      <c r="Y1010" s="10"/>
      <c r="Z1010" s="5">
        <v>4.062055067056364</v>
      </c>
      <c r="AA1010" s="3">
        <v>0.91642069430693784</v>
      </c>
      <c r="AB1010" s="5">
        <v>0.61762435204588073</v>
      </c>
      <c r="AC1010" s="5">
        <v>5.5622977346278324</v>
      </c>
      <c r="AD1010" s="5">
        <v>7.0366943805986768</v>
      </c>
      <c r="AE1010" s="10"/>
      <c r="AF1010" s="5">
        <v>6.7368936795688397</v>
      </c>
      <c r="AG1010" s="5">
        <v>7.025611547550616</v>
      </c>
      <c r="AH1010" s="5">
        <v>4.4325221945455713</v>
      </c>
      <c r="AI1010" s="3">
        <v>0.95890494855463015</v>
      </c>
      <c r="AJ1010" s="3"/>
      <c r="AK1010" s="18">
        <v>110</v>
      </c>
      <c r="AL1010" s="18">
        <v>1632.8</v>
      </c>
      <c r="AM1010" s="18">
        <v>1565.7</v>
      </c>
      <c r="AN1010" s="18">
        <v>69.400000000000006</v>
      </c>
      <c r="AO1010" s="10"/>
      <c r="AP1010" s="49" t="s">
        <v>4490</v>
      </c>
      <c r="AQ1010" s="41" t="s">
        <v>502</v>
      </c>
      <c r="AR1010" s="41" t="s">
        <v>4453</v>
      </c>
      <c r="AS1010" s="13">
        <v>90.67</v>
      </c>
      <c r="AT1010" s="13">
        <v>90.67</v>
      </c>
      <c r="AU1010" s="13">
        <v>100.49</v>
      </c>
      <c r="AV1010" s="75">
        <f t="shared" si="20"/>
        <v>0.10830484173375976</v>
      </c>
      <c r="AX1010" s="16"/>
    </row>
    <row r="1011" spans="1:50" x14ac:dyDescent="0.2">
      <c r="A1011" t="s">
        <v>2015</v>
      </c>
      <c r="B1011" s="2" t="s">
        <v>2014</v>
      </c>
      <c r="C1011" s="1" t="s">
        <v>4413</v>
      </c>
      <c r="D1011" s="12"/>
      <c r="E1011" s="18">
        <v>13879.617969999999</v>
      </c>
      <c r="F1011" s="3">
        <v>0.56574138652531736</v>
      </c>
      <c r="G1011" s="3">
        <v>7.6046761681870703E-2</v>
      </c>
      <c r="H1011" s="10"/>
      <c r="I1011" s="5">
        <v>12.902347728131694</v>
      </c>
      <c r="J1011" s="5">
        <v>4.8309724978956838</v>
      </c>
      <c r="K1011" s="5">
        <v>6.6661855638830954</v>
      </c>
      <c r="L1011" s="5">
        <v>8.0432079341947933</v>
      </c>
      <c r="N1011" s="5">
        <v>12.978317720087068</v>
      </c>
      <c r="O1011" s="5">
        <v>8.5542069564360457</v>
      </c>
      <c r="P1011" s="10"/>
      <c r="Q1011" s="5">
        <v>16.383020260805793</v>
      </c>
      <c r="R1011" s="5">
        <v>12.070677589808215</v>
      </c>
      <c r="S1011" s="5">
        <v>4.3819242486589536</v>
      </c>
      <c r="T1011" s="5">
        <v>11.823655710429612</v>
      </c>
      <c r="U1011" s="5">
        <v>11.599413366297519</v>
      </c>
      <c r="W1011" s="5">
        <v>14.884050722741055</v>
      </c>
      <c r="X1011" s="5">
        <v>14.748640001604606</v>
      </c>
      <c r="Y1011" s="10"/>
      <c r="Z1011" s="5">
        <v>2.6218300877340357</v>
      </c>
      <c r="AA1011" s="3">
        <v>0.22992707774074281</v>
      </c>
      <c r="AB1011" s="5">
        <v>0</v>
      </c>
      <c r="AC1011" s="5">
        <v>4.4676192896377822</v>
      </c>
      <c r="AD1011" s="5">
        <v>4.3700502888845172</v>
      </c>
      <c r="AE1011" s="10"/>
      <c r="AF1011" s="5">
        <v>12.752127214395315</v>
      </c>
      <c r="AG1011" s="5">
        <v>14.323316516779997</v>
      </c>
      <c r="AH1011" s="5">
        <v>11.402876570676526</v>
      </c>
      <c r="AI1011" s="3">
        <v>0.89030548193611392</v>
      </c>
      <c r="AJ1011" s="3"/>
      <c r="AK1011" s="18">
        <v>457.1</v>
      </c>
      <c r="AL1011" s="18">
        <v>3584.5</v>
      </c>
      <c r="AM1011" s="18">
        <v>3191.3</v>
      </c>
      <c r="AN1011" s="18">
        <v>363.9</v>
      </c>
      <c r="AO1011" s="10"/>
      <c r="AP1011" s="49" t="s">
        <v>4490</v>
      </c>
      <c r="AQ1011" s="41" t="s">
        <v>502</v>
      </c>
      <c r="AR1011" s="41" t="s">
        <v>4453</v>
      </c>
      <c r="AS1011" s="13">
        <v>262.33</v>
      </c>
      <c r="AT1011" s="13">
        <v>262.33</v>
      </c>
      <c r="AU1011" s="13">
        <v>286.77</v>
      </c>
      <c r="AV1011" s="75">
        <f t="shared" si="20"/>
        <v>9.3165097396409102E-2</v>
      </c>
      <c r="AX1011" s="16"/>
    </row>
    <row r="1012" spans="1:50" x14ac:dyDescent="0.2">
      <c r="A1012" t="s">
        <v>2017</v>
      </c>
      <c r="B1012" s="2" t="s">
        <v>2016</v>
      </c>
      <c r="C1012" s="1" t="s">
        <v>4409</v>
      </c>
      <c r="D1012" s="12"/>
      <c r="E1012" s="18">
        <v>4961.2240000000002</v>
      </c>
      <c r="F1012" s="3">
        <v>0.86382294209008215</v>
      </c>
      <c r="G1012" s="3">
        <v>9.3122181139170493E-2</v>
      </c>
      <c r="H1012" s="10"/>
      <c r="I1012" s="5">
        <v>15.599457423907243</v>
      </c>
      <c r="J1012" s="5">
        <v>2.8826669339426885</v>
      </c>
      <c r="K1012" s="5">
        <v>6.6657607987318581</v>
      </c>
      <c r="L1012" s="5">
        <v>4.7430526294403217</v>
      </c>
      <c r="N1012" s="5">
        <v>11.318735579940631</v>
      </c>
      <c r="O1012" s="5">
        <v>5.9841444435218305</v>
      </c>
      <c r="P1012" s="10"/>
      <c r="Q1012" s="5">
        <v>19.771299144798864</v>
      </c>
      <c r="R1012" s="5">
        <v>39.188807593322259</v>
      </c>
      <c r="S1012" s="5">
        <v>15.246843139200289</v>
      </c>
      <c r="T1012" s="5">
        <v>15.957014457829837</v>
      </c>
      <c r="U1012" s="5">
        <v>83.809976390566888</v>
      </c>
      <c r="W1012" s="5">
        <v>13.256840326798081</v>
      </c>
      <c r="X1012" s="5">
        <v>18.706714861497233</v>
      </c>
      <c r="Y1012" s="10"/>
      <c r="Z1012" s="5">
        <v>2.0821474700598075</v>
      </c>
      <c r="AA1012" s="3">
        <v>0.25773881606635785</v>
      </c>
      <c r="AB1012" s="5">
        <v>0</v>
      </c>
      <c r="AC1012" s="5">
        <v>2.9099106022182943</v>
      </c>
      <c r="AD1012" s="5">
        <v>4.3591279811532591</v>
      </c>
      <c r="AE1012" s="10"/>
      <c r="AF1012" s="5">
        <v>6.3013090747725764</v>
      </c>
      <c r="AG1012" s="5">
        <v>8.8840228356925</v>
      </c>
      <c r="AH1012" s="5">
        <v>8.0785172440760142</v>
      </c>
      <c r="AI1012" s="3">
        <v>0.70928555580208563</v>
      </c>
      <c r="AJ1012" s="3"/>
      <c r="AK1012" s="18">
        <v>113.6</v>
      </c>
      <c r="AL1012" s="18">
        <v>1802.8</v>
      </c>
      <c r="AM1012" s="18">
        <v>1278.7</v>
      </c>
      <c r="AN1012" s="18">
        <v>103.3</v>
      </c>
      <c r="AO1012" s="10"/>
      <c r="AP1012" s="49" t="s">
        <v>4490</v>
      </c>
      <c r="AQ1012" s="41" t="s">
        <v>502</v>
      </c>
      <c r="AR1012" s="41" t="s">
        <v>4453</v>
      </c>
      <c r="AS1012" s="13">
        <v>234.02</v>
      </c>
      <c r="AT1012" s="13">
        <v>234.02</v>
      </c>
      <c r="AU1012" s="13">
        <v>234.13</v>
      </c>
      <c r="AV1012" s="75">
        <f t="shared" si="20"/>
        <v>4.7004529527394645E-4</v>
      </c>
      <c r="AX1012" s="16"/>
    </row>
    <row r="1013" spans="1:50" x14ac:dyDescent="0.2">
      <c r="A1013" t="s">
        <v>2019</v>
      </c>
      <c r="B1013" s="2" t="s">
        <v>2018</v>
      </c>
      <c r="C1013" s="1" t="s">
        <v>4430</v>
      </c>
      <c r="D1013" s="12"/>
      <c r="E1013" s="18">
        <v>5277.0004300000001</v>
      </c>
      <c r="F1013" s="3">
        <v>0.3619245990418663</v>
      </c>
      <c r="G1013" s="3">
        <v>4.9270414783725916E-2</v>
      </c>
      <c r="H1013" s="10"/>
      <c r="I1013" s="5">
        <v>1.2901626415334988</v>
      </c>
      <c r="J1013" s="5">
        <v>1.3574852002847899</v>
      </c>
      <c r="K1013" s="5">
        <v>0.93222553632625238</v>
      </c>
      <c r="L1013" s="5">
        <v>0.71018259479382573</v>
      </c>
      <c r="M1013" s="5">
        <v>6.632937259015681</v>
      </c>
      <c r="N1013" s="5">
        <v>3.9858722683102865</v>
      </c>
      <c r="O1013" s="5">
        <v>5.5224902749136504</v>
      </c>
      <c r="P1013" s="10"/>
      <c r="Q1013" s="5">
        <v>9.4118229399350515</v>
      </c>
      <c r="R1013" s="5">
        <v>3.1912303644698325</v>
      </c>
      <c r="S1013" s="5">
        <v>2.2460434747129008</v>
      </c>
      <c r="T1013" s="5">
        <v>7.5028752344348204</v>
      </c>
      <c r="U1013" s="5">
        <v>14.20481576898367</v>
      </c>
      <c r="V1013" s="5">
        <v>1.8768616214557898</v>
      </c>
      <c r="W1013" s="5">
        <v>1.1540885749323624</v>
      </c>
      <c r="X1013" s="5">
        <v>6.7235730324855432</v>
      </c>
      <c r="Y1013" s="10"/>
      <c r="Z1013" s="5">
        <v>4.8209205849922592</v>
      </c>
      <c r="AA1013" s="3">
        <v>0.26854271073083841</v>
      </c>
      <c r="AB1013" s="5">
        <v>2.7236980914932389</v>
      </c>
      <c r="AC1013" s="5">
        <v>4.9702919915590353</v>
      </c>
      <c r="AD1013" s="5">
        <v>6.4179058687377335</v>
      </c>
      <c r="AE1013" s="10"/>
      <c r="AF1013" s="5">
        <v>4.611539262653614</v>
      </c>
      <c r="AG1013" s="5">
        <v>23.435184531790281</v>
      </c>
      <c r="AH1013" s="5">
        <v>17.952155811163646</v>
      </c>
      <c r="AI1013" s="3">
        <v>0.19677844893424978</v>
      </c>
      <c r="AJ1013" s="3"/>
      <c r="AK1013" s="18">
        <v>332.1</v>
      </c>
      <c r="AL1013" s="18">
        <v>7201.5</v>
      </c>
      <c r="AM1013" s="18">
        <v>1417.1</v>
      </c>
      <c r="AN1013" s="18">
        <v>254.4</v>
      </c>
      <c r="AO1013" s="10"/>
      <c r="AP1013" s="49" t="s">
        <v>4490</v>
      </c>
      <c r="AQ1013" s="41" t="s">
        <v>502</v>
      </c>
      <c r="AR1013" s="41" t="s">
        <v>4453</v>
      </c>
      <c r="AS1013" s="13">
        <v>104.27</v>
      </c>
      <c r="AT1013" s="13">
        <v>104.27</v>
      </c>
      <c r="AU1013" s="13">
        <v>104.32</v>
      </c>
      <c r="AV1013" s="75">
        <f t="shared" si="20"/>
        <v>4.7952431188269529E-4</v>
      </c>
      <c r="AX1013" s="16"/>
    </row>
    <row r="1014" spans="1:50" x14ac:dyDescent="0.2">
      <c r="A1014" t="s">
        <v>2021</v>
      </c>
      <c r="B1014" s="2" t="s">
        <v>2020</v>
      </c>
      <c r="C1014" s="1" t="s">
        <v>4416</v>
      </c>
      <c r="D1014" s="12"/>
      <c r="E1014" s="18">
        <v>432.68300000000005</v>
      </c>
      <c r="F1014" s="3">
        <v>0.6959395656279509</v>
      </c>
      <c r="G1014" s="3">
        <v>8.4126254093643604E-2</v>
      </c>
      <c r="H1014" s="10"/>
      <c r="I1014" s="5">
        <v>-10.901900740897249</v>
      </c>
      <c r="J1014" s="5">
        <v>2.5414047364691519</v>
      </c>
      <c r="K1014" s="5">
        <v>2.0505031127609059</v>
      </c>
      <c r="L1014" s="5">
        <v>1.8605441532922269</v>
      </c>
      <c r="N1014" s="5">
        <v>-7.123378454373519</v>
      </c>
      <c r="O1014" s="5">
        <v>3.037197411944776</v>
      </c>
      <c r="P1014" s="10"/>
      <c r="Q1014" s="5">
        <v>91.887962767284591</v>
      </c>
      <c r="R1014" s="5">
        <v>19.275809140402977</v>
      </c>
      <c r="S1014" s="5">
        <v>15.514428216565031</v>
      </c>
      <c r="T1014" s="5">
        <v>8.2378478960581738</v>
      </c>
      <c r="U1014" s="5">
        <v>8.3987167352107104</v>
      </c>
      <c r="W1014" s="5">
        <v>103.58396199861211</v>
      </c>
      <c r="X1014" s="5">
        <v>20.909860498789065</v>
      </c>
      <c r="Y1014" s="10"/>
      <c r="Z1014" s="5">
        <v>-9.2446433069938036E-2</v>
      </c>
      <c r="AA1014" s="3">
        <v>0.22164032328517641</v>
      </c>
      <c r="AB1014" s="5">
        <v>0</v>
      </c>
      <c r="AC1014" s="5">
        <v>0.60623556581986149</v>
      </c>
      <c r="AD1014" s="5">
        <v>4.8995986954312949</v>
      </c>
      <c r="AE1014" s="10"/>
      <c r="AF1014" s="5">
        <v>1.9830028328611897</v>
      </c>
      <c r="AG1014" s="5">
        <v>2.1897810218978102</v>
      </c>
      <c r="AH1014" s="5">
        <v>-0.41710114702815432</v>
      </c>
      <c r="AI1014" s="3">
        <v>0.90557129367327671</v>
      </c>
      <c r="AJ1014" s="3"/>
      <c r="AK1014" s="18">
        <v>2.1</v>
      </c>
      <c r="AL1014" s="18">
        <v>105.9</v>
      </c>
      <c r="AM1014" s="18">
        <v>95.9</v>
      </c>
      <c r="AN1014" s="18">
        <v>-0.4</v>
      </c>
      <c r="AO1014" s="10"/>
      <c r="AP1014" s="49" t="s">
        <v>4490</v>
      </c>
      <c r="AQ1014" s="41" t="s">
        <v>502</v>
      </c>
      <c r="AR1014" s="41" t="s">
        <v>4453</v>
      </c>
      <c r="AS1014" s="13">
        <v>19.75</v>
      </c>
      <c r="AT1014" s="13">
        <v>19.75</v>
      </c>
      <c r="AU1014" s="13">
        <v>19.16</v>
      </c>
      <c r="AV1014" s="75">
        <f t="shared" si="20"/>
        <v>-2.9873417721518969E-2</v>
      </c>
      <c r="AX1014" s="16"/>
    </row>
    <row r="1015" spans="1:50" x14ac:dyDescent="0.2">
      <c r="A1015" t="s">
        <v>2023</v>
      </c>
      <c r="B1015" s="2" t="s">
        <v>2022</v>
      </c>
      <c r="C1015" s="1" t="s">
        <v>4339</v>
      </c>
      <c r="D1015" s="12"/>
      <c r="E1015" s="18">
        <v>15964.675200000001</v>
      </c>
      <c r="F1015" s="3">
        <v>0.55881246079866198</v>
      </c>
      <c r="G1015" s="3">
        <v>4.4748796392675746E-2</v>
      </c>
      <c r="H1015" s="10"/>
      <c r="I1015" s="5">
        <v>3.0494447178752271</v>
      </c>
      <c r="J1015" s="5">
        <v>1.9687351818944814</v>
      </c>
      <c r="K1015" s="5">
        <v>2.474504496213235</v>
      </c>
      <c r="L1015" s="5">
        <v>-6.1115284982883606</v>
      </c>
      <c r="M1015" s="5">
        <v>9.2184451340330025</v>
      </c>
      <c r="N1015" s="5">
        <v>9.069254621093144</v>
      </c>
      <c r="O1015" s="5">
        <v>5.9236025163285113</v>
      </c>
      <c r="P1015" s="10"/>
      <c r="Q1015" s="5">
        <v>15.992357894319509</v>
      </c>
      <c r="R1015" s="5">
        <v>5.6303500732895531</v>
      </c>
      <c r="S1015" s="5">
        <v>4.0605425444700876</v>
      </c>
      <c r="T1015" s="5">
        <v>1.9429398750483367</v>
      </c>
      <c r="U1015" s="5">
        <v>34.174476951169211</v>
      </c>
      <c r="V1015" s="5">
        <v>5.3482614963697843</v>
      </c>
      <c r="W1015" s="5">
        <v>6.3726263269304901</v>
      </c>
      <c r="X1015" s="5">
        <v>8.8798423000284021</v>
      </c>
      <c r="Y1015" s="10"/>
      <c r="Z1015" s="5">
        <v>2.6295555327051061</v>
      </c>
      <c r="AA1015" s="3">
        <v>0.15871917018393208</v>
      </c>
      <c r="AB1015" s="5">
        <v>1.0278372591006424</v>
      </c>
      <c r="AC1015" s="5">
        <v>3.3962681184709522</v>
      </c>
      <c r="AD1015" s="5">
        <v>3.991255965084977</v>
      </c>
      <c r="AE1015" s="10"/>
      <c r="AF1015" s="5">
        <v>12.207819360234161</v>
      </c>
      <c r="AG1015" s="5">
        <v>23.043529736769404</v>
      </c>
      <c r="AH1015" s="5">
        <v>16.567346777694464</v>
      </c>
      <c r="AI1015" s="3">
        <v>0.5297721095546728</v>
      </c>
      <c r="AJ1015" s="3"/>
      <c r="AK1015" s="18">
        <v>583.9</v>
      </c>
      <c r="AL1015" s="18">
        <v>4783</v>
      </c>
      <c r="AM1015" s="18">
        <v>2533.9</v>
      </c>
      <c r="AN1015" s="18">
        <v>419.8</v>
      </c>
      <c r="AO1015" s="10"/>
      <c r="AP1015" s="49" t="s">
        <v>4490</v>
      </c>
      <c r="AQ1015" s="41" t="s">
        <v>502</v>
      </c>
      <c r="AR1015" s="41" t="s">
        <v>4453</v>
      </c>
      <c r="AS1015" s="13">
        <v>210.15</v>
      </c>
      <c r="AT1015" s="13">
        <v>210.15</v>
      </c>
      <c r="AU1015" s="13">
        <v>222.57</v>
      </c>
      <c r="AV1015" s="75">
        <f t="shared" si="20"/>
        <v>5.910064239828694E-2</v>
      </c>
      <c r="AX1015" s="16"/>
    </row>
    <row r="1016" spans="1:50" x14ac:dyDescent="0.2">
      <c r="A1016" t="s">
        <v>2025</v>
      </c>
      <c r="B1016" s="2" t="s">
        <v>2024</v>
      </c>
      <c r="C1016" s="1" t="s">
        <v>4409</v>
      </c>
      <c r="D1016" s="12"/>
      <c r="E1016" s="18">
        <v>53241.093500000003</v>
      </c>
      <c r="F1016" s="3">
        <v>0.3098959412959662</v>
      </c>
      <c r="G1016" s="3">
        <v>4.3594145939170083E-3</v>
      </c>
      <c r="H1016" s="10"/>
      <c r="I1016" s="5">
        <v>12.538787380812597</v>
      </c>
      <c r="J1016" s="5">
        <v>6.6879226815773603</v>
      </c>
      <c r="K1016" s="5">
        <v>6.1691437936919273</v>
      </c>
      <c r="L1016" s="5">
        <v>4.9020919742393101</v>
      </c>
      <c r="O1016" s="5">
        <v>6.4182102252206938</v>
      </c>
      <c r="P1016" s="10"/>
      <c r="Q1016" s="5">
        <v>21.468671851841332</v>
      </c>
      <c r="R1016" s="5">
        <v>1.8139509893711017</v>
      </c>
      <c r="S1016" s="5">
        <v>2.4389334618305818</v>
      </c>
      <c r="T1016" s="5">
        <v>4.7828012668036237</v>
      </c>
      <c r="U1016" s="5">
        <v>23.212537459326434</v>
      </c>
      <c r="X1016" s="5">
        <v>13.483050709169374</v>
      </c>
      <c r="Y1016" s="10"/>
      <c r="Z1016" s="5">
        <v>1.3669892035557081</v>
      </c>
      <c r="AA1016" s="3">
        <v>5.7222716509381974E-2</v>
      </c>
      <c r="AB1016" s="5">
        <v>0</v>
      </c>
      <c r="AC1016" s="5">
        <v>1.5831908314959304</v>
      </c>
      <c r="AD1016" s="5">
        <v>3.0701029305686749</v>
      </c>
      <c r="AE1016" s="10"/>
      <c r="AF1016" s="5">
        <v>35.811118942000746</v>
      </c>
      <c r="AG1016" s="5">
        <v>28.352918006958578</v>
      </c>
      <c r="AH1016" s="5">
        <v>23.888925359417055</v>
      </c>
      <c r="AI1016" s="3">
        <v>1.2630487956552381</v>
      </c>
      <c r="AJ1016" s="3"/>
      <c r="AK1016" s="18">
        <v>863.8</v>
      </c>
      <c r="AL1016" s="18">
        <v>2412.1</v>
      </c>
      <c r="AM1016" s="18">
        <v>3046.6</v>
      </c>
      <c r="AN1016" s="18">
        <v>727.8</v>
      </c>
      <c r="AO1016" s="10"/>
      <c r="AP1016" s="49" t="s">
        <v>4490</v>
      </c>
      <c r="AQ1016" s="41" t="s">
        <v>502</v>
      </c>
      <c r="AR1016" s="41" t="s">
        <v>4453</v>
      </c>
      <c r="AS1016" s="13">
        <v>623.98</v>
      </c>
      <c r="AT1016" s="13">
        <v>623.98</v>
      </c>
      <c r="AU1016" s="13">
        <v>666.14</v>
      </c>
      <c r="AV1016" s="75">
        <f t="shared" si="20"/>
        <v>6.7566268149620079E-2</v>
      </c>
      <c r="AX1016" s="16"/>
    </row>
    <row r="1017" spans="1:50" x14ac:dyDescent="0.2">
      <c r="A1017" t="s">
        <v>2027</v>
      </c>
      <c r="B1017" s="2" t="s">
        <v>2026</v>
      </c>
      <c r="C1017" s="1" t="s">
        <v>4342</v>
      </c>
      <c r="D1017" s="12"/>
      <c r="E1017" s="18">
        <v>969.17337000000009</v>
      </c>
      <c r="F1017" s="3">
        <v>0.45844391674814916</v>
      </c>
      <c r="G1017" s="3">
        <v>1.9088432031515681E-2</v>
      </c>
      <c r="H1017" s="10"/>
      <c r="I1017" s="5">
        <v>12.427989520971604</v>
      </c>
      <c r="J1017" s="5">
        <v>3.556252180209122</v>
      </c>
      <c r="K1017" s="5">
        <v>2.4725329356294283</v>
      </c>
      <c r="L1017" s="5">
        <v>-4.0681420441702594</v>
      </c>
      <c r="N1017" s="5">
        <v>17.046693786253044</v>
      </c>
      <c r="O1017" s="5">
        <v>4.9774675958834553</v>
      </c>
      <c r="P1017" s="10"/>
      <c r="Q1017" s="5">
        <v>31.235750877887035</v>
      </c>
      <c r="R1017" s="5">
        <v>8.5622379600705028</v>
      </c>
      <c r="S1017" s="5">
        <v>3.0662923574268039</v>
      </c>
      <c r="T1017" s="5">
        <v>8.2489996175937357</v>
      </c>
      <c r="U1017" s="5">
        <v>20.813852577675242</v>
      </c>
      <c r="W1017" s="5">
        <v>28.923027406072755</v>
      </c>
      <c r="X1017" s="5">
        <v>17.178376319419119</v>
      </c>
      <c r="Y1017" s="10"/>
      <c r="Z1017" s="5">
        <v>6.0670259646114699</v>
      </c>
      <c r="AA1017" s="3">
        <v>1.4270924509615854</v>
      </c>
      <c r="AB1017" s="5">
        <v>0</v>
      </c>
      <c r="AC1017" s="5">
        <v>6.3063875857091309</v>
      </c>
      <c r="AD1017" s="5">
        <v>5.8115332774964825</v>
      </c>
      <c r="AE1017" s="10"/>
      <c r="AF1017" s="5">
        <v>9.7639335102667975</v>
      </c>
      <c r="AG1017" s="5">
        <v>5.0538645072662867</v>
      </c>
      <c r="AH1017" s="5">
        <v>4.2513194996746435</v>
      </c>
      <c r="AI1017" s="3">
        <v>1.931973739349071</v>
      </c>
      <c r="AJ1017" s="3"/>
      <c r="AK1017" s="18">
        <v>69.900000000000006</v>
      </c>
      <c r="AL1017" s="18">
        <v>715.9</v>
      </c>
      <c r="AM1017" s="18">
        <v>1383.1</v>
      </c>
      <c r="AN1017" s="18">
        <v>58.8</v>
      </c>
      <c r="AO1017" s="10"/>
      <c r="AP1017" s="49" t="s">
        <v>4490</v>
      </c>
      <c r="AQ1017" s="41" t="s">
        <v>502</v>
      </c>
      <c r="AR1017" s="41" t="s">
        <v>4453</v>
      </c>
      <c r="AS1017" s="13">
        <v>46.53</v>
      </c>
      <c r="AT1017" s="13">
        <v>46.53</v>
      </c>
      <c r="AU1017" s="13">
        <v>49.85</v>
      </c>
      <c r="AV1017" s="75">
        <f t="shared" ref="AV1017:AV1080" si="21">+(AU1017/AT1017-1)</f>
        <v>7.1351816032667159E-2</v>
      </c>
      <c r="AX1017" s="16"/>
    </row>
    <row r="1018" spans="1:50" x14ac:dyDescent="0.2">
      <c r="A1018" t="s">
        <v>2029</v>
      </c>
      <c r="B1018" s="2" t="s">
        <v>2028</v>
      </c>
      <c r="C1018" s="1" t="s">
        <v>4347</v>
      </c>
      <c r="D1018" s="12"/>
      <c r="E1018" s="18">
        <v>47050.080000000002</v>
      </c>
      <c r="F1018" s="3">
        <v>0.53999333191889187</v>
      </c>
      <c r="G1018" s="3">
        <v>7.1817093615993846E-3</v>
      </c>
      <c r="H1018" s="10"/>
      <c r="I1018" s="5">
        <v>3.5444498284231685</v>
      </c>
      <c r="J1018" s="5">
        <v>1.4194590975381656</v>
      </c>
      <c r="K1018" s="5">
        <v>1.0244016761163584</v>
      </c>
      <c r="L1018" s="5">
        <v>2.1784220150810465</v>
      </c>
      <c r="N1018" s="5">
        <v>12.911830649145648</v>
      </c>
      <c r="O1018" s="5">
        <v>4.1743435529939674</v>
      </c>
      <c r="P1018" s="10"/>
      <c r="Q1018" s="5">
        <v>12.597420828897917</v>
      </c>
      <c r="R1018" s="5">
        <v>21.701928220196834</v>
      </c>
      <c r="S1018" s="5">
        <v>4.3793799335923369</v>
      </c>
      <c r="T1018" s="5">
        <v>3.5898456322405168</v>
      </c>
      <c r="U1018" s="5">
        <v>24.623304983255974</v>
      </c>
      <c r="W1018" s="5">
        <v>33.81845999428932</v>
      </c>
      <c r="X1018" s="5">
        <v>16.423595177687407</v>
      </c>
      <c r="Y1018" s="10"/>
      <c r="Z1018" s="5">
        <v>1.3192326134195733</v>
      </c>
      <c r="AA1018" s="3">
        <v>9.7534371886296475E-2</v>
      </c>
      <c r="AB1018" s="5">
        <v>0.67842605156037994</v>
      </c>
      <c r="AC1018" s="5">
        <v>1.8492503141884067</v>
      </c>
      <c r="AD1018" s="5">
        <v>4.7444820244146237</v>
      </c>
      <c r="AE1018" s="10"/>
      <c r="AF1018" s="5">
        <v>5.9048889158306306</v>
      </c>
      <c r="AG1018" s="5">
        <v>21.226846807583353</v>
      </c>
      <c r="AH1018" s="5">
        <v>13.525822619307041</v>
      </c>
      <c r="AI1018" s="3">
        <v>0.27818022004667659</v>
      </c>
      <c r="AJ1018" s="3"/>
      <c r="AK1018" s="18">
        <v>974.1</v>
      </c>
      <c r="AL1018" s="18">
        <v>16496.5</v>
      </c>
      <c r="AM1018" s="18">
        <v>4589</v>
      </c>
      <c r="AN1018" s="18">
        <v>620.70000000000005</v>
      </c>
      <c r="AO1018" s="10"/>
      <c r="AP1018" s="41" t="s">
        <v>4451</v>
      </c>
      <c r="AQ1018" s="41" t="s">
        <v>900</v>
      </c>
      <c r="AR1018" s="41" t="s">
        <v>4452</v>
      </c>
      <c r="AS1018" s="13">
        <v>117.92</v>
      </c>
      <c r="AT1018" s="13">
        <v>117.92</v>
      </c>
      <c r="AU1018" s="13">
        <v>130.72</v>
      </c>
      <c r="AV1018" s="75">
        <f t="shared" si="21"/>
        <v>0.10854816824966074</v>
      </c>
      <c r="AX1018" s="16"/>
    </row>
    <row r="1019" spans="1:50" x14ac:dyDescent="0.2">
      <c r="A1019" t="s">
        <v>2031</v>
      </c>
      <c r="B1019" s="2" t="s">
        <v>2030</v>
      </c>
      <c r="C1019" s="1" t="s">
        <v>4417</v>
      </c>
      <c r="D1019" s="12"/>
      <c r="E1019" s="18">
        <v>6359.2234500000004</v>
      </c>
      <c r="F1019" s="3">
        <v>0.45463479048628069</v>
      </c>
      <c r="G1019" s="3">
        <v>0.25032930711060325</v>
      </c>
      <c r="H1019" s="10"/>
      <c r="I1019" s="5">
        <v>12.751935375135496</v>
      </c>
      <c r="J1019" s="5">
        <v>2.6029344309492015</v>
      </c>
      <c r="K1019" s="5">
        <v>3.4963730607774197</v>
      </c>
      <c r="N1019" s="5">
        <v>12.319479576162815</v>
      </c>
      <c r="O1019" s="5">
        <v>5.3157743367693122</v>
      </c>
      <c r="P1019" s="10"/>
      <c r="Q1019" s="5">
        <v>42.00003810314908</v>
      </c>
      <c r="R1019" s="5">
        <v>9.3452904850601541</v>
      </c>
      <c r="S1019" s="5">
        <v>13.134313454427179</v>
      </c>
      <c r="T1019" s="5">
        <v>4.0359814067026809</v>
      </c>
      <c r="W1019" s="5">
        <v>9.0136391950442629</v>
      </c>
      <c r="X1019" s="5">
        <v>16.48906745597483</v>
      </c>
      <c r="Y1019" s="10"/>
      <c r="Z1019" s="5">
        <v>4.0932670796463366</v>
      </c>
      <c r="AA1019" s="3">
        <v>0.48840869084416272</v>
      </c>
      <c r="AB1019" s="5">
        <v>0</v>
      </c>
      <c r="AC1019" s="5">
        <v>4.4381458931112512</v>
      </c>
      <c r="AD1019" s="5">
        <v>6.0834036764622681</v>
      </c>
      <c r="AE1019" s="10"/>
      <c r="AF1019" s="5">
        <v>5.8424309426198047</v>
      </c>
      <c r="AG1019" s="5">
        <v>12.250877362439228</v>
      </c>
      <c r="AH1019" s="5">
        <v>8.3808235938053386</v>
      </c>
      <c r="AI1019" s="3">
        <v>0.47689898198903685</v>
      </c>
      <c r="AJ1019" s="3"/>
      <c r="AK1019" s="18">
        <v>380.5</v>
      </c>
      <c r="AL1019" s="18">
        <v>6512.7</v>
      </c>
      <c r="AM1019" s="18">
        <v>3105.9</v>
      </c>
      <c r="AN1019" s="18">
        <v>260.3</v>
      </c>
      <c r="AO1019" s="10"/>
      <c r="AP1019" s="49" t="s">
        <v>4490</v>
      </c>
      <c r="AQ1019" s="41" t="s">
        <v>502</v>
      </c>
      <c r="AR1019" s="41" t="s">
        <v>4453</v>
      </c>
      <c r="AS1019" s="13">
        <v>60.59</v>
      </c>
      <c r="AT1019" s="13">
        <v>60.59</v>
      </c>
      <c r="AU1019" s="13">
        <v>60.51</v>
      </c>
      <c r="AV1019" s="75">
        <f t="shared" si="21"/>
        <v>-1.3203498927216728E-3</v>
      </c>
      <c r="AX1019" s="16"/>
    </row>
    <row r="1020" spans="1:50" x14ac:dyDescent="0.2">
      <c r="A1020" t="s">
        <v>2033</v>
      </c>
      <c r="B1020" s="2" t="s">
        <v>2032</v>
      </c>
      <c r="C1020" s="1" t="s">
        <v>4394</v>
      </c>
      <c r="D1020" s="12"/>
      <c r="E1020" s="18">
        <v>65288.172000000006</v>
      </c>
      <c r="F1020" s="3">
        <v>0.22593068035943517</v>
      </c>
      <c r="G1020" s="3">
        <v>3.1521789276011583E-2</v>
      </c>
      <c r="H1020" s="10"/>
      <c r="I1020" s="5">
        <v>2.9626505292161185</v>
      </c>
      <c r="J1020" s="5">
        <v>2.8693540386749965</v>
      </c>
      <c r="K1020" s="5">
        <v>3.8042742010209309</v>
      </c>
      <c r="L1020" s="5">
        <v>-2.5987515594996045</v>
      </c>
      <c r="M1020" s="5">
        <v>13.501402087139605</v>
      </c>
      <c r="N1020" s="5">
        <v>-6.0003127362141813</v>
      </c>
      <c r="O1020" s="5">
        <v>6.1812561404040842</v>
      </c>
      <c r="P1020" s="10"/>
      <c r="Q1020" s="5">
        <v>22.380376730417296</v>
      </c>
      <c r="R1020" s="5">
        <v>6.8263586120336965</v>
      </c>
      <c r="S1020" s="5">
        <v>5.7160711523456236</v>
      </c>
      <c r="T1020" s="5">
        <v>6.1117276680465062</v>
      </c>
      <c r="U1020" s="5">
        <v>13.139052756610162</v>
      </c>
      <c r="V1020" s="5">
        <v>6.4653795010841204</v>
      </c>
      <c r="W1020" s="5">
        <v>16.554928557697128</v>
      </c>
      <c r="X1020" s="5">
        <v>12.125364976781633</v>
      </c>
      <c r="Y1020" s="10"/>
      <c r="Z1020" s="5">
        <v>4.0895615824563141</v>
      </c>
      <c r="AA1020" s="3">
        <v>0.21446457407323333</v>
      </c>
      <c r="AB1020" s="5">
        <v>2.3589694010731375</v>
      </c>
      <c r="AC1020" s="5">
        <v>4.5570052464656943</v>
      </c>
      <c r="AD1020" s="5">
        <v>5.1649191203070295</v>
      </c>
      <c r="AE1020" s="10"/>
      <c r="AF1020" s="5">
        <v>22.27214377406932</v>
      </c>
      <c r="AG1020" s="5">
        <v>24.782173975146407</v>
      </c>
      <c r="AH1020" s="5">
        <v>19.068704470789889</v>
      </c>
      <c r="AI1020" s="3">
        <v>0.89871630295250315</v>
      </c>
      <c r="AJ1020" s="3"/>
      <c r="AK1020" s="18">
        <v>3470</v>
      </c>
      <c r="AL1020" s="18">
        <v>15580</v>
      </c>
      <c r="AM1020" s="18">
        <v>14002</v>
      </c>
      <c r="AN1020" s="18">
        <v>2670</v>
      </c>
      <c r="AO1020" s="10"/>
      <c r="AP1020" s="49" t="s">
        <v>4490</v>
      </c>
      <c r="AQ1020" s="41" t="s">
        <v>502</v>
      </c>
      <c r="AR1020" s="41" t="s">
        <v>4453</v>
      </c>
      <c r="AS1020" s="13">
        <v>206.87</v>
      </c>
      <c r="AT1020" s="13">
        <v>206.87</v>
      </c>
      <c r="AU1020" s="13">
        <v>227.87</v>
      </c>
      <c r="AV1020" s="75">
        <f t="shared" si="21"/>
        <v>0.10151302750519653</v>
      </c>
      <c r="AX1020" s="16"/>
    </row>
    <row r="1021" spans="1:50" x14ac:dyDescent="0.2">
      <c r="A1021" t="s">
        <v>2035</v>
      </c>
      <c r="B1021" s="2" t="s">
        <v>2034</v>
      </c>
      <c r="C1021" s="1" t="s">
        <v>4408</v>
      </c>
      <c r="D1021" s="12"/>
      <c r="E1021" s="18">
        <v>57646.64</v>
      </c>
      <c r="F1021" s="3">
        <v>0.59711815561959658</v>
      </c>
      <c r="G1021" s="3">
        <v>7.2788283931205705E-2</v>
      </c>
      <c r="H1021" s="10"/>
      <c r="I1021" s="5">
        <v>9.7455031910593028</v>
      </c>
      <c r="J1021" s="5">
        <v>0.83087592529897947</v>
      </c>
      <c r="K1021" s="5">
        <v>3.4935158711406364</v>
      </c>
      <c r="L1021" s="5">
        <v>12.82775094466094</v>
      </c>
      <c r="N1021" s="5">
        <v>17.002981928918899</v>
      </c>
      <c r="O1021" s="5">
        <v>6.6152874716394585</v>
      </c>
      <c r="P1021" s="10"/>
      <c r="Q1021" s="5">
        <v>28.72550056399945</v>
      </c>
      <c r="R1021" s="5">
        <v>9.9854957123882873</v>
      </c>
      <c r="S1021" s="5">
        <v>10.267214357016613</v>
      </c>
      <c r="T1021" s="5">
        <v>5.7897981223399171</v>
      </c>
      <c r="U1021" s="5">
        <v>78.559366293343004</v>
      </c>
      <c r="W1021" s="5">
        <v>9.2004442053780995</v>
      </c>
      <c r="X1021" s="5">
        <v>15.669744525404154</v>
      </c>
      <c r="Y1021" s="10"/>
      <c r="Z1021" s="5">
        <v>1.33225457719652</v>
      </c>
      <c r="AA1021" s="3">
        <v>6.8798459025539049E-2</v>
      </c>
      <c r="AB1021" s="5">
        <v>0</v>
      </c>
      <c r="AC1021" s="5">
        <v>0.96618357487922701</v>
      </c>
      <c r="AD1021" s="5">
        <v>3.7719542921228593</v>
      </c>
      <c r="AE1021" s="10"/>
      <c r="AF1021" s="5">
        <v>7.7809798270893378</v>
      </c>
      <c r="AG1021" s="5">
        <v>17.019667170953102</v>
      </c>
      <c r="AH1021" s="5">
        <v>19.364599092284418</v>
      </c>
      <c r="AI1021" s="3">
        <v>0.45717579250720464</v>
      </c>
      <c r="AJ1021" s="3"/>
      <c r="AK1021" s="18">
        <v>675</v>
      </c>
      <c r="AL1021" s="18">
        <v>8675</v>
      </c>
      <c r="AM1021" s="18">
        <v>3966</v>
      </c>
      <c r="AN1021" s="18">
        <v>768</v>
      </c>
      <c r="AO1021" s="10"/>
      <c r="AP1021" s="49" t="s">
        <v>4490</v>
      </c>
      <c r="AQ1021" s="41" t="s">
        <v>502</v>
      </c>
      <c r="AR1021" s="41" t="s">
        <v>4453</v>
      </c>
      <c r="AS1021" s="13">
        <v>394.84</v>
      </c>
      <c r="AT1021" s="13">
        <v>394.84</v>
      </c>
      <c r="AU1021" s="13">
        <v>415.06</v>
      </c>
      <c r="AV1021" s="75">
        <f t="shared" si="21"/>
        <v>5.1210616958768274E-2</v>
      </c>
      <c r="AX1021" s="16"/>
    </row>
    <row r="1022" spans="1:50" x14ac:dyDescent="0.2">
      <c r="A1022" t="s">
        <v>2037</v>
      </c>
      <c r="B1022" s="2" t="s">
        <v>2036</v>
      </c>
      <c r="C1022" s="1" t="s">
        <v>4373</v>
      </c>
      <c r="D1022" s="12"/>
      <c r="E1022" s="18">
        <v>1170.12357</v>
      </c>
      <c r="F1022" s="3">
        <v>0.39766413425558456</v>
      </c>
      <c r="G1022" s="3">
        <v>0.1829721283197466</v>
      </c>
      <c r="H1022" s="10"/>
      <c r="I1022" s="5">
        <v>-4.5896128677084436</v>
      </c>
      <c r="J1022" s="5">
        <v>-2.5638188455481905</v>
      </c>
      <c r="K1022" s="5">
        <v>-2.1714568032849817</v>
      </c>
      <c r="L1022" s="5">
        <v>-0.7817078512143194</v>
      </c>
      <c r="N1022" s="5">
        <v>0.76090028968981271</v>
      </c>
      <c r="O1022" s="5">
        <v>2.4914773324237993</v>
      </c>
      <c r="P1022" s="10"/>
      <c r="Q1022" s="5">
        <v>16.963653056234932</v>
      </c>
      <c r="R1022" s="5">
        <v>44.475767380173892</v>
      </c>
      <c r="S1022" s="5">
        <v>15.359193023078138</v>
      </c>
      <c r="T1022" s="5">
        <v>7.1117636145358487</v>
      </c>
      <c r="U1022" s="5">
        <v>5.2572233867033802</v>
      </c>
      <c r="W1022" s="5">
        <v>24.059481259426345</v>
      </c>
      <c r="X1022" s="5">
        <v>19.304651039041666</v>
      </c>
      <c r="Y1022" s="10"/>
      <c r="Z1022" s="5">
        <v>-7.905148000736367</v>
      </c>
      <c r="AA1022" s="3">
        <v>0.15639373882537894</v>
      </c>
      <c r="AB1022" s="5">
        <v>0</v>
      </c>
      <c r="AC1022" s="5">
        <v>-4.0229051899101194</v>
      </c>
      <c r="AD1022" s="5">
        <v>3.2498018634077463</v>
      </c>
      <c r="AE1022" s="10"/>
      <c r="AF1022" s="5">
        <v>-6.2932305250028353</v>
      </c>
      <c r="AG1022" s="5">
        <v>-30.327868852459016</v>
      </c>
      <c r="AH1022" s="5">
        <v>-50.546448087431692</v>
      </c>
      <c r="AI1022" s="3">
        <v>0.20750652001360698</v>
      </c>
      <c r="AJ1022" s="3"/>
      <c r="AK1022" s="18">
        <v>-55.5</v>
      </c>
      <c r="AL1022" s="18">
        <v>881.9</v>
      </c>
      <c r="AM1022" s="18">
        <v>183</v>
      </c>
      <c r="AN1022" s="18">
        <v>-92.5</v>
      </c>
      <c r="AO1022" s="10"/>
      <c r="AP1022" s="49" t="s">
        <v>4490</v>
      </c>
      <c r="AQ1022" s="41" t="s">
        <v>502</v>
      </c>
      <c r="AR1022" s="41" t="s">
        <v>4453</v>
      </c>
      <c r="AS1022" s="13">
        <v>19.71</v>
      </c>
      <c r="AT1022" s="13">
        <v>19.71</v>
      </c>
      <c r="AU1022" s="13">
        <v>18.850000000000001</v>
      </c>
      <c r="AV1022" s="75">
        <f t="shared" si="21"/>
        <v>-4.3632673769660069E-2</v>
      </c>
      <c r="AX1022" s="16"/>
    </row>
    <row r="1023" spans="1:50" x14ac:dyDescent="0.2">
      <c r="A1023" t="s">
        <v>2039</v>
      </c>
      <c r="B1023" s="2" t="s">
        <v>2038</v>
      </c>
      <c r="C1023" s="1" t="s">
        <v>4413</v>
      </c>
      <c r="D1023" s="12"/>
      <c r="E1023" s="18">
        <v>1181.3498999999999</v>
      </c>
      <c r="F1023" s="3">
        <v>0.22727272727272729</v>
      </c>
      <c r="G1023" s="3">
        <v>0.20273417723233397</v>
      </c>
      <c r="H1023" s="10"/>
      <c r="I1023" s="5">
        <v>-5.3491083560220689</v>
      </c>
      <c r="J1023" s="5">
        <v>0.67157841115787087</v>
      </c>
      <c r="K1023" s="5">
        <v>0.13589178441736191</v>
      </c>
      <c r="L1023" s="5">
        <v>0.25418383954725066</v>
      </c>
      <c r="O1023" s="5">
        <v>1.6224100679813094</v>
      </c>
      <c r="P1023" s="10"/>
      <c r="Q1023" s="5">
        <v>97.386457906316053</v>
      </c>
      <c r="R1023" s="5">
        <v>92.354902955335263</v>
      </c>
      <c r="S1023" s="5">
        <v>6.240463147541357</v>
      </c>
      <c r="T1023" s="5">
        <v>8.6681244365095313</v>
      </c>
      <c r="U1023" s="5">
        <v>9.0318772013730904</v>
      </c>
      <c r="X1023" s="5">
        <v>20.708854143923837</v>
      </c>
      <c r="Y1023" s="10"/>
      <c r="Z1023" s="5">
        <v>-4.7234100582731671</v>
      </c>
      <c r="AA1023" s="3">
        <v>0.11563043260933954</v>
      </c>
      <c r="AB1023" s="5">
        <v>0</v>
      </c>
      <c r="AC1023" s="5">
        <v>-3.383075354527759</v>
      </c>
      <c r="AD1023" s="5">
        <v>2.8902372289678135</v>
      </c>
      <c r="AE1023" s="10"/>
      <c r="AF1023" s="5">
        <v>-12.110152621101527</v>
      </c>
      <c r="AG1023" s="5">
        <v>-26.720351390922403</v>
      </c>
      <c r="AH1023" s="5">
        <v>-40.849194729136165</v>
      </c>
      <c r="AI1023" s="3">
        <v>0.45321831453218314</v>
      </c>
      <c r="AJ1023" s="3"/>
      <c r="AK1023" s="18">
        <v>-36.5</v>
      </c>
      <c r="AL1023" s="18">
        <v>301.39999999999998</v>
      </c>
      <c r="AM1023" s="18">
        <v>136.6</v>
      </c>
      <c r="AN1023" s="18">
        <v>-55.8</v>
      </c>
      <c r="AO1023" s="10"/>
      <c r="AP1023" s="49" t="s">
        <v>4490</v>
      </c>
      <c r="AQ1023" s="41" t="s">
        <v>502</v>
      </c>
      <c r="AR1023" s="41" t="s">
        <v>4453</v>
      </c>
      <c r="AS1023" s="13">
        <v>5.91</v>
      </c>
      <c r="AT1023" s="13">
        <v>5.91</v>
      </c>
      <c r="AU1023" s="13">
        <v>6.03</v>
      </c>
      <c r="AV1023" s="75">
        <f t="shared" si="21"/>
        <v>2.0304568527918843E-2</v>
      </c>
      <c r="AX1023" s="16"/>
    </row>
    <row r="1024" spans="1:50" x14ac:dyDescent="0.2">
      <c r="A1024" t="s">
        <v>2041</v>
      </c>
      <c r="B1024" s="2" t="s">
        <v>2040</v>
      </c>
      <c r="C1024" s="1" t="s">
        <v>4413</v>
      </c>
      <c r="D1024" s="12"/>
      <c r="E1024" s="18">
        <v>15011.861429999999</v>
      </c>
      <c r="F1024" s="3">
        <v>0.75190800594170981</v>
      </c>
      <c r="G1024" s="3">
        <v>0.11974530995920604</v>
      </c>
      <c r="H1024" s="10"/>
      <c r="I1024" s="5">
        <v>20.012912047388227</v>
      </c>
      <c r="J1024" s="5">
        <v>2.4764425088490034</v>
      </c>
      <c r="K1024" s="5">
        <v>3.567223383683471</v>
      </c>
      <c r="L1024" s="5">
        <v>3.6035186313164429</v>
      </c>
      <c r="O1024" s="5">
        <v>5.3334870417862366</v>
      </c>
      <c r="P1024" s="10"/>
      <c r="Q1024" s="5">
        <v>28.360051244140404</v>
      </c>
      <c r="R1024" s="5">
        <v>11.407503504916614</v>
      </c>
      <c r="S1024" s="5">
        <v>21.062941706613142</v>
      </c>
      <c r="T1024" s="5">
        <v>23.155745143377406</v>
      </c>
      <c r="U1024" s="5">
        <v>30.95148251908833</v>
      </c>
      <c r="X1024" s="5">
        <v>20.231754621465381</v>
      </c>
      <c r="Y1024" s="10"/>
      <c r="Z1024" s="5">
        <v>2.2488883312320853</v>
      </c>
      <c r="AA1024" s="3">
        <v>0.18123002351747661</v>
      </c>
      <c r="AB1024" s="5">
        <v>0</v>
      </c>
      <c r="AC1024" s="5">
        <v>2.4420527330575506</v>
      </c>
      <c r="AD1024" s="5">
        <v>4.2844817464076854</v>
      </c>
      <c r="AE1024" s="10"/>
      <c r="AF1024" s="5">
        <v>10.477385647697588</v>
      </c>
      <c r="AG1024" s="5">
        <v>15.037124163787402</v>
      </c>
      <c r="AH1024" s="5">
        <v>12.409027420421967</v>
      </c>
      <c r="AI1024" s="3">
        <v>0.69676791476719768</v>
      </c>
      <c r="AJ1024" s="3"/>
      <c r="AK1024" s="18">
        <v>409.1</v>
      </c>
      <c r="AL1024" s="18">
        <v>3904.6</v>
      </c>
      <c r="AM1024" s="18">
        <v>2720.6</v>
      </c>
      <c r="AN1024" s="18">
        <v>337.6</v>
      </c>
      <c r="AO1024" s="10"/>
      <c r="AP1024" s="49" t="s">
        <v>4490</v>
      </c>
      <c r="AQ1024" s="41" t="s">
        <v>502</v>
      </c>
      <c r="AR1024" s="41" t="s">
        <v>4453</v>
      </c>
      <c r="AS1024" s="13">
        <v>68.209999999999994</v>
      </c>
      <c r="AT1024" s="13">
        <v>68.209999999999994</v>
      </c>
      <c r="AU1024" s="13">
        <v>66.98</v>
      </c>
      <c r="AV1024" s="75">
        <f t="shared" si="21"/>
        <v>-1.803254654742692E-2</v>
      </c>
      <c r="AX1024" s="16"/>
    </row>
    <row r="1025" spans="1:50" x14ac:dyDescent="0.2">
      <c r="A1025" t="s">
        <v>2043</v>
      </c>
      <c r="B1025" s="2" t="s">
        <v>2042</v>
      </c>
      <c r="C1025" s="1" t="s">
        <v>4404</v>
      </c>
      <c r="D1025" s="12"/>
      <c r="E1025" s="18">
        <v>720.38639999999998</v>
      </c>
      <c r="F1025" s="3">
        <v>0.45054222806441008</v>
      </c>
      <c r="G1025" s="3">
        <v>3.164968133768211E-2</v>
      </c>
      <c r="H1025" s="10"/>
      <c r="I1025" s="5">
        <v>-1.2744386126766079</v>
      </c>
      <c r="J1025" s="5">
        <v>0.89504838445278212</v>
      </c>
      <c r="K1025" s="5">
        <v>3.9434399208674273</v>
      </c>
      <c r="L1025" s="5">
        <v>1.3361397491408664E-2</v>
      </c>
      <c r="M1025" s="5">
        <v>26.261135498042108</v>
      </c>
      <c r="N1025" s="5">
        <v>11.155303223334265</v>
      </c>
      <c r="O1025" s="5">
        <v>5.9176203556622964</v>
      </c>
      <c r="P1025" s="10"/>
      <c r="Q1025" s="5">
        <v>14.985027945782528</v>
      </c>
      <c r="R1025" s="5">
        <v>23.41170124421156</v>
      </c>
      <c r="S1025" s="5">
        <v>6.3466028784331145</v>
      </c>
      <c r="T1025" s="5">
        <v>173.91725783889004</v>
      </c>
      <c r="U1025" s="5">
        <v>23.932839076141029</v>
      </c>
      <c r="V1025" s="5">
        <v>21.157462932641547</v>
      </c>
      <c r="W1025" s="5">
        <v>9.8652945168933037</v>
      </c>
      <c r="X1025" s="5">
        <v>16.055756280561305</v>
      </c>
      <c r="Y1025" s="10"/>
      <c r="Z1025" s="5">
        <v>13.367825933415734</v>
      </c>
      <c r="AA1025" s="3">
        <v>0.56428050279683239</v>
      </c>
      <c r="AB1025" s="5">
        <v>0.89430894308943076</v>
      </c>
      <c r="AC1025" s="5">
        <v>4.5620994812328348</v>
      </c>
      <c r="AD1025" s="5">
        <v>6.8790401029412287</v>
      </c>
      <c r="AE1025" s="10"/>
      <c r="AF1025" s="5">
        <v>2.4564574433125204</v>
      </c>
      <c r="AG1025" s="5">
        <v>7.3554735547355481</v>
      </c>
      <c r="AH1025" s="5">
        <v>23.690036900369002</v>
      </c>
      <c r="AI1025" s="3">
        <v>0.33396319421623399</v>
      </c>
      <c r="AJ1025" s="3"/>
      <c r="AK1025" s="18">
        <v>29.9</v>
      </c>
      <c r="AL1025" s="18">
        <v>1217.2</v>
      </c>
      <c r="AM1025" s="18">
        <v>406.5</v>
      </c>
      <c r="AN1025" s="18">
        <v>96.3</v>
      </c>
      <c r="AO1025" s="10"/>
      <c r="AP1025" s="49" t="s">
        <v>4490</v>
      </c>
      <c r="AQ1025" s="41" t="s">
        <v>502</v>
      </c>
      <c r="AR1025" s="41" t="s">
        <v>4453</v>
      </c>
      <c r="AS1025" s="13">
        <v>49.2</v>
      </c>
      <c r="AT1025" s="13">
        <v>49.2</v>
      </c>
      <c r="AU1025" s="13">
        <v>49.05</v>
      </c>
      <c r="AV1025" s="75">
        <f t="shared" si="21"/>
        <v>-3.0487804878049918E-3</v>
      </c>
      <c r="AX1025" s="16"/>
    </row>
    <row r="1026" spans="1:50" x14ac:dyDescent="0.2">
      <c r="A1026" t="s">
        <v>2045</v>
      </c>
      <c r="B1026" s="2" t="s">
        <v>2044</v>
      </c>
      <c r="C1026" s="1" t="s">
        <v>4438</v>
      </c>
      <c r="D1026" s="12"/>
      <c r="E1026" s="18">
        <v>2122.0783999999999</v>
      </c>
      <c r="F1026" s="3">
        <v>0.39645885552770521</v>
      </c>
      <c r="G1026" s="3">
        <v>3.5813945422563088E-3</v>
      </c>
      <c r="H1026" s="10"/>
      <c r="I1026" s="5">
        <v>-0.90026927516546462</v>
      </c>
      <c r="J1026" s="5">
        <v>7.4098721822586047E-2</v>
      </c>
      <c r="K1026" s="5">
        <v>0.11374567159323185</v>
      </c>
      <c r="M1026" s="5">
        <v>-5.6527902358908468</v>
      </c>
      <c r="N1026" s="5">
        <v>-6.8736214330445051</v>
      </c>
      <c r="O1026" s="5">
        <v>1.6289379699733058</v>
      </c>
      <c r="P1026" s="10"/>
      <c r="Q1026" s="5">
        <v>25.302672625639801</v>
      </c>
      <c r="R1026" s="5">
        <v>16.45156381799486</v>
      </c>
      <c r="S1026" s="5">
        <v>6.1167744175578065</v>
      </c>
      <c r="T1026" s="5">
        <v>4.4837077786158392</v>
      </c>
      <c r="V1026" s="5">
        <v>12.161353554026052</v>
      </c>
      <c r="W1026" s="5">
        <v>9.5306230059379313</v>
      </c>
      <c r="X1026" s="5">
        <v>15.19546064794562</v>
      </c>
      <c r="Y1026" s="10"/>
      <c r="Z1026" s="5">
        <v>0.88592391308445539</v>
      </c>
      <c r="AA1026" s="3">
        <v>0.10419030701221972</v>
      </c>
      <c r="AB1026" s="5">
        <v>2.3076923076923075</v>
      </c>
      <c r="AC1026" s="5">
        <v>1.5862116322186364</v>
      </c>
      <c r="AD1026" s="5">
        <v>3.6037627886969745</v>
      </c>
      <c r="AE1026" s="10"/>
      <c r="AF1026" s="5">
        <v>2.4638685936750044</v>
      </c>
      <c r="AG1026" s="5">
        <v>20.895522388059703</v>
      </c>
      <c r="AH1026" s="5">
        <v>8.5029398462234287</v>
      </c>
      <c r="AI1026" s="3">
        <v>0.11791371126873233</v>
      </c>
      <c r="AJ1026" s="3"/>
      <c r="AK1026" s="18">
        <v>46.2</v>
      </c>
      <c r="AL1026" s="18">
        <v>1875.1</v>
      </c>
      <c r="AM1026" s="18">
        <v>221.1</v>
      </c>
      <c r="AN1026" s="18">
        <v>18.8</v>
      </c>
      <c r="AO1026" s="10"/>
      <c r="AP1026" s="49" t="s">
        <v>4490</v>
      </c>
      <c r="AQ1026" s="41" t="s">
        <v>502</v>
      </c>
      <c r="AR1026" s="41" t="s">
        <v>4453</v>
      </c>
      <c r="AS1026" s="13">
        <v>20.8</v>
      </c>
      <c r="AT1026" s="13">
        <v>20.8</v>
      </c>
      <c r="AU1026" s="13">
        <v>23.63</v>
      </c>
      <c r="AV1026" s="75">
        <f t="shared" si="21"/>
        <v>0.13605769230769216</v>
      </c>
      <c r="AX1026" s="16"/>
    </row>
    <row r="1027" spans="1:50" x14ac:dyDescent="0.2">
      <c r="A1027" t="s">
        <v>2047</v>
      </c>
      <c r="B1027" s="2" t="s">
        <v>2046</v>
      </c>
      <c r="C1027" s="1" t="s">
        <v>4395</v>
      </c>
      <c r="D1027" s="12"/>
      <c r="E1027" s="18">
        <v>2617.6141599999996</v>
      </c>
      <c r="F1027" s="3">
        <v>0.12269800340984345</v>
      </c>
      <c r="G1027" s="3">
        <v>5.4247872803377568E-2</v>
      </c>
      <c r="H1027" s="10"/>
      <c r="I1027" s="5">
        <v>3.824483702249859</v>
      </c>
      <c r="J1027" s="5">
        <v>2.5495927736614656</v>
      </c>
      <c r="K1027" s="5">
        <v>2.0705610353652419</v>
      </c>
      <c r="M1027" s="5">
        <v>9.7493127349028228</v>
      </c>
      <c r="N1027" s="5">
        <v>9.6664501917445023</v>
      </c>
      <c r="O1027" s="5">
        <v>4.3032900863090999</v>
      </c>
      <c r="P1027" s="10"/>
      <c r="Q1027" s="5">
        <v>17.195210770097592</v>
      </c>
      <c r="R1027" s="5">
        <v>9.6068959755262284</v>
      </c>
      <c r="S1027" s="5">
        <v>6.586410423282044</v>
      </c>
      <c r="T1027" s="5">
        <v>18.53081153544754</v>
      </c>
      <c r="V1027" s="5">
        <v>4.6930847998624152</v>
      </c>
      <c r="W1027" s="5">
        <v>9.7972151605072675</v>
      </c>
      <c r="X1027" s="5">
        <v>13.293285138502767</v>
      </c>
      <c r="Y1027" s="10"/>
      <c r="Z1027" s="5">
        <v>5.6845658261567484</v>
      </c>
      <c r="AA1027" s="3">
        <v>0.14941086657324626</v>
      </c>
      <c r="AB1027" s="5">
        <v>2.4230186774356386</v>
      </c>
      <c r="AC1027" s="5">
        <v>14.919014509063141</v>
      </c>
      <c r="AD1027" s="5">
        <v>6.8467919447152124</v>
      </c>
      <c r="AE1027" s="10"/>
      <c r="AF1027" s="5">
        <v>2.615152667991151</v>
      </c>
      <c r="AG1027" s="5">
        <v>94.911787266683703</v>
      </c>
      <c r="AH1027" s="5">
        <v>38.046535412937871</v>
      </c>
      <c r="AI1027" s="3">
        <v>2.7553507770779615E-2</v>
      </c>
      <c r="AJ1027" s="3"/>
      <c r="AK1027" s="18">
        <v>371.2</v>
      </c>
      <c r="AL1027" s="18">
        <v>14194.2</v>
      </c>
      <c r="AM1027" s="18">
        <v>391.1</v>
      </c>
      <c r="AN1027" s="18">
        <v>148.80000000000001</v>
      </c>
      <c r="AO1027" s="10"/>
      <c r="AP1027" s="49" t="s">
        <v>4490</v>
      </c>
      <c r="AQ1027" s="41" t="s">
        <v>502</v>
      </c>
      <c r="AR1027" s="41" t="s">
        <v>4453</v>
      </c>
      <c r="AS1027" s="13">
        <v>79.239999999999995</v>
      </c>
      <c r="AT1027" s="13">
        <v>79.239999999999995</v>
      </c>
      <c r="AU1027" s="13">
        <v>84.5</v>
      </c>
      <c r="AV1027" s="75">
        <f t="shared" si="21"/>
        <v>6.6380615850580638E-2</v>
      </c>
      <c r="AX1027" s="16"/>
    </row>
    <row r="1028" spans="1:50" x14ac:dyDescent="0.2">
      <c r="A1028" t="s">
        <v>2049</v>
      </c>
      <c r="B1028" s="2" t="s">
        <v>2048</v>
      </c>
      <c r="C1028" s="1" t="s">
        <v>4395</v>
      </c>
      <c r="D1028" s="12"/>
      <c r="E1028" s="18">
        <v>476.54250000000002</v>
      </c>
      <c r="F1028" s="3">
        <v>8.876336493847084E-2</v>
      </c>
      <c r="G1028" s="3">
        <v>9.6948330946347916E-2</v>
      </c>
      <c r="H1028" s="10"/>
      <c r="I1028" s="5">
        <v>8.2789637559751945</v>
      </c>
      <c r="J1028" s="5">
        <v>2.4405295217846654</v>
      </c>
      <c r="K1028" s="5">
        <v>3.7190815023829655</v>
      </c>
      <c r="M1028" s="5">
        <v>21.662106990972692</v>
      </c>
      <c r="N1028" s="5">
        <v>7.3008009976338482</v>
      </c>
      <c r="O1028" s="5">
        <v>5.519842512262592</v>
      </c>
      <c r="P1028" s="10"/>
      <c r="Q1028" s="5">
        <v>17.882104287150597</v>
      </c>
      <c r="R1028" s="5">
        <v>8.8048946878039107</v>
      </c>
      <c r="S1028" s="5">
        <v>1.3268315631076046</v>
      </c>
      <c r="T1028" s="5">
        <v>4.6724522355486906</v>
      </c>
      <c r="V1028" s="5">
        <v>12.618407656289707</v>
      </c>
      <c r="W1028" s="5">
        <v>5.5740609472384435</v>
      </c>
      <c r="X1028" s="5">
        <v>11.848697556896202</v>
      </c>
      <c r="Y1028" s="10"/>
      <c r="Z1028" s="5">
        <v>14.898985924655198</v>
      </c>
      <c r="AA1028" s="3">
        <v>0.28643825052330063</v>
      </c>
      <c r="AB1028" s="5">
        <v>3.8338658146964857</v>
      </c>
      <c r="AC1028" s="5">
        <v>25.059429477020601</v>
      </c>
      <c r="AD1028" s="5">
        <v>7.1779492756475953</v>
      </c>
      <c r="AE1028" s="10"/>
      <c r="AF1028" s="5">
        <v>2.8354963799789297</v>
      </c>
      <c r="AG1028" s="5">
        <v>92.673992673992672</v>
      </c>
      <c r="AH1028" s="5">
        <v>52.014652014652022</v>
      </c>
      <c r="AI1028" s="3">
        <v>3.0596462914397146E-2</v>
      </c>
      <c r="AJ1028" s="3"/>
      <c r="AK1028" s="18">
        <v>126.5</v>
      </c>
      <c r="AL1028" s="18">
        <v>4461.3</v>
      </c>
      <c r="AM1028" s="18">
        <v>136.5</v>
      </c>
      <c r="AN1028" s="18">
        <v>71</v>
      </c>
      <c r="AO1028" s="10"/>
      <c r="AP1028" s="49" t="s">
        <v>4490</v>
      </c>
      <c r="AQ1028" s="41" t="s">
        <v>502</v>
      </c>
      <c r="AR1028" s="41" t="s">
        <v>4453</v>
      </c>
      <c r="AS1028" s="13">
        <v>21.91</v>
      </c>
      <c r="AT1028" s="13">
        <v>21.91</v>
      </c>
      <c r="AU1028" s="13">
        <v>22.53</v>
      </c>
      <c r="AV1028" s="75">
        <f t="shared" si="21"/>
        <v>2.8297581013235984E-2</v>
      </c>
      <c r="AX1028" s="16"/>
    </row>
    <row r="1029" spans="1:50" x14ac:dyDescent="0.2">
      <c r="A1029" t="s">
        <v>2051</v>
      </c>
      <c r="B1029" s="2" t="s">
        <v>2050</v>
      </c>
      <c r="C1029" s="1" t="s">
        <v>4395</v>
      </c>
      <c r="D1029" s="12"/>
      <c r="E1029" s="18">
        <v>3088.2658800000004</v>
      </c>
      <c r="F1029" s="3">
        <v>0.13784374203830288</v>
      </c>
      <c r="G1029" s="3">
        <v>8.3218223425762794E-2</v>
      </c>
      <c r="H1029" s="10"/>
      <c r="I1029" s="5">
        <v>5.9515467702511469</v>
      </c>
      <c r="J1029" s="5">
        <v>3.1433090735662805</v>
      </c>
      <c r="K1029" s="5">
        <v>3.9101747883078</v>
      </c>
      <c r="M1029" s="5">
        <v>22.630287206425862</v>
      </c>
      <c r="N1029" s="5">
        <v>7.9913626855074984</v>
      </c>
      <c r="O1029" s="5">
        <v>4.622095252353061</v>
      </c>
      <c r="P1029" s="10"/>
      <c r="Q1029" s="5">
        <v>33.223186794929234</v>
      </c>
      <c r="R1029" s="5">
        <v>7.5070447397870455</v>
      </c>
      <c r="S1029" s="5">
        <v>2.3327591113914652</v>
      </c>
      <c r="T1029" s="5">
        <v>11.443841510907518</v>
      </c>
      <c r="V1029" s="5">
        <v>19.924715704458404</v>
      </c>
      <c r="W1029" s="5">
        <v>12.342367007670346</v>
      </c>
      <c r="X1029" s="5">
        <v>13.889592655010045</v>
      </c>
      <c r="Y1029" s="10"/>
      <c r="Z1029" s="5">
        <v>7.59973425604145</v>
      </c>
      <c r="AA1029" s="3">
        <v>0.19344189367529455</v>
      </c>
      <c r="AB1029" s="5">
        <v>1.8828741520143986</v>
      </c>
      <c r="AC1029" s="5">
        <v>15.963016256926796</v>
      </c>
      <c r="AD1029" s="5">
        <v>6.591982770141172</v>
      </c>
      <c r="AE1029" s="10"/>
      <c r="AF1029" s="5">
        <v>2.8263685987955136</v>
      </c>
      <c r="AG1029" s="5">
        <v>87.278205557415461</v>
      </c>
      <c r="AH1029" s="5">
        <v>39.286909943086705</v>
      </c>
      <c r="AI1029" s="3">
        <v>3.2383440754131951E-2</v>
      </c>
      <c r="AJ1029" s="3"/>
      <c r="AK1029" s="18">
        <v>521.4</v>
      </c>
      <c r="AL1029" s="18">
        <v>18447.7</v>
      </c>
      <c r="AM1029" s="18">
        <v>597.4</v>
      </c>
      <c r="AN1029" s="18">
        <v>234.7</v>
      </c>
      <c r="AO1029" s="10"/>
      <c r="AP1029" s="49" t="s">
        <v>4490</v>
      </c>
      <c r="AQ1029" s="41" t="s">
        <v>502</v>
      </c>
      <c r="AR1029" s="41" t="s">
        <v>4453</v>
      </c>
      <c r="AS1029" s="13">
        <v>72.23</v>
      </c>
      <c r="AT1029" s="13">
        <v>72.23</v>
      </c>
      <c r="AU1029" s="13">
        <v>72.290000000000006</v>
      </c>
      <c r="AV1029" s="75">
        <f t="shared" si="21"/>
        <v>8.3067977294759565E-4</v>
      </c>
      <c r="AX1029" s="16"/>
    </row>
    <row r="1030" spans="1:50" x14ac:dyDescent="0.2">
      <c r="A1030" t="s">
        <v>2053</v>
      </c>
      <c r="B1030" s="2" t="s">
        <v>2052</v>
      </c>
      <c r="C1030" s="1" t="s">
        <v>4437</v>
      </c>
      <c r="D1030" s="12"/>
      <c r="E1030" s="18">
        <v>536.01510000000007</v>
      </c>
      <c r="F1030" s="3">
        <v>0.49951243295953196</v>
      </c>
      <c r="G1030" s="3">
        <v>0.1235039833765877</v>
      </c>
      <c r="H1030" s="10"/>
      <c r="I1030" s="5">
        <v>-1.3526296097868404</v>
      </c>
      <c r="J1030" s="5">
        <v>-1.1453871603264039</v>
      </c>
      <c r="K1030" s="5">
        <v>-3.2149183852379464</v>
      </c>
      <c r="L1030" s="5">
        <v>5.5981608822020954</v>
      </c>
      <c r="N1030" s="5">
        <v>5.2341179064557029</v>
      </c>
      <c r="O1030" s="5">
        <v>3.0280714322914948</v>
      </c>
      <c r="P1030" s="10"/>
      <c r="Q1030" s="5">
        <v>21.46706960581804</v>
      </c>
      <c r="R1030" s="5">
        <v>136.43310194314569</v>
      </c>
      <c r="S1030" s="5">
        <v>10.022431244905409</v>
      </c>
      <c r="T1030" s="5">
        <v>7.0073578256063103</v>
      </c>
      <c r="U1030" s="5">
        <v>70.786769255048029</v>
      </c>
      <c r="W1030" s="5">
        <v>16.555644621468989</v>
      </c>
      <c r="X1030" s="5">
        <v>16.615722157296869</v>
      </c>
      <c r="Y1030" s="10"/>
      <c r="Z1030" s="5">
        <v>0</v>
      </c>
      <c r="AA1030" s="3">
        <v>7.1453210926333957E-2</v>
      </c>
      <c r="AB1030" s="5">
        <v>0.21598272138228938</v>
      </c>
      <c r="AC1030" s="5">
        <v>0</v>
      </c>
      <c r="AD1030" s="5">
        <v>4.5639800844452934</v>
      </c>
      <c r="AE1030" s="10"/>
      <c r="AF1030" s="5">
        <v>0</v>
      </c>
      <c r="AG1030" s="5">
        <v>0</v>
      </c>
      <c r="AH1030" s="5">
        <v>0</v>
      </c>
      <c r="AI1030" s="3">
        <v>9.3369088249634316E-2</v>
      </c>
      <c r="AJ1030" s="3"/>
      <c r="AK1030" s="18">
        <v>0</v>
      </c>
      <c r="AL1030" s="18">
        <v>410.2</v>
      </c>
      <c r="AM1030" s="18">
        <v>38.299999999999997</v>
      </c>
      <c r="AN1030" s="18">
        <v>0</v>
      </c>
      <c r="AO1030" s="10"/>
      <c r="AP1030" s="49" t="s">
        <v>4490</v>
      </c>
      <c r="AQ1030" s="41" t="s">
        <v>502</v>
      </c>
      <c r="AR1030" s="41" t="s">
        <v>4453</v>
      </c>
      <c r="AS1030" s="13">
        <v>69.45</v>
      </c>
      <c r="AT1030" s="13">
        <v>69.45</v>
      </c>
      <c r="AU1030" s="13">
        <v>69.7</v>
      </c>
      <c r="AV1030" s="75">
        <f t="shared" si="21"/>
        <v>3.5997120230382151E-3</v>
      </c>
      <c r="AX1030" s="16"/>
    </row>
    <row r="1031" spans="1:50" x14ac:dyDescent="0.2">
      <c r="A1031" t="s">
        <v>2055</v>
      </c>
      <c r="B1031" s="2" t="s">
        <v>2054</v>
      </c>
      <c r="C1031" s="1" t="s">
        <v>4416</v>
      </c>
      <c r="D1031" s="12"/>
      <c r="E1031" s="18">
        <v>1732.8164000000002</v>
      </c>
      <c r="F1031" s="3">
        <v>0.24133290611983341</v>
      </c>
      <c r="G1031" s="3">
        <v>0.1267878120267098</v>
      </c>
      <c r="H1031" s="10"/>
      <c r="I1031" s="5">
        <v>2.8415667433931664</v>
      </c>
      <c r="J1031" s="5">
        <v>-0.87630647763421443</v>
      </c>
      <c r="K1031" s="5">
        <v>-3.0188545831036757E-2</v>
      </c>
      <c r="L1031" s="5">
        <v>0.77990092528758781</v>
      </c>
      <c r="N1031" s="5">
        <v>-10.865364769824987</v>
      </c>
      <c r="O1031" s="5">
        <v>2.3968715842271702</v>
      </c>
      <c r="P1031" s="10"/>
      <c r="Q1031" s="5">
        <v>49.536900363982596</v>
      </c>
      <c r="R1031" s="5">
        <v>16.35238665677225</v>
      </c>
      <c r="S1031" s="5">
        <v>8.5818381981924112</v>
      </c>
      <c r="T1031" s="5">
        <v>6.2702053646984073</v>
      </c>
      <c r="U1031" s="5">
        <v>6.1236144231199292</v>
      </c>
      <c r="W1031" s="5">
        <v>33.537054181736117</v>
      </c>
      <c r="X1031" s="5">
        <v>19.068529731885342</v>
      </c>
      <c r="Y1031" s="10"/>
      <c r="Z1031" s="5">
        <v>-7.4849245424962492</v>
      </c>
      <c r="AA1031" s="3">
        <v>0.78652302690579334</v>
      </c>
      <c r="AB1031" s="5">
        <v>0</v>
      </c>
      <c r="AC1031" s="5">
        <v>-3.4050331576262534</v>
      </c>
      <c r="AD1031" s="5">
        <v>3.4721418523733676</v>
      </c>
      <c r="AE1031" s="10"/>
      <c r="AF1031" s="5">
        <v>-5.1329702018583783</v>
      </c>
      <c r="AG1031" s="5">
        <v>-5.8771736737838429</v>
      </c>
      <c r="AH1031" s="5">
        <v>-9.5164722283366334</v>
      </c>
      <c r="AI1031" s="3">
        <v>0.87337391861582836</v>
      </c>
      <c r="AJ1031" s="3"/>
      <c r="AK1031" s="18">
        <v>-80.099999999999994</v>
      </c>
      <c r="AL1031" s="18">
        <v>1560.5</v>
      </c>
      <c r="AM1031" s="18">
        <v>1362.9</v>
      </c>
      <c r="AN1031" s="18">
        <v>-129.69999999999999</v>
      </c>
      <c r="AO1031" s="10"/>
      <c r="AP1031" s="49" t="s">
        <v>4490</v>
      </c>
      <c r="AQ1031" s="41" t="s">
        <v>502</v>
      </c>
      <c r="AR1031" s="41" t="s">
        <v>4453</v>
      </c>
      <c r="AS1031" s="13">
        <v>8.3800000000000008</v>
      </c>
      <c r="AT1031" s="13">
        <v>8.3800000000000008</v>
      </c>
      <c r="AU1031" s="13">
        <v>7.59</v>
      </c>
      <c r="AV1031" s="75">
        <f t="shared" si="21"/>
        <v>-9.4272076372315161E-2</v>
      </c>
      <c r="AX1031" s="16"/>
    </row>
    <row r="1032" spans="1:50" x14ac:dyDescent="0.2">
      <c r="A1032" t="s">
        <v>2057</v>
      </c>
      <c r="B1032" s="2" t="s">
        <v>2056</v>
      </c>
      <c r="C1032" s="1" t="s">
        <v>4409</v>
      </c>
      <c r="D1032" s="12"/>
      <c r="E1032" s="18">
        <v>275.56359999999995</v>
      </c>
      <c r="F1032" s="3">
        <v>0.46562500000000001</v>
      </c>
      <c r="G1032" s="3">
        <v>7.2578526336569867E-4</v>
      </c>
      <c r="H1032" s="10"/>
      <c r="I1032" s="5">
        <v>6.8158030267378669</v>
      </c>
      <c r="J1032" s="5">
        <v>-0.18865310042942721</v>
      </c>
      <c r="K1032" s="5">
        <v>1.1691812087142508</v>
      </c>
      <c r="L1032" s="5">
        <v>0.38687131237064498</v>
      </c>
      <c r="N1032" s="5">
        <v>0.5528558174818502</v>
      </c>
      <c r="O1032" s="5">
        <v>4.3219653721151889</v>
      </c>
      <c r="P1032" s="10"/>
      <c r="Q1032" s="5">
        <v>49.346332202702619</v>
      </c>
      <c r="R1032" s="5">
        <v>10.837080754411556</v>
      </c>
      <c r="S1032" s="5">
        <v>2.0694942605067208</v>
      </c>
      <c r="T1032" s="5">
        <v>1.1401346745883563</v>
      </c>
      <c r="U1032" s="5">
        <v>4.4154470507982158</v>
      </c>
      <c r="W1032" s="5">
        <v>35.524610528783455</v>
      </c>
      <c r="X1032" s="5">
        <v>16.251059879698051</v>
      </c>
      <c r="Y1032" s="10"/>
      <c r="Z1032" s="5">
        <v>5.4796787384110246</v>
      </c>
      <c r="AA1032" s="3">
        <v>0.35962659799770363</v>
      </c>
      <c r="AB1032" s="5">
        <v>0</v>
      </c>
      <c r="AC1032" s="5">
        <v>1.2658227848101267</v>
      </c>
      <c r="AD1032" s="5">
        <v>5.9321505602961508</v>
      </c>
      <c r="AE1032" s="10"/>
      <c r="AF1032" s="5">
        <v>6.041666666666667</v>
      </c>
      <c r="AG1032" s="5">
        <v>5.8526740665993948</v>
      </c>
      <c r="AH1032" s="5">
        <v>15.23713420787084</v>
      </c>
      <c r="AI1032" s="3">
        <v>1.0322916666666666</v>
      </c>
      <c r="AJ1032" s="3"/>
      <c r="AK1032" s="18">
        <v>5.8</v>
      </c>
      <c r="AL1032" s="18">
        <v>96</v>
      </c>
      <c r="AM1032" s="18">
        <v>99.1</v>
      </c>
      <c r="AN1032" s="18">
        <v>15.1</v>
      </c>
      <c r="AO1032" s="10"/>
      <c r="AP1032" s="49" t="s">
        <v>4490</v>
      </c>
      <c r="AQ1032" s="41" t="s">
        <v>502</v>
      </c>
      <c r="AR1032" s="41" t="s">
        <v>4453</v>
      </c>
      <c r="AS1032" s="13">
        <v>13.45</v>
      </c>
      <c r="AT1032" s="13">
        <v>13.45</v>
      </c>
      <c r="AU1032" s="13">
        <v>16.63</v>
      </c>
      <c r="AV1032" s="75">
        <f t="shared" si="21"/>
        <v>0.23643122676579931</v>
      </c>
      <c r="AX1032" s="16"/>
    </row>
    <row r="1033" spans="1:50" x14ac:dyDescent="0.2">
      <c r="A1033" t="s">
        <v>2059</v>
      </c>
      <c r="B1033" s="2" t="s">
        <v>2058</v>
      </c>
      <c r="C1033" s="1" t="s">
        <v>4393</v>
      </c>
      <c r="D1033" s="12"/>
      <c r="E1033" s="18">
        <v>1252.6543000000001</v>
      </c>
      <c r="F1033" s="3">
        <v>0.40680756395995549</v>
      </c>
      <c r="G1033" s="3">
        <v>1.9558468765085466E-2</v>
      </c>
      <c r="H1033" s="10"/>
      <c r="I1033" s="5">
        <v>5.8384426796232605</v>
      </c>
      <c r="J1033" s="5">
        <v>8.2936832644499887</v>
      </c>
      <c r="K1033" s="5">
        <v>7.0928903604422846</v>
      </c>
      <c r="L1033" s="5">
        <v>-14.520942319734711</v>
      </c>
      <c r="M1033" s="5">
        <v>0</v>
      </c>
      <c r="N1033" s="5">
        <v>14.934194363394957</v>
      </c>
      <c r="O1033" s="5">
        <v>7.7794121444996005</v>
      </c>
      <c r="P1033" s="10"/>
      <c r="Q1033" s="5">
        <v>33.361409339110367</v>
      </c>
      <c r="R1033" s="5">
        <v>4.2798313282975693</v>
      </c>
      <c r="S1033" s="5">
        <v>11.532330645670024</v>
      </c>
      <c r="T1033" s="5">
        <v>10.603983723981383</v>
      </c>
      <c r="U1033" s="5">
        <v>67.329590240175037</v>
      </c>
      <c r="V1033" s="5">
        <v>0</v>
      </c>
      <c r="W1033" s="5">
        <v>5.7193555985550226</v>
      </c>
      <c r="X1033" s="5">
        <v>12.962556428755368</v>
      </c>
      <c r="Y1033" s="10"/>
      <c r="Z1033" s="5">
        <v>18.832011353810863</v>
      </c>
      <c r="AA1033" s="3">
        <v>3.8714591887003458</v>
      </c>
      <c r="AB1033" s="5">
        <v>1.0007581501137226</v>
      </c>
      <c r="AC1033" s="5">
        <v>16.868320225851988</v>
      </c>
      <c r="AD1033" s="5">
        <v>9.3875271442924131</v>
      </c>
      <c r="AE1033" s="10"/>
      <c r="AF1033" s="5">
        <v>14.88765294771969</v>
      </c>
      <c r="AG1033" s="5">
        <v>6.8995381062355658</v>
      </c>
      <c r="AH1033" s="5">
        <v>4.8643187066974587</v>
      </c>
      <c r="AI1033" s="3">
        <v>2.1577753058954396</v>
      </c>
      <c r="AJ1033" s="3"/>
      <c r="AK1033" s="18">
        <v>334.6</v>
      </c>
      <c r="AL1033" s="18">
        <v>2247.5</v>
      </c>
      <c r="AM1033" s="18">
        <v>4849.6000000000004</v>
      </c>
      <c r="AN1033" s="18">
        <v>235.9</v>
      </c>
      <c r="AO1033" s="10"/>
      <c r="AP1033" s="49" t="s">
        <v>4490</v>
      </c>
      <c r="AQ1033" s="41" t="s">
        <v>502</v>
      </c>
      <c r="AR1033" s="41" t="s">
        <v>4453</v>
      </c>
      <c r="AS1033" s="13">
        <v>65.95</v>
      </c>
      <c r="AT1033" s="13">
        <v>65.95</v>
      </c>
      <c r="AU1033" s="13">
        <v>69.19</v>
      </c>
      <c r="AV1033" s="75">
        <f t="shared" si="21"/>
        <v>4.912812736921901E-2</v>
      </c>
      <c r="AX1033" s="16"/>
    </row>
    <row r="1034" spans="1:50" x14ac:dyDescent="0.2">
      <c r="A1034" t="s">
        <v>2061</v>
      </c>
      <c r="B1034" s="2" t="s">
        <v>2060</v>
      </c>
      <c r="C1034" s="1" t="s">
        <v>4387</v>
      </c>
      <c r="D1034" s="12"/>
      <c r="E1034" s="18">
        <v>6080.2560000000003</v>
      </c>
      <c r="F1034" s="3">
        <v>0.3975767821921668</v>
      </c>
      <c r="G1034" s="3">
        <v>8.9140983537535259E-2</v>
      </c>
      <c r="H1034" s="10"/>
      <c r="I1034" s="5">
        <v>3.1923730350345965</v>
      </c>
      <c r="J1034" s="5">
        <v>-1.9976377979150355</v>
      </c>
      <c r="K1034" s="5">
        <v>-3.6680654866629227E-2</v>
      </c>
      <c r="L1034" s="5">
        <v>-4.4198754002648943</v>
      </c>
      <c r="M1034" s="5">
        <v>5.961422367930961</v>
      </c>
      <c r="N1034" s="5">
        <v>5.0067121340562606</v>
      </c>
      <c r="O1034" s="5">
        <v>3.8409819623781285</v>
      </c>
      <c r="P1034" s="10"/>
      <c r="Q1034" s="5">
        <v>23.292359311620373</v>
      </c>
      <c r="R1034" s="5">
        <v>4.5616678814559632</v>
      </c>
      <c r="S1034" s="5">
        <v>9.8290510805912579</v>
      </c>
      <c r="T1034" s="5">
        <v>6.9298612641592845</v>
      </c>
      <c r="U1034" s="5">
        <v>23.786089228717717</v>
      </c>
      <c r="V1034" s="5">
        <v>5.7175717123335721</v>
      </c>
      <c r="W1034" s="5">
        <v>12.970346612769884</v>
      </c>
      <c r="X1034" s="5">
        <v>12.027649749482698</v>
      </c>
      <c r="Y1034" s="10"/>
      <c r="Z1034" s="5">
        <v>2.2860879541914025</v>
      </c>
      <c r="AA1034" s="3">
        <v>1.0642643993937098</v>
      </c>
      <c r="AB1034" s="5">
        <v>2.8735632183908044</v>
      </c>
      <c r="AC1034" s="5">
        <v>4.6983121824170766</v>
      </c>
      <c r="AD1034" s="5">
        <v>6.9027200916877778</v>
      </c>
      <c r="AE1034" s="10"/>
      <c r="AF1034" s="5">
        <v>5.1845590307128768</v>
      </c>
      <c r="AG1034" s="5">
        <v>5.6869108329469942</v>
      </c>
      <c r="AH1034" s="5">
        <v>2.1480451244011745</v>
      </c>
      <c r="AI1034" s="3">
        <v>0.91166525781910401</v>
      </c>
      <c r="AJ1034" s="3"/>
      <c r="AK1034" s="18">
        <v>368</v>
      </c>
      <c r="AL1034" s="18">
        <v>7098</v>
      </c>
      <c r="AM1034" s="18">
        <v>6471</v>
      </c>
      <c r="AN1034" s="18">
        <v>139</v>
      </c>
      <c r="AO1034" s="10"/>
      <c r="AP1034" s="49" t="s">
        <v>4490</v>
      </c>
      <c r="AQ1034" s="41" t="s">
        <v>502</v>
      </c>
      <c r="AR1034" s="41" t="s">
        <v>4453</v>
      </c>
      <c r="AS1034" s="13">
        <v>90.48</v>
      </c>
      <c r="AT1034" s="13">
        <v>90.48</v>
      </c>
      <c r="AU1034" s="13">
        <v>95.23</v>
      </c>
      <c r="AV1034" s="75">
        <f t="shared" si="21"/>
        <v>5.2497789566755104E-2</v>
      </c>
      <c r="AX1034" s="16"/>
    </row>
    <row r="1035" spans="1:50" x14ac:dyDescent="0.2">
      <c r="A1035" t="s">
        <v>2063</v>
      </c>
      <c r="B1035" s="2" t="s">
        <v>2062</v>
      </c>
      <c r="C1035" s="1" t="s">
        <v>4325</v>
      </c>
      <c r="D1035" s="12"/>
      <c r="E1035" s="18">
        <v>2115.2989200000002</v>
      </c>
      <c r="F1035" s="3">
        <v>0.66602818443015466</v>
      </c>
      <c r="G1035" s="3">
        <v>4.4627262420197329E-2</v>
      </c>
      <c r="H1035" s="10"/>
      <c r="I1035" s="5">
        <v>3.8461719845398576</v>
      </c>
      <c r="J1035" s="5">
        <v>-8.73259555759517E-2</v>
      </c>
      <c r="K1035" s="5">
        <v>1.0873965356016146</v>
      </c>
      <c r="L1035" s="5">
        <v>5.6733598183100309</v>
      </c>
      <c r="M1035" s="5">
        <v>9.7716385285238978</v>
      </c>
      <c r="N1035" s="5">
        <v>8.9345399738726918</v>
      </c>
      <c r="O1035" s="5">
        <v>6.0903273034188574</v>
      </c>
      <c r="P1035" s="10"/>
      <c r="Q1035" s="5">
        <v>24.046392533215343</v>
      </c>
      <c r="R1035" s="5">
        <v>19.756212801584404</v>
      </c>
      <c r="S1035" s="5">
        <v>19.508423931812938</v>
      </c>
      <c r="T1035" s="5">
        <v>7.6335290007364121</v>
      </c>
      <c r="U1035" s="5">
        <v>55.888488625228362</v>
      </c>
      <c r="V1035" s="5">
        <v>4.8616198921643976</v>
      </c>
      <c r="W1035" s="5">
        <v>6.8932261082852238</v>
      </c>
      <c r="X1035" s="5">
        <v>14.980853256556287</v>
      </c>
      <c r="Y1035" s="10"/>
      <c r="Z1035" s="5">
        <v>3.8339734981758506</v>
      </c>
      <c r="AA1035" s="3">
        <v>0.60038795840731574</v>
      </c>
      <c r="AB1035" s="5">
        <v>1.3272790778903247</v>
      </c>
      <c r="AC1035" s="5">
        <v>5.2107208007858183</v>
      </c>
      <c r="AD1035" s="5">
        <v>6.4568162299891574</v>
      </c>
      <c r="AE1035" s="10"/>
      <c r="AF1035" s="5">
        <v>7.6207415515118351</v>
      </c>
      <c r="AG1035" s="5">
        <v>8.771653543307087</v>
      </c>
      <c r="AH1035" s="5">
        <v>6.3858267716535426</v>
      </c>
      <c r="AI1035" s="3">
        <v>0.86879190039677112</v>
      </c>
      <c r="AJ1035" s="3"/>
      <c r="AK1035" s="18">
        <v>111.4</v>
      </c>
      <c r="AL1035" s="18">
        <v>1461.8</v>
      </c>
      <c r="AM1035" s="18">
        <v>1270</v>
      </c>
      <c r="AN1035" s="18">
        <v>81.099999999999994</v>
      </c>
      <c r="AO1035" s="10"/>
      <c r="AP1035" s="49" t="s">
        <v>4490</v>
      </c>
      <c r="AQ1035" s="41" t="s">
        <v>502</v>
      </c>
      <c r="AR1035" s="41" t="s">
        <v>4453</v>
      </c>
      <c r="AS1035" s="13">
        <v>85.89</v>
      </c>
      <c r="AT1035" s="13">
        <v>85.89</v>
      </c>
      <c r="AU1035" s="13">
        <v>90.61</v>
      </c>
      <c r="AV1035" s="75">
        <f t="shared" si="21"/>
        <v>5.4954010944231024E-2</v>
      </c>
      <c r="AX1035" s="16"/>
    </row>
    <row r="1036" spans="1:50" x14ac:dyDescent="0.2">
      <c r="A1036" t="s">
        <v>2065</v>
      </c>
      <c r="B1036" s="2" t="s">
        <v>2064</v>
      </c>
      <c r="C1036" s="1" t="s">
        <v>4412</v>
      </c>
      <c r="D1036" s="12"/>
      <c r="E1036" s="18">
        <v>1504.95946</v>
      </c>
      <c r="F1036" s="3">
        <v>0.41789153573238724</v>
      </c>
      <c r="G1036" s="3">
        <v>2.8771539135014304E-2</v>
      </c>
      <c r="H1036" s="10"/>
      <c r="I1036" s="5">
        <v>57.284685354988461</v>
      </c>
      <c r="J1036" s="5">
        <v>5.1472524282349239</v>
      </c>
      <c r="K1036" s="5">
        <v>6.2858760913475837</v>
      </c>
      <c r="L1036" s="5">
        <v>3.8049047183484488</v>
      </c>
      <c r="O1036" s="5">
        <v>6.5162342460776097</v>
      </c>
      <c r="P1036" s="10"/>
      <c r="Q1036" s="5">
        <v>24.726752186502171</v>
      </c>
      <c r="R1036" s="5">
        <v>63.196285775655966</v>
      </c>
      <c r="S1036" s="5">
        <v>2.0710238597472603</v>
      </c>
      <c r="T1036" s="5">
        <v>3.5147407322968429</v>
      </c>
      <c r="U1036" s="5">
        <v>16.837399766088087</v>
      </c>
      <c r="X1036" s="5">
        <v>18.360280412285618</v>
      </c>
      <c r="Y1036" s="10"/>
      <c r="Z1036" s="5">
        <v>17.621737133038785</v>
      </c>
      <c r="AA1036" s="3">
        <v>0.24286368484636789</v>
      </c>
      <c r="AB1036" s="5">
        <v>0</v>
      </c>
      <c r="AC1036" s="5">
        <v>21.622298778578138</v>
      </c>
      <c r="AD1036" s="5">
        <v>7.1451290498862088</v>
      </c>
      <c r="AE1036" s="10"/>
      <c r="AF1036" s="5">
        <v>43.740496705524578</v>
      </c>
      <c r="AG1036" s="5">
        <v>94.445964432284541</v>
      </c>
      <c r="AH1036" s="5">
        <v>72.558139534883708</v>
      </c>
      <c r="AI1036" s="3">
        <v>0.46312721743537755</v>
      </c>
      <c r="AJ1036" s="3"/>
      <c r="AK1036" s="18">
        <v>345.2</v>
      </c>
      <c r="AL1036" s="18">
        <v>789.2</v>
      </c>
      <c r="AM1036" s="18">
        <v>365.5</v>
      </c>
      <c r="AN1036" s="18">
        <v>265.2</v>
      </c>
      <c r="AO1036" s="10"/>
      <c r="AP1036" s="49" t="s">
        <v>4490</v>
      </c>
      <c r="AQ1036" s="41" t="s">
        <v>502</v>
      </c>
      <c r="AR1036" s="41" t="s">
        <v>4453</v>
      </c>
      <c r="AS1036" s="13">
        <v>17.02</v>
      </c>
      <c r="AT1036" s="13">
        <v>17.02</v>
      </c>
      <c r="AU1036" s="13">
        <v>17.45</v>
      </c>
      <c r="AV1036" s="75">
        <f t="shared" si="21"/>
        <v>2.5264394829612291E-2</v>
      </c>
      <c r="AX1036" s="16"/>
    </row>
    <row r="1037" spans="1:50" x14ac:dyDescent="0.2">
      <c r="A1037" t="s">
        <v>2067</v>
      </c>
      <c r="B1037" s="2" t="s">
        <v>2066</v>
      </c>
      <c r="C1037" s="1" t="s">
        <v>4409</v>
      </c>
      <c r="D1037" s="12"/>
      <c r="E1037" s="18">
        <v>987.53599999999994</v>
      </c>
      <c r="F1037" s="3">
        <v>0.74448012846246481</v>
      </c>
      <c r="G1037" s="3">
        <v>0.2419152314447271</v>
      </c>
      <c r="H1037" s="10"/>
      <c r="I1037" s="5">
        <v>10.992486448138852</v>
      </c>
      <c r="J1037" s="5">
        <v>-0.79027108771948362</v>
      </c>
      <c r="K1037" s="5">
        <v>1.1866781399251014</v>
      </c>
      <c r="L1037" s="5">
        <v>0.8694713879702094</v>
      </c>
      <c r="N1037" s="5">
        <v>11.664176716708148</v>
      </c>
      <c r="O1037" s="5">
        <v>4.1153135009855131</v>
      </c>
      <c r="P1037" s="10"/>
      <c r="Q1037" s="5">
        <v>44.295086077449547</v>
      </c>
      <c r="R1037" s="5">
        <v>16.41503395748353</v>
      </c>
      <c r="S1037" s="5">
        <v>6.3132558467250037</v>
      </c>
      <c r="T1037" s="5">
        <v>6.760916846285375</v>
      </c>
      <c r="U1037" s="5">
        <v>8.3481280323850378</v>
      </c>
      <c r="W1037" s="5">
        <v>13.384511135758945</v>
      </c>
      <c r="X1037" s="5">
        <v>17.115440462342864</v>
      </c>
      <c r="Y1037" s="10"/>
      <c r="Z1037" s="5">
        <v>-0.25315532800829538</v>
      </c>
      <c r="AA1037" s="3">
        <v>0.34105085789277551</v>
      </c>
      <c r="AB1037" s="5">
        <v>0</v>
      </c>
      <c r="AC1037" s="5">
        <v>0.13890023694746303</v>
      </c>
      <c r="AD1037" s="5">
        <v>4.1385936965782788</v>
      </c>
      <c r="AE1037" s="10"/>
      <c r="AF1037" s="5">
        <v>0.34122842232035328</v>
      </c>
      <c r="AG1037" s="5">
        <v>0.50475059382422793</v>
      </c>
      <c r="AH1037" s="5">
        <v>-0.74228028503562937</v>
      </c>
      <c r="AI1037" s="3">
        <v>0.67603372139702933</v>
      </c>
      <c r="AJ1037" s="3"/>
      <c r="AK1037" s="18">
        <v>1.7</v>
      </c>
      <c r="AL1037" s="18">
        <v>498.2</v>
      </c>
      <c r="AM1037" s="18">
        <v>336.8</v>
      </c>
      <c r="AN1037" s="18">
        <v>-2.5</v>
      </c>
      <c r="AO1037" s="10"/>
      <c r="AP1037" s="49" t="s">
        <v>4490</v>
      </c>
      <c r="AQ1037" s="41" t="s">
        <v>502</v>
      </c>
      <c r="AR1037" s="41" t="s">
        <v>4453</v>
      </c>
      <c r="AS1037" s="13">
        <v>44</v>
      </c>
      <c r="AT1037" s="13">
        <v>44</v>
      </c>
      <c r="AU1037" s="13">
        <v>39.65</v>
      </c>
      <c r="AV1037" s="75">
        <f t="shared" si="21"/>
        <v>-9.8863636363636376E-2</v>
      </c>
      <c r="AX1037" s="16"/>
    </row>
    <row r="1038" spans="1:50" x14ac:dyDescent="0.2">
      <c r="A1038" t="s">
        <v>2069</v>
      </c>
      <c r="B1038" s="2" t="s">
        <v>2068</v>
      </c>
      <c r="C1038" s="1" t="s">
        <v>4413</v>
      </c>
      <c r="D1038" s="12"/>
      <c r="E1038" s="18">
        <v>1404.0587</v>
      </c>
      <c r="F1038" s="3">
        <v>0.85941196350118298</v>
      </c>
      <c r="G1038" s="3">
        <v>4.1949813066932316E-2</v>
      </c>
      <c r="H1038" s="10"/>
      <c r="I1038" s="5">
        <v>-24.927146768786955</v>
      </c>
      <c r="J1038" s="5">
        <v>-0.45120910994894836</v>
      </c>
      <c r="K1038" s="5">
        <v>-1.1279607745959883</v>
      </c>
      <c r="L1038" s="5">
        <v>-1.7395325698384374</v>
      </c>
      <c r="N1038" s="5">
        <v>3.6429182516905154</v>
      </c>
      <c r="O1038" s="5">
        <v>0.72869322805710413</v>
      </c>
      <c r="P1038" s="10"/>
      <c r="Q1038" s="5">
        <v>49.027557823908587</v>
      </c>
      <c r="R1038" s="5">
        <v>98.080594067958089</v>
      </c>
      <c r="S1038" s="5">
        <v>3.0785598455921805</v>
      </c>
      <c r="T1038" s="5">
        <v>3.2146487775321462</v>
      </c>
      <c r="U1038" s="5">
        <v>6.2997015175708064</v>
      </c>
      <c r="W1038" s="5">
        <v>229.10562699766669</v>
      </c>
      <c r="X1038" s="5">
        <v>19.464154703231188</v>
      </c>
      <c r="Y1038" s="10"/>
      <c r="Z1038" s="5">
        <v>-10.092170647851118</v>
      </c>
      <c r="AA1038" s="3">
        <v>4.6294360769959259E-3</v>
      </c>
      <c r="AB1038" s="5">
        <v>0</v>
      </c>
      <c r="AC1038" s="5">
        <v>-10.578442735222843</v>
      </c>
      <c r="AD1038" s="5">
        <v>2.5758315208887237</v>
      </c>
      <c r="AE1038" s="10"/>
      <c r="AF1038" s="5">
        <v>-33.930381885772228</v>
      </c>
      <c r="AG1038" s="5">
        <v>-3089.2307692307691</v>
      </c>
      <c r="AH1038" s="5">
        <v>-2179.9999999999995</v>
      </c>
      <c r="AI1038" s="3">
        <v>1.0983440351470091E-2</v>
      </c>
      <c r="AJ1038" s="3"/>
      <c r="AK1038" s="18">
        <v>-200.8</v>
      </c>
      <c r="AL1038" s="18">
        <v>591.79999999999995</v>
      </c>
      <c r="AM1038" s="18">
        <v>6.5</v>
      </c>
      <c r="AN1038" s="18">
        <v>-141.69999999999999</v>
      </c>
      <c r="AO1038" s="10"/>
      <c r="AP1038" s="49" t="s">
        <v>4490</v>
      </c>
      <c r="AQ1038" s="41" t="s">
        <v>502</v>
      </c>
      <c r="AR1038" s="41" t="s">
        <v>4453</v>
      </c>
      <c r="AS1038" s="13">
        <v>6.7</v>
      </c>
      <c r="AT1038" s="13">
        <v>6.7</v>
      </c>
      <c r="AU1038" s="13">
        <v>7.14</v>
      </c>
      <c r="AV1038" s="75">
        <f t="shared" si="21"/>
        <v>6.5671641791044788E-2</v>
      </c>
      <c r="AX1038" s="16"/>
    </row>
    <row r="1039" spans="1:50" x14ac:dyDescent="0.2">
      <c r="A1039" t="s">
        <v>2071</v>
      </c>
      <c r="B1039" s="2" t="s">
        <v>2070</v>
      </c>
      <c r="C1039" s="1" t="s">
        <v>4416</v>
      </c>
      <c r="D1039" s="12"/>
      <c r="E1039" s="18">
        <v>694.81124999999997</v>
      </c>
      <c r="F1039" s="3">
        <v>-3.9608366711170455E-2</v>
      </c>
      <c r="G1039" s="3">
        <v>4.4328585641064393E-2</v>
      </c>
      <c r="H1039" s="10"/>
      <c r="I1039" s="5">
        <v>-7.379702310786425</v>
      </c>
      <c r="J1039" s="5">
        <v>0.83485851225658192</v>
      </c>
      <c r="K1039" s="5">
        <v>0.67411316719380643</v>
      </c>
      <c r="L1039" s="5">
        <v>-0.65485337478697103</v>
      </c>
      <c r="O1039" s="5">
        <v>1.5758315208887237</v>
      </c>
      <c r="P1039" s="10"/>
      <c r="Q1039" s="5">
        <v>72.288279480675428</v>
      </c>
      <c r="R1039" s="5">
        <v>13.611598922560949</v>
      </c>
      <c r="S1039" s="5">
        <v>5.8026392547519725</v>
      </c>
      <c r="T1039" s="5">
        <v>2.7923513379637881</v>
      </c>
      <c r="U1039" s="5">
        <v>16.025598402926573</v>
      </c>
      <c r="X1039" s="5">
        <v>18.382435686048574</v>
      </c>
      <c r="Y1039" s="10"/>
      <c r="Z1039" s="5">
        <v>-7.4552621305426472</v>
      </c>
      <c r="AA1039" s="3">
        <v>0.4311962421448991</v>
      </c>
      <c r="AB1039" s="5">
        <v>0</v>
      </c>
      <c r="AC1039" s="5">
        <v>-3.4621647099151596</v>
      </c>
      <c r="AD1039" s="5">
        <v>3.9064823021949007</v>
      </c>
      <c r="AE1039" s="10"/>
      <c r="AF1039" s="5">
        <v>-17.979528259902093</v>
      </c>
      <c r="AG1039" s="5">
        <v>-13.484646194926567</v>
      </c>
      <c r="AH1039" s="5">
        <v>-17.289719626168221</v>
      </c>
      <c r="AI1039" s="3">
        <v>1.3333333333333335</v>
      </c>
      <c r="AJ1039" s="3"/>
      <c r="AK1039" s="18">
        <v>-40.4</v>
      </c>
      <c r="AL1039" s="18">
        <v>224.7</v>
      </c>
      <c r="AM1039" s="18">
        <v>299.60000000000002</v>
      </c>
      <c r="AN1039" s="18">
        <v>-51.8</v>
      </c>
      <c r="AO1039" s="10"/>
      <c r="AP1039" s="49" t="s">
        <v>4490</v>
      </c>
      <c r="AQ1039" s="41" t="s">
        <v>502</v>
      </c>
      <c r="AR1039" s="41" t="s">
        <v>4453</v>
      </c>
      <c r="AS1039" s="13">
        <v>6.75</v>
      </c>
      <c r="AT1039" s="13">
        <v>6.75</v>
      </c>
      <c r="AU1039" s="13">
        <v>6.2</v>
      </c>
      <c r="AV1039" s="75">
        <f t="shared" si="21"/>
        <v>-8.1481481481481488E-2</v>
      </c>
      <c r="AX1039" s="16"/>
    </row>
    <row r="1040" spans="1:50" x14ac:dyDescent="0.2">
      <c r="A1040" t="s">
        <v>2073</v>
      </c>
      <c r="B1040" s="2" t="s">
        <v>2072</v>
      </c>
      <c r="C1040" s="1" t="s">
        <v>4419</v>
      </c>
      <c r="D1040" s="12"/>
      <c r="E1040" s="18">
        <v>3234.5395199999998</v>
      </c>
      <c r="F1040" s="3">
        <v>0.30036425969573599</v>
      </c>
      <c r="G1040" s="3">
        <v>3.3327773345616755E-2</v>
      </c>
      <c r="H1040" s="10"/>
      <c r="I1040" s="5">
        <v>9.1973466158643546</v>
      </c>
      <c r="J1040" s="5">
        <v>4.8717139664081213</v>
      </c>
      <c r="K1040" s="5">
        <v>-10.455127486286075</v>
      </c>
      <c r="N1040" s="5">
        <v>11.736619651629436</v>
      </c>
      <c r="O1040" s="5">
        <v>4.4639732596810662</v>
      </c>
      <c r="P1040" s="10"/>
      <c r="Q1040" s="5">
        <v>23.958907681922032</v>
      </c>
      <c r="R1040" s="5">
        <v>5.5721174177791113</v>
      </c>
      <c r="S1040" s="5">
        <v>3.0262496247447546</v>
      </c>
      <c r="T1040" s="5">
        <v>147.28968189676462</v>
      </c>
      <c r="W1040" s="5">
        <v>6.2586142498965467</v>
      </c>
      <c r="X1040" s="5">
        <v>15.403077424518239</v>
      </c>
      <c r="Y1040" s="10"/>
      <c r="Z1040" s="5">
        <v>5.9977625501388223</v>
      </c>
      <c r="AA1040" s="3">
        <v>2.6743837713258176</v>
      </c>
      <c r="AB1040" s="5">
        <v>0</v>
      </c>
      <c r="AC1040" s="5">
        <v>7.7221964901446158</v>
      </c>
      <c r="AD1040" s="5">
        <v>4.7194616265104266</v>
      </c>
      <c r="AE1040" s="10"/>
      <c r="AF1040" s="5">
        <v>6.4302549817870158</v>
      </c>
      <c r="AG1040" s="5">
        <v>3.4692037362434114</v>
      </c>
      <c r="AH1040" s="5">
        <v>2.2426708591510218</v>
      </c>
      <c r="AI1040" s="3">
        <v>1.853524748232269</v>
      </c>
      <c r="AJ1040" s="3"/>
      <c r="AK1040" s="18">
        <v>300.10000000000002</v>
      </c>
      <c r="AL1040" s="18">
        <v>4667</v>
      </c>
      <c r="AM1040" s="18">
        <v>8650.4</v>
      </c>
      <c r="AN1040" s="18">
        <v>194</v>
      </c>
      <c r="AO1040" s="10"/>
      <c r="AP1040" s="49" t="s">
        <v>4490</v>
      </c>
      <c r="AQ1040" s="41" t="s">
        <v>502</v>
      </c>
      <c r="AR1040" s="41" t="s">
        <v>4453</v>
      </c>
      <c r="AS1040" s="13">
        <v>92.16</v>
      </c>
      <c r="AT1040" s="13">
        <v>92.16</v>
      </c>
      <c r="AU1040" s="13">
        <v>94.7</v>
      </c>
      <c r="AV1040" s="75">
        <f t="shared" si="21"/>
        <v>2.7560763888889062E-2</v>
      </c>
      <c r="AX1040" s="16"/>
    </row>
    <row r="1041" spans="1:50" x14ac:dyDescent="0.2">
      <c r="A1041" t="s">
        <v>2075</v>
      </c>
      <c r="B1041" s="2" t="s">
        <v>2074</v>
      </c>
      <c r="C1041" s="1" t="s">
        <v>4413</v>
      </c>
      <c r="D1041" s="12"/>
      <c r="E1041" s="18">
        <v>3000.3003999999996</v>
      </c>
      <c r="F1041" s="3">
        <v>0.43185883883558307</v>
      </c>
      <c r="G1041" s="3">
        <v>0.30940235184450199</v>
      </c>
      <c r="H1041" s="10"/>
      <c r="J1041" s="5">
        <v>-2.08564666203447</v>
      </c>
      <c r="K1041" s="5">
        <v>-2.7916811390578271</v>
      </c>
      <c r="L1041" s="5">
        <v>-2.712778798976756</v>
      </c>
      <c r="N1041" s="5">
        <v>1.6411581082068509</v>
      </c>
      <c r="O1041" s="5">
        <v>0.40883376349668143</v>
      </c>
      <c r="P1041" s="10"/>
      <c r="Q1041" s="5">
        <v>58.743273987255364</v>
      </c>
      <c r="S1041" s="5">
        <v>11.536429062582284</v>
      </c>
      <c r="T1041" s="5">
        <v>8.5061341025349666</v>
      </c>
      <c r="U1041" s="5">
        <v>10.340128379125355</v>
      </c>
      <c r="W1041" s="5">
        <v>57.926606367404744</v>
      </c>
      <c r="X1041" s="5">
        <v>21.365532328549484</v>
      </c>
      <c r="Y1041" s="10"/>
      <c r="Z1041" s="5">
        <v>-12.492082459476393</v>
      </c>
      <c r="AA1041" s="3">
        <v>5.6860972987904816E-2</v>
      </c>
      <c r="AB1041" s="5">
        <v>0</v>
      </c>
      <c r="AC1041" s="5">
        <v>-12.377010492684166</v>
      </c>
      <c r="AD1041" s="5">
        <v>1.7286932280571041</v>
      </c>
      <c r="AE1041" s="10"/>
      <c r="AF1041" s="5">
        <v>-27.71995446414051</v>
      </c>
      <c r="AG1041" s="5">
        <v>-199.82415005861665</v>
      </c>
      <c r="AH1041" s="5">
        <v>-219.69519343493556</v>
      </c>
      <c r="AI1041" s="3">
        <v>0.13872174337290616</v>
      </c>
      <c r="AJ1041" s="3"/>
      <c r="AK1041" s="18">
        <v>-340.9</v>
      </c>
      <c r="AL1041" s="18">
        <v>1229.8</v>
      </c>
      <c r="AM1041" s="18">
        <v>170.6</v>
      </c>
      <c r="AN1041" s="18">
        <v>-374.8</v>
      </c>
      <c r="AO1041" s="10"/>
      <c r="AP1041" s="49" t="s">
        <v>4490</v>
      </c>
      <c r="AQ1041" s="41" t="s">
        <v>502</v>
      </c>
      <c r="AR1041" s="41" t="s">
        <v>4453</v>
      </c>
      <c r="AS1041" s="13">
        <v>27.38</v>
      </c>
      <c r="AT1041" s="13">
        <v>27.38</v>
      </c>
      <c r="AU1041" s="13">
        <v>30.15</v>
      </c>
      <c r="AV1041" s="75">
        <f t="shared" si="21"/>
        <v>0.10116873630387135</v>
      </c>
      <c r="AX1041" s="16"/>
    </row>
    <row r="1042" spans="1:50" x14ac:dyDescent="0.2">
      <c r="A1042" t="s">
        <v>2077</v>
      </c>
      <c r="B1042" s="2" t="s">
        <v>2076</v>
      </c>
      <c r="C1042" s="1" t="s">
        <v>4345</v>
      </c>
      <c r="D1042" s="12"/>
      <c r="E1042" s="18">
        <v>4455.3309500000005</v>
      </c>
      <c r="F1042" s="3">
        <v>5.0517909843180372E-2</v>
      </c>
      <c r="G1042" s="3">
        <v>0.10221462897161432</v>
      </c>
      <c r="H1042" s="10"/>
      <c r="I1042" s="5">
        <v>12.88085621162694</v>
      </c>
      <c r="J1042" s="5">
        <v>3.5256217006339199</v>
      </c>
      <c r="K1042" s="5">
        <v>3.272628004225834</v>
      </c>
      <c r="L1042" s="5">
        <v>1.3044877766935541</v>
      </c>
      <c r="M1042" s="5">
        <v>21.357536589376515</v>
      </c>
      <c r="N1042" s="5">
        <v>-8.6000633891357765</v>
      </c>
      <c r="O1042" s="5">
        <v>6.5910466000932679</v>
      </c>
      <c r="P1042" s="10"/>
      <c r="Q1042" s="5">
        <v>24.064492799619533</v>
      </c>
      <c r="R1042" s="5">
        <v>7.8020281164364533</v>
      </c>
      <c r="S1042" s="5">
        <v>5.5451553113063099</v>
      </c>
      <c r="T1042" s="5">
        <v>15.009693625480169</v>
      </c>
      <c r="U1042" s="5">
        <v>14.675373190899238</v>
      </c>
      <c r="V1042" s="5">
        <v>13.13325751055396</v>
      </c>
      <c r="W1042" s="5">
        <v>161.36064275862429</v>
      </c>
      <c r="X1042" s="5">
        <v>16.818767905434587</v>
      </c>
      <c r="Y1042" s="10"/>
      <c r="Z1042" s="5">
        <v>2.4936419145248903</v>
      </c>
      <c r="AA1042" s="3">
        <v>1.0181959658911532</v>
      </c>
      <c r="AB1042" s="5">
        <v>1.5591165006496317</v>
      </c>
      <c r="AC1042" s="5">
        <v>4.5715125679847128</v>
      </c>
      <c r="AD1042" s="5">
        <v>4.8213190858517585</v>
      </c>
      <c r="AE1042" s="10"/>
      <c r="AF1042" s="5">
        <v>8.9983218563740532</v>
      </c>
      <c r="AG1042" s="5">
        <v>3.4278282338418133</v>
      </c>
      <c r="AH1042" s="5">
        <v>2.4490785645004851</v>
      </c>
      <c r="AI1042" s="3">
        <v>2.6250795671546783</v>
      </c>
      <c r="AJ1042" s="3"/>
      <c r="AK1042" s="18">
        <v>155.5</v>
      </c>
      <c r="AL1042" s="18">
        <v>1728.1</v>
      </c>
      <c r="AM1042" s="18">
        <v>4536.3999999999996</v>
      </c>
      <c r="AN1042" s="18">
        <v>111.1</v>
      </c>
      <c r="AO1042" s="10"/>
      <c r="AP1042" s="49" t="s">
        <v>4491</v>
      </c>
      <c r="AQ1042" s="41" t="s">
        <v>96</v>
      </c>
      <c r="AR1042" s="41" t="s">
        <v>4454</v>
      </c>
      <c r="AS1042" s="13">
        <v>115.45</v>
      </c>
      <c r="AT1042" s="13">
        <v>115.45</v>
      </c>
      <c r="AU1042" s="13">
        <v>125</v>
      </c>
      <c r="AV1042" s="75">
        <f t="shared" si="21"/>
        <v>8.2719792117799784E-2</v>
      </c>
      <c r="AX1042" s="16"/>
    </row>
    <row r="1043" spans="1:50" x14ac:dyDescent="0.2">
      <c r="A1043" t="s">
        <v>2079</v>
      </c>
      <c r="B1043" s="2" t="s">
        <v>2078</v>
      </c>
      <c r="C1043" s="1" t="s">
        <v>4342</v>
      </c>
      <c r="D1043" s="12"/>
      <c r="E1043" s="18">
        <v>3137.8374999999996</v>
      </c>
      <c r="F1043" s="3">
        <v>0.28462625628140703</v>
      </c>
      <c r="G1043" s="3">
        <v>6.4981057814498047E-2</v>
      </c>
      <c r="H1043" s="10"/>
      <c r="I1043" s="5">
        <v>18.042685163369399</v>
      </c>
      <c r="J1043" s="5">
        <v>5.5196087991210083</v>
      </c>
      <c r="K1043" s="5">
        <v>5.2696919033681109</v>
      </c>
      <c r="L1043" s="5">
        <v>-3.4409217741940674E-2</v>
      </c>
      <c r="N1043" s="5">
        <v>19.956245361795393</v>
      </c>
      <c r="O1043" s="5">
        <v>7.6686474088973764</v>
      </c>
      <c r="P1043" s="10"/>
      <c r="Q1043" s="5">
        <v>51.798519261547312</v>
      </c>
      <c r="R1043" s="5">
        <v>7.1736709166901909</v>
      </c>
      <c r="S1043" s="5">
        <v>2.6332297769218154</v>
      </c>
      <c r="T1043" s="5">
        <v>6.3659243413799276</v>
      </c>
      <c r="U1043" s="5">
        <v>40.696000939624277</v>
      </c>
      <c r="W1043" s="5">
        <v>16.275393353397124</v>
      </c>
      <c r="X1043" s="5">
        <v>15.543683965087297</v>
      </c>
      <c r="Y1043" s="10"/>
      <c r="Z1043" s="5">
        <v>3.5183466320355983</v>
      </c>
      <c r="AA1043" s="3">
        <v>0.56953236106076244</v>
      </c>
      <c r="AB1043" s="5">
        <v>1.1233851338700618</v>
      </c>
      <c r="AC1043" s="5">
        <v>4.4236398506106793</v>
      </c>
      <c r="AD1043" s="5">
        <v>4.6741120428798935</v>
      </c>
      <c r="AE1043" s="10"/>
      <c r="AF1043" s="5">
        <v>13.764133165829149</v>
      </c>
      <c r="AG1043" s="5">
        <v>9.8091880700576368</v>
      </c>
      <c r="AH1043" s="5">
        <v>6.1776061776061786</v>
      </c>
      <c r="AI1043" s="3">
        <v>1.4031878140703518</v>
      </c>
      <c r="AJ1043" s="3"/>
      <c r="AK1043" s="18">
        <v>175.3</v>
      </c>
      <c r="AL1043" s="18">
        <v>1273.5999999999999</v>
      </c>
      <c r="AM1043" s="18">
        <v>1787.1</v>
      </c>
      <c r="AN1043" s="18">
        <v>110.4</v>
      </c>
      <c r="AO1043" s="10"/>
      <c r="AP1043" s="49" t="s">
        <v>4490</v>
      </c>
      <c r="AQ1043" s="41" t="s">
        <v>502</v>
      </c>
      <c r="AR1043" s="41" t="s">
        <v>4453</v>
      </c>
      <c r="AS1043" s="13">
        <v>106.82</v>
      </c>
      <c r="AT1043" s="13">
        <v>106.82</v>
      </c>
      <c r="AU1043" s="13">
        <v>127.05</v>
      </c>
      <c r="AV1043" s="75">
        <f t="shared" si="21"/>
        <v>0.18938401048492803</v>
      </c>
      <c r="AX1043" s="16"/>
    </row>
    <row r="1044" spans="1:50" x14ac:dyDescent="0.2">
      <c r="A1044" t="s">
        <v>2081</v>
      </c>
      <c r="B1044" s="2" t="s">
        <v>2080</v>
      </c>
      <c r="C1044" s="1" t="s">
        <v>4333</v>
      </c>
      <c r="D1044" s="12"/>
      <c r="E1044" s="18">
        <v>754.72800000000007</v>
      </c>
      <c r="F1044" s="3">
        <v>0.74482387738639422</v>
      </c>
      <c r="G1044" s="3">
        <v>0.11898326284436246</v>
      </c>
      <c r="H1044" s="10"/>
      <c r="I1044" s="5">
        <v>3.5954214032451395</v>
      </c>
      <c r="J1044" s="5">
        <v>2.3019038485231316</v>
      </c>
      <c r="K1044" s="5">
        <v>2.6709662511950634</v>
      </c>
      <c r="L1044" s="5">
        <v>4.7455215606142334</v>
      </c>
      <c r="M1044" s="5">
        <v>0</v>
      </c>
      <c r="N1044" s="5">
        <v>5.4134758642330318</v>
      </c>
      <c r="O1044" s="5">
        <v>6.9893069416664133</v>
      </c>
      <c r="P1044" s="10"/>
      <c r="Q1044" s="5">
        <v>33.383385406223233</v>
      </c>
      <c r="R1044" s="5">
        <v>10.163965029850228</v>
      </c>
      <c r="S1044" s="5">
        <v>11.647844996255314</v>
      </c>
      <c r="T1044" s="5">
        <v>15.889507688664875</v>
      </c>
      <c r="U1044" s="5">
        <v>17.18926913269021</v>
      </c>
      <c r="V1044" s="5">
        <v>12.883198941918803</v>
      </c>
      <c r="W1044" s="5">
        <v>4.579900947067129</v>
      </c>
      <c r="X1044" s="5">
        <v>16.078990640034188</v>
      </c>
      <c r="Y1044" s="10"/>
      <c r="Z1044" s="5">
        <v>6.4791554043310953</v>
      </c>
      <c r="AA1044" s="3">
        <v>0.73880921338548466</v>
      </c>
      <c r="AB1044" s="5">
        <v>0.30769230769230771</v>
      </c>
      <c r="AC1044" s="5">
        <v>9.5374848851269647</v>
      </c>
      <c r="AD1044" s="5">
        <v>6.6000850168967196</v>
      </c>
      <c r="AE1044" s="10"/>
      <c r="AF1044" s="5">
        <v>16.966926593170211</v>
      </c>
      <c r="AG1044" s="5">
        <v>11.31635581061693</v>
      </c>
      <c r="AH1044" s="5">
        <v>8.7697274031563843</v>
      </c>
      <c r="AI1044" s="3">
        <v>1.4993277762839474</v>
      </c>
      <c r="AJ1044" s="3"/>
      <c r="AK1044" s="18">
        <v>63.1</v>
      </c>
      <c r="AL1044" s="18">
        <v>371.9</v>
      </c>
      <c r="AM1044" s="18">
        <v>557.6</v>
      </c>
      <c r="AN1044" s="18">
        <v>48.9</v>
      </c>
      <c r="AO1044" s="10"/>
      <c r="AP1044" s="49" t="s">
        <v>4490</v>
      </c>
      <c r="AQ1044" s="41" t="s">
        <v>502</v>
      </c>
      <c r="AR1044" s="41" t="s">
        <v>4453</v>
      </c>
      <c r="AS1044" s="13">
        <v>39</v>
      </c>
      <c r="AT1044" s="13">
        <v>39</v>
      </c>
      <c r="AU1044" s="13">
        <v>40.67</v>
      </c>
      <c r="AV1044" s="75">
        <f t="shared" si="21"/>
        <v>4.2820512820512802E-2</v>
      </c>
      <c r="AX1044" s="16"/>
    </row>
    <row r="1045" spans="1:50" x14ac:dyDescent="0.2">
      <c r="A1045" t="s">
        <v>2083</v>
      </c>
      <c r="B1045" s="2" t="s">
        <v>2082</v>
      </c>
      <c r="C1045" s="1" t="s">
        <v>4409</v>
      </c>
      <c r="D1045" s="12"/>
      <c r="E1045" s="18">
        <v>19030.36968</v>
      </c>
      <c r="F1045" s="3">
        <v>0.23865467588501327</v>
      </c>
      <c r="G1045" s="3">
        <v>4.4760034320047951E-2</v>
      </c>
      <c r="H1045" s="10"/>
      <c r="I1045" s="5">
        <v>18.259852402301235</v>
      </c>
      <c r="J1045" s="5">
        <v>1.2503538553418967</v>
      </c>
      <c r="K1045" s="5">
        <v>0.69394771255872578</v>
      </c>
      <c r="L1045" s="5">
        <v>-1.1929279566215367</v>
      </c>
      <c r="N1045" s="5">
        <v>21.705638723888317</v>
      </c>
      <c r="O1045" s="5">
        <v>4.6593748526444685</v>
      </c>
      <c r="P1045" s="10"/>
      <c r="Q1045" s="5">
        <v>34.49526689331455</v>
      </c>
      <c r="R1045" s="5">
        <v>8.6483954395781026</v>
      </c>
      <c r="S1045" s="5">
        <v>4.2218176404653498</v>
      </c>
      <c r="T1045" s="5">
        <v>5.4554430932282312</v>
      </c>
      <c r="U1045" s="5">
        <v>20.67120817442445</v>
      </c>
      <c r="W1045" s="5">
        <v>108.1981712314211</v>
      </c>
      <c r="X1045" s="5">
        <v>17.096131726544918</v>
      </c>
      <c r="Y1045" s="10"/>
      <c r="Z1045" s="5">
        <v>-0.16027013932395665</v>
      </c>
      <c r="AA1045" s="3">
        <v>5.2316377282272536E-2</v>
      </c>
      <c r="AB1045" s="5">
        <v>0</v>
      </c>
      <c r="AC1045" s="5">
        <v>0.10153369315449154</v>
      </c>
      <c r="AD1045" s="5">
        <v>0.75286030795447711</v>
      </c>
      <c r="AE1045" s="10"/>
      <c r="AF1045" s="5">
        <v>0.98767999168269482</v>
      </c>
      <c r="AG1045" s="5">
        <v>1.9083969465648856</v>
      </c>
      <c r="AH1045" s="5">
        <v>-3.0634793089594217</v>
      </c>
      <c r="AI1045" s="3">
        <v>0.51754431564173209</v>
      </c>
      <c r="AJ1045" s="3"/>
      <c r="AK1045" s="18">
        <v>19</v>
      </c>
      <c r="AL1045" s="18">
        <v>1923.7</v>
      </c>
      <c r="AM1045" s="18">
        <v>995.6</v>
      </c>
      <c r="AN1045" s="18">
        <v>-30.5</v>
      </c>
      <c r="AO1045" s="10"/>
      <c r="AP1045" s="49" t="s">
        <v>4490</v>
      </c>
      <c r="AQ1045" s="41" t="s">
        <v>502</v>
      </c>
      <c r="AR1045" s="41" t="s">
        <v>4453</v>
      </c>
      <c r="AS1045" s="13">
        <v>285.33</v>
      </c>
      <c r="AT1045" s="13">
        <v>285.33</v>
      </c>
      <c r="AU1045" s="13">
        <v>310.02</v>
      </c>
      <c r="AV1045" s="75">
        <f t="shared" si="21"/>
        <v>8.6531384712438264E-2</v>
      </c>
      <c r="AX1045" s="16"/>
    </row>
    <row r="1046" spans="1:50" x14ac:dyDescent="0.2">
      <c r="A1046" t="s">
        <v>2085</v>
      </c>
      <c r="B1046" s="2" t="s">
        <v>2084</v>
      </c>
      <c r="C1046" s="1" t="s">
        <v>4408</v>
      </c>
      <c r="D1046" s="12"/>
      <c r="E1046" s="18">
        <v>3038.3018400000001</v>
      </c>
      <c r="F1046" s="3">
        <v>0.55724640752829468</v>
      </c>
      <c r="G1046" s="3">
        <v>1.0071415419344906E-2</v>
      </c>
      <c r="H1046" s="10"/>
      <c r="I1046" s="5">
        <v>2.7451622602194168</v>
      </c>
      <c r="J1046" s="5">
        <v>1.2764434750918088</v>
      </c>
      <c r="K1046" s="5">
        <v>1.9543017694498781</v>
      </c>
      <c r="N1046" s="5">
        <v>6.830853085342607</v>
      </c>
      <c r="O1046" s="5">
        <v>3.1444481222433565</v>
      </c>
      <c r="P1046" s="10"/>
      <c r="Q1046" s="5">
        <v>32.690496341686014</v>
      </c>
      <c r="R1046" s="5">
        <v>9.5302424936738817</v>
      </c>
      <c r="S1046" s="5">
        <v>14.566994112938156</v>
      </c>
      <c r="T1046" s="5">
        <v>14.510375495044883</v>
      </c>
      <c r="W1046" s="5">
        <v>18.650820470028272</v>
      </c>
      <c r="X1046" s="5">
        <v>19.025060396862507</v>
      </c>
      <c r="Y1046" s="10"/>
      <c r="Z1046" s="5">
        <v>3.1826989250021325</v>
      </c>
      <c r="AA1046" s="3">
        <v>0.36447991618897219</v>
      </c>
      <c r="AB1046" s="5">
        <v>0</v>
      </c>
      <c r="AC1046" s="5">
        <v>3.6413479194144878</v>
      </c>
      <c r="AD1046" s="5">
        <v>5.3592710595292159</v>
      </c>
      <c r="AE1046" s="10"/>
      <c r="AF1046" s="5">
        <v>5.9683777711839268</v>
      </c>
      <c r="AG1046" s="5">
        <v>12.714466317500451</v>
      </c>
      <c r="AH1046" s="5">
        <v>8.7321654325446989</v>
      </c>
      <c r="AI1046" s="3">
        <v>0.46941630282734947</v>
      </c>
      <c r="AJ1046" s="3"/>
      <c r="AK1046" s="18">
        <v>140.80000000000001</v>
      </c>
      <c r="AL1046" s="18">
        <v>2359.1</v>
      </c>
      <c r="AM1046" s="18">
        <v>1107.4000000000001</v>
      </c>
      <c r="AN1046" s="18">
        <v>96.7</v>
      </c>
      <c r="AO1046" s="10"/>
      <c r="AP1046" s="49" t="s">
        <v>4490</v>
      </c>
      <c r="AQ1046" s="41" t="s">
        <v>502</v>
      </c>
      <c r="AR1046" s="41" t="s">
        <v>4453</v>
      </c>
      <c r="AS1046" s="13">
        <v>92.12</v>
      </c>
      <c r="AT1046" s="13">
        <v>92.12</v>
      </c>
      <c r="AU1046" s="13">
        <v>90.02</v>
      </c>
      <c r="AV1046" s="75">
        <f t="shared" si="21"/>
        <v>-2.2796352583586699E-2</v>
      </c>
      <c r="AX1046" s="16"/>
    </row>
    <row r="1047" spans="1:50" x14ac:dyDescent="0.2">
      <c r="A1047" t="s">
        <v>2087</v>
      </c>
      <c r="B1047" s="2" t="s">
        <v>2086</v>
      </c>
      <c r="C1047" s="1" t="s">
        <v>4409</v>
      </c>
      <c r="D1047" s="12"/>
      <c r="E1047" s="18">
        <v>5891.6745899999996</v>
      </c>
      <c r="F1047" s="3">
        <v>0.42420814479638008</v>
      </c>
      <c r="G1047" s="3">
        <v>6.7451111552309956E-2</v>
      </c>
      <c r="H1047" s="10"/>
      <c r="I1047" s="5">
        <v>5.3141236343617795</v>
      </c>
      <c r="J1047" s="5">
        <v>1.9516609858365261</v>
      </c>
      <c r="K1047" s="5">
        <v>2.8081424856004782</v>
      </c>
      <c r="N1047" s="5">
        <v>7.6876687540058288</v>
      </c>
      <c r="O1047" s="5">
        <v>4.9273936290772742</v>
      </c>
      <c r="P1047" s="10"/>
      <c r="Q1047" s="5">
        <v>13.085444216945758</v>
      </c>
      <c r="R1047" s="5">
        <v>8.3462798348887421</v>
      </c>
      <c r="S1047" s="5">
        <v>5.8109265246408492</v>
      </c>
      <c r="T1047" s="5">
        <v>4.3884733078132188</v>
      </c>
      <c r="W1047" s="5">
        <v>9.8492458219671555</v>
      </c>
      <c r="X1047" s="5">
        <v>14.331310683520602</v>
      </c>
      <c r="Y1047" s="10"/>
      <c r="Z1047" s="5">
        <v>3.4879726784095864</v>
      </c>
      <c r="AA1047" s="3">
        <v>0.25610715204147083</v>
      </c>
      <c r="AB1047" s="5">
        <v>0</v>
      </c>
      <c r="AC1047" s="5">
        <v>3.2576206084934944</v>
      </c>
      <c r="AD1047" s="5">
        <v>4.7094193828546951</v>
      </c>
      <c r="AE1047" s="10"/>
      <c r="AF1047" s="5">
        <v>6.0762766645119575</v>
      </c>
      <c r="AG1047" s="5">
        <v>14.951289018490291</v>
      </c>
      <c r="AH1047" s="5">
        <v>13.619192789449267</v>
      </c>
      <c r="AI1047" s="3">
        <v>0.40640486964016376</v>
      </c>
      <c r="AJ1047" s="3"/>
      <c r="AK1047" s="18">
        <v>225.6</v>
      </c>
      <c r="AL1047" s="18">
        <v>3712.8</v>
      </c>
      <c r="AM1047" s="18">
        <v>1508.9</v>
      </c>
      <c r="AN1047" s="18">
        <v>205.5</v>
      </c>
      <c r="AO1047" s="10"/>
      <c r="AP1047" s="49" t="s">
        <v>4490</v>
      </c>
      <c r="AQ1047" s="41" t="s">
        <v>502</v>
      </c>
      <c r="AR1047" s="41" t="s">
        <v>4453</v>
      </c>
      <c r="AS1047" s="13">
        <v>69.569999999999993</v>
      </c>
      <c r="AT1047" s="13">
        <v>69.569999999999993</v>
      </c>
      <c r="AU1047" s="13">
        <v>66.459999999999994</v>
      </c>
      <c r="AV1047" s="75">
        <f t="shared" si="21"/>
        <v>-4.4703176656604837E-2</v>
      </c>
      <c r="AX1047" s="16"/>
    </row>
    <row r="1048" spans="1:50" x14ac:dyDescent="0.2">
      <c r="A1048" t="s">
        <v>2089</v>
      </c>
      <c r="B1048" s="2" t="s">
        <v>2088</v>
      </c>
      <c r="C1048" s="1" t="s">
        <v>4414</v>
      </c>
      <c r="D1048" s="12"/>
      <c r="E1048" s="18">
        <v>218079.13999999998</v>
      </c>
      <c r="F1048" s="3">
        <v>0.55115558516659446</v>
      </c>
      <c r="G1048" s="3">
        <v>2.1762741727613198E-2</v>
      </c>
      <c r="H1048" s="10"/>
      <c r="I1048" s="5">
        <v>7.4243210412105061</v>
      </c>
      <c r="J1048" s="5">
        <v>1.8860344172405279</v>
      </c>
      <c r="K1048" s="5">
        <v>3.4160399545709188</v>
      </c>
      <c r="L1048" s="5">
        <v>2.0973620599787943</v>
      </c>
      <c r="M1048" s="5">
        <v>5.8451709998498638</v>
      </c>
      <c r="N1048" s="5">
        <v>8.7587836137550195</v>
      </c>
      <c r="O1048" s="5">
        <v>7.1317000462007414</v>
      </c>
      <c r="P1048" s="10"/>
      <c r="Q1048" s="5">
        <v>15.295024085552933</v>
      </c>
      <c r="R1048" s="5">
        <v>4.4895759259786461</v>
      </c>
      <c r="S1048" s="5">
        <v>5.0071332613922825</v>
      </c>
      <c r="T1048" s="5">
        <v>4.6624563331300957</v>
      </c>
      <c r="U1048" s="5">
        <v>17.213133406022525</v>
      </c>
      <c r="V1048" s="5">
        <v>2.7892664567272969</v>
      </c>
      <c r="W1048" s="5">
        <v>2.6650753695656713</v>
      </c>
      <c r="X1048" s="5">
        <v>8.5375195011694025</v>
      </c>
      <c r="Y1048" s="10"/>
      <c r="Z1048" s="5">
        <v>8.5083791141142626</v>
      </c>
      <c r="AA1048" s="3">
        <v>0.35590290754081294</v>
      </c>
      <c r="AB1048" s="5">
        <v>2.5807649461567022</v>
      </c>
      <c r="AC1048" s="5">
        <v>7.8236596803009917</v>
      </c>
      <c r="AD1048" s="5">
        <v>5.3172980693358944</v>
      </c>
      <c r="AE1048" s="10"/>
      <c r="AF1048" s="5">
        <v>13.055233930800728</v>
      </c>
      <c r="AG1048" s="5">
        <v>26.003994073310572</v>
      </c>
      <c r="AH1048" s="5">
        <v>23.906461379887908</v>
      </c>
      <c r="AI1048" s="3">
        <v>0.50204725835559549</v>
      </c>
      <c r="AJ1048" s="3"/>
      <c r="AK1048" s="18">
        <v>20183</v>
      </c>
      <c r="AL1048" s="18">
        <v>154597</v>
      </c>
      <c r="AM1048" s="18">
        <v>77615</v>
      </c>
      <c r="AN1048" s="18">
        <v>18555</v>
      </c>
      <c r="AO1048" s="10"/>
      <c r="AP1048" s="49" t="s">
        <v>4490</v>
      </c>
      <c r="AQ1048" s="41" t="s">
        <v>502</v>
      </c>
      <c r="AR1048" s="41" t="s">
        <v>4453</v>
      </c>
      <c r="AS1048" s="13">
        <v>53.86</v>
      </c>
      <c r="AT1048" s="13">
        <v>53.86</v>
      </c>
      <c r="AU1048" s="13">
        <v>49</v>
      </c>
      <c r="AV1048" s="75">
        <f t="shared" si="21"/>
        <v>-9.0233939844040045E-2</v>
      </c>
      <c r="AX1048" s="16"/>
    </row>
    <row r="1049" spans="1:50" x14ac:dyDescent="0.2">
      <c r="A1049" t="s">
        <v>2091</v>
      </c>
      <c r="B1049" s="2" t="s">
        <v>2090</v>
      </c>
      <c r="C1049" s="1" t="s">
        <v>4426</v>
      </c>
      <c r="D1049" s="12"/>
      <c r="E1049" s="18">
        <v>356.58294000000001</v>
      </c>
      <c r="F1049" s="3">
        <v>0.77186311787072248</v>
      </c>
      <c r="G1049" s="3">
        <v>7.3475192054897526E-2</v>
      </c>
      <c r="H1049" s="10"/>
      <c r="I1049" s="5">
        <v>33.219403723017479</v>
      </c>
      <c r="J1049" s="5">
        <v>2.0958146787066441</v>
      </c>
      <c r="K1049" s="5">
        <v>1.8796570645689656</v>
      </c>
      <c r="L1049" s="5">
        <v>0.63852486054266477</v>
      </c>
      <c r="N1049" s="5">
        <v>22.100555856887237</v>
      </c>
      <c r="O1049" s="5">
        <v>7.0405481528785305</v>
      </c>
      <c r="P1049" s="10"/>
      <c r="Q1049" s="5">
        <v>48.922211680123439</v>
      </c>
      <c r="R1049" s="5">
        <v>28.059080135066406</v>
      </c>
      <c r="S1049" s="5">
        <v>3.6840651984737565</v>
      </c>
      <c r="T1049" s="5">
        <v>6.7606418189095683</v>
      </c>
      <c r="U1049" s="5">
        <v>11.510162200846533</v>
      </c>
      <c r="W1049" s="5">
        <v>43.729748182862309</v>
      </c>
      <c r="X1049" s="5">
        <v>19.298119456063418</v>
      </c>
      <c r="Y1049" s="10"/>
      <c r="Z1049" s="5">
        <v>2.4678690461186958</v>
      </c>
      <c r="AA1049" s="3">
        <v>0.11834553834796471</v>
      </c>
      <c r="AB1049" s="5">
        <v>0</v>
      </c>
      <c r="AC1049" s="5">
        <v>4.5490822027134881</v>
      </c>
      <c r="AD1049" s="5">
        <v>5.4267719676505886</v>
      </c>
      <c r="AE1049" s="10"/>
      <c r="AF1049" s="5">
        <v>21.673003802281368</v>
      </c>
      <c r="AG1049" s="5">
        <v>27.014218009478675</v>
      </c>
      <c r="AH1049" s="5">
        <v>20.85308056872038</v>
      </c>
      <c r="AI1049" s="3">
        <v>0.80228136882129286</v>
      </c>
      <c r="AJ1049" s="3"/>
      <c r="AK1049" s="18">
        <v>11.4</v>
      </c>
      <c r="AL1049" s="18">
        <v>52.6</v>
      </c>
      <c r="AM1049" s="18">
        <v>42.2</v>
      </c>
      <c r="AN1049" s="18">
        <v>8.8000000000000007</v>
      </c>
      <c r="AO1049" s="10"/>
      <c r="AP1049" s="49" t="s">
        <v>4490</v>
      </c>
      <c r="AQ1049" s="41" t="s">
        <v>502</v>
      </c>
      <c r="AR1049" s="41" t="s">
        <v>4453</v>
      </c>
      <c r="AS1049" s="13">
        <v>40.53</v>
      </c>
      <c r="AT1049" s="13">
        <v>40.53</v>
      </c>
      <c r="AU1049" s="13">
        <v>42.33</v>
      </c>
      <c r="AV1049" s="75">
        <f t="shared" si="21"/>
        <v>4.4411547002220608E-2</v>
      </c>
      <c r="AX1049" s="16"/>
    </row>
    <row r="1050" spans="1:50" x14ac:dyDescent="0.2">
      <c r="A1050" t="s">
        <v>2093</v>
      </c>
      <c r="B1050" s="2" t="s">
        <v>2092</v>
      </c>
      <c r="C1050" s="1" t="s">
        <v>4390</v>
      </c>
      <c r="D1050" s="12"/>
      <c r="E1050" s="18">
        <v>2445.19425</v>
      </c>
      <c r="F1050" s="3">
        <v>0.506451321844266</v>
      </c>
      <c r="G1050" s="3">
        <v>6.1222129898268814E-2</v>
      </c>
      <c r="H1050" s="10"/>
      <c r="I1050" s="5">
        <v>5.4979739088889152</v>
      </c>
      <c r="J1050" s="5">
        <v>3.2785960430363934</v>
      </c>
      <c r="K1050" s="5">
        <v>3.1376213355818514</v>
      </c>
      <c r="L1050" s="5">
        <v>-0.96766314512444218</v>
      </c>
      <c r="N1050" s="5">
        <v>5.164273627310477</v>
      </c>
      <c r="O1050" s="5">
        <v>5.693228511156871</v>
      </c>
      <c r="P1050" s="10"/>
      <c r="Q1050" s="5">
        <v>23.171856172871511</v>
      </c>
      <c r="R1050" s="5">
        <v>18.968838408054943</v>
      </c>
      <c r="S1050" s="5">
        <v>8.0616786031464134</v>
      </c>
      <c r="T1050" s="5">
        <v>6.5671838358601544</v>
      </c>
      <c r="U1050" s="5">
        <v>11.476330758364558</v>
      </c>
      <c r="W1050" s="5">
        <v>6.9501751609038154</v>
      </c>
      <c r="X1050" s="5">
        <v>15.28062509606314</v>
      </c>
      <c r="Y1050" s="10"/>
      <c r="Z1050" s="5">
        <v>3.3371581828314865</v>
      </c>
      <c r="AA1050" s="3">
        <v>0.30705127005758331</v>
      </c>
      <c r="AB1050" s="5">
        <v>1.2944983818770228</v>
      </c>
      <c r="AC1050" s="5">
        <v>6.1113368549370177</v>
      </c>
      <c r="AD1050" s="5">
        <v>4.5301334853553676</v>
      </c>
      <c r="AE1050" s="10"/>
      <c r="AF1050" s="5">
        <v>13.570332942344132</v>
      </c>
      <c r="AG1050" s="5">
        <v>20.031965903036763</v>
      </c>
      <c r="AH1050" s="5">
        <v>10.868407032498668</v>
      </c>
      <c r="AI1050" s="3">
        <v>0.67743390778670032</v>
      </c>
      <c r="AJ1050" s="3"/>
      <c r="AK1050" s="18">
        <v>150.4</v>
      </c>
      <c r="AL1050" s="18">
        <v>1108.3</v>
      </c>
      <c r="AM1050" s="18">
        <v>750.8</v>
      </c>
      <c r="AN1050" s="18">
        <v>81.599999999999994</v>
      </c>
      <c r="AO1050" s="10"/>
      <c r="AP1050" s="49" t="s">
        <v>4490</v>
      </c>
      <c r="AQ1050" s="41" t="s">
        <v>502</v>
      </c>
      <c r="AR1050" s="41" t="s">
        <v>4453</v>
      </c>
      <c r="AS1050" s="13">
        <v>77.25</v>
      </c>
      <c r="AT1050" s="13">
        <v>77.25</v>
      </c>
      <c r="AU1050" s="13">
        <v>92.38</v>
      </c>
      <c r="AV1050" s="75">
        <f t="shared" si="21"/>
        <v>0.19585760517799344</v>
      </c>
      <c r="AX1050" s="16"/>
    </row>
    <row r="1051" spans="1:50" x14ac:dyDescent="0.2">
      <c r="A1051" t="s">
        <v>2095</v>
      </c>
      <c r="B1051" s="2" t="s">
        <v>2094</v>
      </c>
      <c r="C1051" s="1" t="s">
        <v>4398</v>
      </c>
      <c r="D1051" s="12"/>
      <c r="E1051" s="18">
        <v>5894.8697999999995</v>
      </c>
      <c r="F1051" s="3">
        <v>2.0607489624368595E-2</v>
      </c>
      <c r="G1051" s="3">
        <v>0.54589840135230816</v>
      </c>
      <c r="H1051" s="10"/>
      <c r="I1051" s="5">
        <v>7.3219733899636736</v>
      </c>
      <c r="J1051" s="5">
        <v>6.9605408656402386</v>
      </c>
      <c r="K1051" s="5">
        <v>26.838243504826583</v>
      </c>
      <c r="L1051" s="5">
        <v>25.982452869324703</v>
      </c>
      <c r="M1051" s="5">
        <v>0</v>
      </c>
      <c r="N1051" s="5">
        <v>7.869799219937283</v>
      </c>
      <c r="O1051" s="5">
        <v>6.2792505490355257</v>
      </c>
      <c r="P1051" s="10"/>
      <c r="Q1051" s="5">
        <v>27.188538557758097</v>
      </c>
      <c r="R1051" s="5">
        <v>8.7614983716862085</v>
      </c>
      <c r="S1051" s="5">
        <v>11.296978685431982</v>
      </c>
      <c r="T1051" s="5">
        <v>34.249212519059306</v>
      </c>
      <c r="U1051" s="5">
        <v>34.844679276580301</v>
      </c>
      <c r="V1051" s="5">
        <v>0</v>
      </c>
      <c r="W1051" s="5">
        <v>8.7520612478194781</v>
      </c>
      <c r="X1051" s="5">
        <v>14.753518292520884</v>
      </c>
      <c r="Y1051" s="10"/>
      <c r="Z1051" s="5">
        <v>5.3605933756162019</v>
      </c>
      <c r="AA1051" s="3">
        <v>0.51095276099227849</v>
      </c>
      <c r="AB1051" s="5">
        <v>0.61996280223186617</v>
      </c>
      <c r="AC1051" s="5">
        <v>8.4446886187218659</v>
      </c>
      <c r="AD1051" s="5">
        <v>8.4723893853151271</v>
      </c>
      <c r="AE1051" s="10"/>
      <c r="AF1051" s="5">
        <v>1.8268779173975136</v>
      </c>
      <c r="AG1051" s="5">
        <v>63.280212483399737</v>
      </c>
      <c r="AH1051" s="5">
        <v>10.49136786188579</v>
      </c>
      <c r="AI1051" s="3">
        <v>2.8869655231906145E-2</v>
      </c>
      <c r="AJ1051" s="3"/>
      <c r="AK1051" s="18">
        <v>1906</v>
      </c>
      <c r="AL1051" s="18">
        <v>104331</v>
      </c>
      <c r="AM1051" s="18">
        <v>3012</v>
      </c>
      <c r="AN1051" s="18">
        <v>316</v>
      </c>
      <c r="AO1051" s="10"/>
      <c r="AP1051" s="49" t="s">
        <v>4490</v>
      </c>
      <c r="AQ1051" s="41" t="s">
        <v>502</v>
      </c>
      <c r="AR1051" s="41" t="s">
        <v>4453</v>
      </c>
      <c r="AS1051" s="13">
        <v>64.52</v>
      </c>
      <c r="AT1051" s="13">
        <v>64.52</v>
      </c>
      <c r="AU1051" s="13">
        <v>70.849999999999994</v>
      </c>
      <c r="AV1051" s="75">
        <f t="shared" si="21"/>
        <v>9.8109113453192842E-2</v>
      </c>
      <c r="AX1051" s="16"/>
    </row>
    <row r="1052" spans="1:50" x14ac:dyDescent="0.2">
      <c r="A1052" t="s">
        <v>2097</v>
      </c>
      <c r="B1052" s="2" t="s">
        <v>2096</v>
      </c>
      <c r="C1052" s="1" t="s">
        <v>4413</v>
      </c>
      <c r="D1052" s="12"/>
      <c r="E1052" s="18">
        <v>504.98438000000004</v>
      </c>
      <c r="F1052" s="3">
        <v>-0.38837920489296629</v>
      </c>
      <c r="G1052" s="3">
        <v>0.28832574979843928</v>
      </c>
      <c r="H1052" s="10"/>
      <c r="I1052" s="5">
        <v>69.050293435417188</v>
      </c>
      <c r="O1052" s="5">
        <v>2.3100520955137647</v>
      </c>
      <c r="P1052" s="10"/>
      <c r="Q1052" s="5">
        <v>69.404397381957978</v>
      </c>
      <c r="R1052" s="5">
        <v>84.010809364322995</v>
      </c>
      <c r="X1052" s="5">
        <v>25.276426967514453</v>
      </c>
      <c r="Y1052" s="10"/>
      <c r="Z1052" s="5">
        <v>-33.684210192798439</v>
      </c>
      <c r="AA1052" s="3">
        <v>0.67526841127244364</v>
      </c>
      <c r="AB1052" s="5">
        <v>0</v>
      </c>
      <c r="AC1052" s="5">
        <v>-11.374450951683748</v>
      </c>
      <c r="AD1052" s="5">
        <v>4.5795110502278593</v>
      </c>
      <c r="AE1052" s="10"/>
      <c r="AF1052" s="5">
        <v>-23.757645259938837</v>
      </c>
      <c r="AG1052" s="5">
        <v>-36.451612903225808</v>
      </c>
      <c r="AH1052" s="5">
        <v>-49.882697947214069</v>
      </c>
      <c r="AI1052" s="3">
        <v>0.65175840978593269</v>
      </c>
      <c r="AJ1052" s="3"/>
      <c r="AK1052" s="18">
        <v>-124.3</v>
      </c>
      <c r="AL1052" s="18">
        <v>523.20000000000005</v>
      </c>
      <c r="AM1052" s="18">
        <v>341</v>
      </c>
      <c r="AN1052" s="18">
        <v>-170.1</v>
      </c>
      <c r="AO1052" s="10"/>
      <c r="AP1052" s="49" t="s">
        <v>4490</v>
      </c>
      <c r="AQ1052" s="41" t="s">
        <v>502</v>
      </c>
      <c r="AR1052" s="41" t="s">
        <v>4453</v>
      </c>
      <c r="AS1052" s="13">
        <v>15.22</v>
      </c>
      <c r="AT1052" s="13">
        <v>15.22</v>
      </c>
      <c r="AU1052" s="13">
        <v>16.86</v>
      </c>
      <c r="AV1052" s="75">
        <f t="shared" si="21"/>
        <v>0.10775295663600515</v>
      </c>
      <c r="AX1052" s="16"/>
    </row>
    <row r="1053" spans="1:50" x14ac:dyDescent="0.2">
      <c r="A1053" t="s">
        <v>2099</v>
      </c>
      <c r="B1053" s="2" t="s">
        <v>2098</v>
      </c>
      <c r="C1053" s="1" t="s">
        <v>4401</v>
      </c>
      <c r="D1053" s="12"/>
      <c r="E1053" s="18">
        <v>64970.200000000004</v>
      </c>
      <c r="F1053" s="3">
        <v>0.15709069230195991</v>
      </c>
      <c r="G1053" s="3">
        <v>9.2657864682577553E-3</v>
      </c>
      <c r="H1053" s="10"/>
      <c r="I1053" s="5">
        <v>10.55131057985659</v>
      </c>
      <c r="J1053" s="5">
        <v>4.9185998577545069</v>
      </c>
      <c r="K1053" s="5">
        <v>2.9177619982143188</v>
      </c>
      <c r="M1053" s="5">
        <v>12.643402691000723</v>
      </c>
      <c r="N1053" s="5">
        <v>7.8030857761788877</v>
      </c>
      <c r="O1053" s="5">
        <v>5.7099317563761183</v>
      </c>
      <c r="P1053" s="10"/>
      <c r="Q1053" s="5">
        <v>8.6352633641654766</v>
      </c>
      <c r="R1053" s="5">
        <v>8.6738392648411953</v>
      </c>
      <c r="S1053" s="5">
        <v>3.833423739931884</v>
      </c>
      <c r="T1053" s="5">
        <v>4.0158421278716645</v>
      </c>
      <c r="V1053" s="5">
        <v>21.094667188314702</v>
      </c>
      <c r="W1053" s="5">
        <v>7.3799617550564705</v>
      </c>
      <c r="X1053" s="5">
        <v>12.1696926346868</v>
      </c>
      <c r="Y1053" s="10"/>
      <c r="Z1053" s="5">
        <v>4.3312164653949043</v>
      </c>
      <c r="AA1053" s="3">
        <v>0.1343077287741149</v>
      </c>
      <c r="AB1053" s="5">
        <v>1.1438474870017332</v>
      </c>
      <c r="AC1053" s="5">
        <v>5.3611141018834436</v>
      </c>
      <c r="AD1053" s="5">
        <v>4.1590336792444118</v>
      </c>
      <c r="AE1053" s="10"/>
      <c r="AF1053" s="5">
        <v>3.2282584395260452</v>
      </c>
      <c r="AG1053" s="5">
        <v>49.644739857895942</v>
      </c>
      <c r="AH1053" s="5">
        <v>32.248452899381157</v>
      </c>
      <c r="AI1053" s="3">
        <v>6.502720023846785E-2</v>
      </c>
      <c r="AJ1053" s="3"/>
      <c r="AK1053" s="18">
        <v>4332</v>
      </c>
      <c r="AL1053" s="18">
        <v>134190</v>
      </c>
      <c r="AM1053" s="18">
        <v>8726</v>
      </c>
      <c r="AN1053" s="18">
        <v>2814</v>
      </c>
      <c r="AO1053" s="10"/>
      <c r="AP1053" s="49" t="s">
        <v>4490</v>
      </c>
      <c r="AQ1053" s="41" t="s">
        <v>502</v>
      </c>
      <c r="AR1053" s="41" t="s">
        <v>4453</v>
      </c>
      <c r="AS1053" s="13">
        <v>115.4</v>
      </c>
      <c r="AT1053" s="13">
        <v>115.4</v>
      </c>
      <c r="AU1053" s="13">
        <v>138.46</v>
      </c>
      <c r="AV1053" s="75">
        <f t="shared" si="21"/>
        <v>0.19982668977469675</v>
      </c>
      <c r="AX1053" s="16"/>
    </row>
    <row r="1054" spans="1:50" x14ac:dyDescent="0.2">
      <c r="A1054" t="s">
        <v>2101</v>
      </c>
      <c r="B1054" s="2" t="s">
        <v>2100</v>
      </c>
      <c r="C1054" s="1" t="s">
        <v>4416</v>
      </c>
      <c r="D1054" s="12"/>
      <c r="E1054" s="18">
        <v>2121.7795199999996</v>
      </c>
      <c r="F1054" s="3">
        <v>0.47037606038340796</v>
      </c>
      <c r="G1054" s="3">
        <v>0.19328115675279969</v>
      </c>
      <c r="H1054" s="10"/>
      <c r="I1054" s="5">
        <v>0.99679456574293757</v>
      </c>
      <c r="J1054" s="5">
        <v>-3.8591641083768176</v>
      </c>
      <c r="K1054" s="5">
        <v>-3.4113792559868017</v>
      </c>
      <c r="L1054" s="5">
        <v>-20.505023821238776</v>
      </c>
      <c r="M1054" s="5">
        <v>12.104255148388622</v>
      </c>
      <c r="N1054" s="5">
        <v>9.3511720082718117</v>
      </c>
      <c r="O1054" s="5">
        <v>3.5353585244558312</v>
      </c>
      <c r="P1054" s="10"/>
      <c r="Q1054" s="5">
        <v>28.908372252462144</v>
      </c>
      <c r="R1054" s="5">
        <v>32.016538218512785</v>
      </c>
      <c r="S1054" s="5">
        <v>25.672950355345765</v>
      </c>
      <c r="T1054" s="5">
        <v>28.40932840176858</v>
      </c>
      <c r="U1054" s="5">
        <v>71.191230626249819</v>
      </c>
      <c r="V1054" s="5">
        <v>13.834319423150868</v>
      </c>
      <c r="W1054" s="5">
        <v>18.017037877269807</v>
      </c>
      <c r="X1054" s="5">
        <v>19.363837357048485</v>
      </c>
      <c r="Y1054" s="10"/>
      <c r="Z1054" s="5">
        <v>1.3950554108468352</v>
      </c>
      <c r="AA1054" s="3">
        <v>0.16420179227670179</v>
      </c>
      <c r="AB1054" s="5">
        <v>2.0325203252032518</v>
      </c>
      <c r="AC1054" s="5">
        <v>1.2059328374631397</v>
      </c>
      <c r="AD1054" s="5">
        <v>3.5817897747793066</v>
      </c>
      <c r="AE1054" s="10"/>
      <c r="AF1054" s="5">
        <v>1.8302050631220361</v>
      </c>
      <c r="AG1054" s="5">
        <v>7.8645235361653274</v>
      </c>
      <c r="AH1054" s="5">
        <v>8.4959816303099895</v>
      </c>
      <c r="AI1054" s="3">
        <v>0.23271658539843698</v>
      </c>
      <c r="AJ1054" s="3"/>
      <c r="AK1054" s="18">
        <v>27.4</v>
      </c>
      <c r="AL1054" s="18">
        <v>1497.1</v>
      </c>
      <c r="AM1054" s="18">
        <v>348.4</v>
      </c>
      <c r="AN1054" s="18">
        <v>29.6</v>
      </c>
      <c r="AO1054" s="10"/>
      <c r="AP1054" s="49" t="s">
        <v>4490</v>
      </c>
      <c r="AQ1054" s="41" t="s">
        <v>502</v>
      </c>
      <c r="AR1054" s="41" t="s">
        <v>4453</v>
      </c>
      <c r="AS1054" s="13">
        <v>68.88</v>
      </c>
      <c r="AT1054" s="13">
        <v>68.88</v>
      </c>
      <c r="AU1054" s="13">
        <v>66.95</v>
      </c>
      <c r="AV1054" s="75">
        <f t="shared" si="21"/>
        <v>-2.8019744483159026E-2</v>
      </c>
      <c r="AX1054" s="16"/>
    </row>
    <row r="1055" spans="1:50" x14ac:dyDescent="0.2">
      <c r="A1055" t="s">
        <v>2103</v>
      </c>
      <c r="B1055" s="2" t="s">
        <v>2102</v>
      </c>
      <c r="C1055" s="1" t="s">
        <v>4364</v>
      </c>
      <c r="D1055" s="12"/>
      <c r="E1055" s="18">
        <v>919.26837</v>
      </c>
      <c r="F1055" s="3">
        <v>0.25381939192255332</v>
      </c>
      <c r="G1055" s="3">
        <v>0.11139293305609982</v>
      </c>
      <c r="H1055" s="10"/>
      <c r="I1055" s="5">
        <v>3.0283487276530012</v>
      </c>
      <c r="J1055" s="5">
        <v>0.67452639691159</v>
      </c>
      <c r="K1055" s="5">
        <v>1.7142676669796852</v>
      </c>
      <c r="L1055" s="5">
        <v>1.6824867852934768</v>
      </c>
      <c r="M1055" s="5">
        <v>-17.896613835648111</v>
      </c>
      <c r="N1055" s="5">
        <v>2.9667895777913924</v>
      </c>
      <c r="O1055" s="5">
        <v>4.8610371330717683</v>
      </c>
      <c r="P1055" s="10"/>
      <c r="Q1055" s="5">
        <v>37.104798869677182</v>
      </c>
      <c r="R1055" s="5">
        <v>13.010554343797503</v>
      </c>
      <c r="S1055" s="5">
        <v>14.695412507431737</v>
      </c>
      <c r="T1055" s="5">
        <v>5.3572591812861043</v>
      </c>
      <c r="U1055" s="5">
        <v>61.085380835463276</v>
      </c>
      <c r="V1055" s="5">
        <v>52.582974185416589</v>
      </c>
      <c r="W1055" s="5">
        <v>7.7181169128531266</v>
      </c>
      <c r="X1055" s="5">
        <v>17.047970361381342</v>
      </c>
      <c r="Y1055" s="10"/>
      <c r="Z1055" s="5">
        <v>5.2215437370046791</v>
      </c>
      <c r="AA1055" s="3">
        <v>1.2005199308663257</v>
      </c>
      <c r="AB1055" s="5">
        <v>0.25690430314707768</v>
      </c>
      <c r="AC1055" s="5">
        <v>6.3214884855879214</v>
      </c>
      <c r="AD1055" s="5">
        <v>7.1549282844782756</v>
      </c>
      <c r="AE1055" s="10"/>
      <c r="AF1055" s="5">
        <v>6.2698532748449551</v>
      </c>
      <c r="AG1055" s="5">
        <v>7.5117796303008344</v>
      </c>
      <c r="AH1055" s="5">
        <v>4.3494019572308815</v>
      </c>
      <c r="AI1055" s="3">
        <v>0.83466949024353343</v>
      </c>
      <c r="AJ1055" s="3"/>
      <c r="AK1055" s="18">
        <v>82.9</v>
      </c>
      <c r="AL1055" s="18">
        <v>1322.2</v>
      </c>
      <c r="AM1055" s="18">
        <v>1103.5999999999999</v>
      </c>
      <c r="AN1055" s="18">
        <v>48</v>
      </c>
      <c r="AO1055" s="10"/>
      <c r="AP1055" s="49" t="s">
        <v>4490</v>
      </c>
      <c r="AQ1055" s="41" t="s">
        <v>502</v>
      </c>
      <c r="AR1055" s="41" t="s">
        <v>4453</v>
      </c>
      <c r="AS1055" s="13">
        <v>15.57</v>
      </c>
      <c r="AT1055" s="13">
        <v>15.57</v>
      </c>
      <c r="AU1055" s="13">
        <v>14.36</v>
      </c>
      <c r="AV1055" s="75">
        <f t="shared" si="21"/>
        <v>-7.7713551701991013E-2</v>
      </c>
      <c r="AX1055" s="16"/>
    </row>
    <row r="1056" spans="1:50" x14ac:dyDescent="0.2">
      <c r="A1056" t="s">
        <v>2105</v>
      </c>
      <c r="B1056" s="2" t="s">
        <v>2104</v>
      </c>
      <c r="C1056" s="1" t="s">
        <v>4395</v>
      </c>
      <c r="D1056" s="12"/>
      <c r="E1056" s="18">
        <v>2727.1435200000001</v>
      </c>
      <c r="F1056" s="3">
        <v>0.14928482790150871</v>
      </c>
      <c r="G1056" s="3">
        <v>0.85323708962702483</v>
      </c>
      <c r="H1056" s="10"/>
      <c r="I1056" s="5">
        <v>0.73387600030075151</v>
      </c>
      <c r="J1056" s="5">
        <v>0.42364531046625531</v>
      </c>
      <c r="K1056" s="5">
        <v>2.4348981310783304</v>
      </c>
      <c r="M1056" s="5">
        <v>10.703380674442698</v>
      </c>
      <c r="N1056" s="5">
        <v>6.0388534231501998</v>
      </c>
      <c r="O1056" s="5">
        <v>5.3767805792900454</v>
      </c>
      <c r="P1056" s="10"/>
      <c r="Q1056" s="5">
        <v>22.064984472315405</v>
      </c>
      <c r="R1056" s="5">
        <v>8.2956938685405746</v>
      </c>
      <c r="S1056" s="5">
        <v>3.3765040843632197</v>
      </c>
      <c r="T1056" s="5">
        <v>3.3807548647487309</v>
      </c>
      <c r="V1056" s="5">
        <v>11.081758974828878</v>
      </c>
      <c r="W1056" s="5">
        <v>1.7706610273747869</v>
      </c>
      <c r="X1056" s="5">
        <v>10.875905371871541</v>
      </c>
      <c r="Y1056" s="10"/>
      <c r="Z1056" s="5">
        <v>8.5730728245648038</v>
      </c>
      <c r="AA1056" s="3">
        <v>0.14396015358956979</v>
      </c>
      <c r="AB1056" s="5">
        <v>2.7881040892193307</v>
      </c>
      <c r="AC1056" s="5">
        <v>65.020809685962917</v>
      </c>
      <c r="AD1056" s="5">
        <v>6.1223194894513977</v>
      </c>
      <c r="AE1056" s="10"/>
      <c r="AF1056" s="5">
        <v>2.2447913264972894</v>
      </c>
      <c r="AG1056" s="5">
        <v>87.544574630667341</v>
      </c>
      <c r="AH1056" s="5">
        <v>59.551706571574123</v>
      </c>
      <c r="AI1056" s="3">
        <v>2.564169551302985E-2</v>
      </c>
      <c r="AJ1056" s="3"/>
      <c r="AK1056" s="18">
        <v>343.7</v>
      </c>
      <c r="AL1056" s="18">
        <v>15311</v>
      </c>
      <c r="AM1056" s="18">
        <v>392.6</v>
      </c>
      <c r="AN1056" s="18">
        <v>233.8</v>
      </c>
      <c r="AO1056" s="10"/>
      <c r="AP1056" s="49" t="s">
        <v>4490</v>
      </c>
      <c r="AQ1056" s="41" t="s">
        <v>502</v>
      </c>
      <c r="AR1056" s="41" t="s">
        <v>4453</v>
      </c>
      <c r="AS1056" s="13">
        <v>43.04</v>
      </c>
      <c r="AT1056" s="13">
        <v>43.04</v>
      </c>
      <c r="AU1056" s="13">
        <v>42.4</v>
      </c>
      <c r="AV1056" s="75">
        <f t="shared" si="21"/>
        <v>-1.4869888475836479E-2</v>
      </c>
      <c r="AX1056" s="16"/>
    </row>
    <row r="1057" spans="1:50" x14ac:dyDescent="0.2">
      <c r="A1057" t="s">
        <v>2107</v>
      </c>
      <c r="B1057" s="2" t="s">
        <v>2106</v>
      </c>
      <c r="C1057" s="1" t="s">
        <v>4423</v>
      </c>
      <c r="D1057" s="12"/>
      <c r="E1057" s="18">
        <v>128271.4</v>
      </c>
      <c r="F1057" s="3">
        <v>0.14945441170460583</v>
      </c>
      <c r="G1057" s="3">
        <v>5.7300380287421827E-2</v>
      </c>
      <c r="H1057" s="10"/>
      <c r="I1057" s="5">
        <v>-1.5098989335498025</v>
      </c>
      <c r="J1057" s="5">
        <v>-8.7298261422104062</v>
      </c>
      <c r="K1057" s="5">
        <v>1.4985215128876359</v>
      </c>
      <c r="M1057" s="5">
        <v>6.1355422907430617</v>
      </c>
      <c r="N1057" s="5">
        <v>10.425033761895389</v>
      </c>
      <c r="O1057" s="5">
        <v>4.0416418028348415</v>
      </c>
      <c r="P1057" s="10"/>
      <c r="Q1057" s="5">
        <v>18.299890358870037</v>
      </c>
      <c r="R1057" s="5">
        <v>4.507231778273912</v>
      </c>
      <c r="S1057" s="5">
        <v>13.409980722325265</v>
      </c>
      <c r="T1057" s="5">
        <v>5.7165281561862287</v>
      </c>
      <c r="V1057" s="5">
        <v>5.4879049983484247</v>
      </c>
      <c r="W1057" s="5">
        <v>13.200011930007152</v>
      </c>
      <c r="X1057" s="5">
        <v>12.734407540869933</v>
      </c>
      <c r="Y1057" s="10"/>
      <c r="Z1057" s="5">
        <v>4.1583704551443272</v>
      </c>
      <c r="AA1057" s="3">
        <v>0.58003576791085154</v>
      </c>
      <c r="AB1057" s="5">
        <v>4.5771699692994696</v>
      </c>
      <c r="AC1057" s="5">
        <v>3.1119156506192294</v>
      </c>
      <c r="AD1057" s="5">
        <v>5.4569993548079951</v>
      </c>
      <c r="AE1057" s="10"/>
      <c r="AF1057" s="5">
        <v>3.7973217813015112</v>
      </c>
      <c r="AG1057" s="5">
        <v>7.4930781430606705</v>
      </c>
      <c r="AH1057" s="5">
        <v>7.1691621192978685</v>
      </c>
      <c r="AI1057" s="3">
        <v>0.50677728282043943</v>
      </c>
      <c r="AJ1057" s="3"/>
      <c r="AK1057" s="18">
        <v>5575</v>
      </c>
      <c r="AL1057" s="18">
        <v>146814</v>
      </c>
      <c r="AM1057" s="18">
        <v>74402</v>
      </c>
      <c r="AN1057" s="18">
        <v>5334</v>
      </c>
      <c r="AO1057" s="10"/>
      <c r="AP1057" s="49" t="s">
        <v>4490</v>
      </c>
      <c r="AQ1057" s="41" t="s">
        <v>502</v>
      </c>
      <c r="AR1057" s="41" t="s">
        <v>4453</v>
      </c>
      <c r="AS1057" s="13">
        <v>143.32</v>
      </c>
      <c r="AT1057" s="13">
        <v>143.32</v>
      </c>
      <c r="AU1057" s="13">
        <v>125.1</v>
      </c>
      <c r="AV1057" s="75">
        <f t="shared" si="21"/>
        <v>-0.12712810493999438</v>
      </c>
      <c r="AX1057" s="16"/>
    </row>
    <row r="1058" spans="1:50" x14ac:dyDescent="0.2">
      <c r="A1058" t="s">
        <v>2109</v>
      </c>
      <c r="B1058" s="2" t="s">
        <v>2108</v>
      </c>
      <c r="C1058" s="1" t="s">
        <v>4387</v>
      </c>
      <c r="D1058" s="12"/>
      <c r="E1058" s="18">
        <v>35839.4</v>
      </c>
      <c r="F1058" s="3">
        <v>0.53252251370399373</v>
      </c>
      <c r="G1058" s="3">
        <v>2.6088606394080258E-2</v>
      </c>
      <c r="H1058" s="10"/>
      <c r="I1058" s="5">
        <v>-2.5781829593613255</v>
      </c>
      <c r="J1058" s="5">
        <v>-5.9276261473487413</v>
      </c>
      <c r="K1058" s="5">
        <v>-1.5299204677927416</v>
      </c>
      <c r="M1058" s="5">
        <v>8.9102667732597478</v>
      </c>
      <c r="N1058" s="5">
        <v>21.695071012888747</v>
      </c>
      <c r="O1058" s="5">
        <v>1.1470847116425489</v>
      </c>
      <c r="P1058" s="10"/>
      <c r="Q1058" s="5">
        <v>17.948516474357763</v>
      </c>
      <c r="R1058" s="5">
        <v>14.929733412789787</v>
      </c>
      <c r="S1058" s="5">
        <v>9.7482915203942451</v>
      </c>
      <c r="T1058" s="5">
        <v>7.8416859333785105</v>
      </c>
      <c r="V1058" s="5">
        <v>6.6915137815981671</v>
      </c>
      <c r="W1058" s="5">
        <v>46.152561647621745</v>
      </c>
      <c r="X1058" s="5">
        <v>17.1929409298662</v>
      </c>
      <c r="Y1058" s="10"/>
      <c r="Z1058" s="5">
        <v>0.39091056211878539</v>
      </c>
      <c r="AA1058" s="3">
        <v>0.22578782010859558</v>
      </c>
      <c r="AB1058" s="5">
        <v>2.23954642097803</v>
      </c>
      <c r="AC1058" s="5">
        <v>0.74285039575258138</v>
      </c>
      <c r="AD1058" s="5">
        <v>4.7619259809075913</v>
      </c>
      <c r="AE1058" s="10"/>
      <c r="AF1058" s="5">
        <v>0.89296202036021921</v>
      </c>
      <c r="AG1058" s="5">
        <v>4.5093362662349694</v>
      </c>
      <c r="AH1058" s="5">
        <v>1.7313181992313489</v>
      </c>
      <c r="AI1058" s="3">
        <v>0.19802515661707126</v>
      </c>
      <c r="AJ1058" s="3"/>
      <c r="AK1058" s="18">
        <v>364.9</v>
      </c>
      <c r="AL1058" s="18">
        <v>40864</v>
      </c>
      <c r="AM1058" s="18">
        <v>8092.1</v>
      </c>
      <c r="AN1058" s="18">
        <v>140.1</v>
      </c>
      <c r="AO1058" s="10"/>
      <c r="AP1058" s="41" t="s">
        <v>4451</v>
      </c>
      <c r="AQ1058" s="41" t="s">
        <v>900</v>
      </c>
      <c r="AR1058" s="41" t="s">
        <v>4452</v>
      </c>
      <c r="AS1058" s="13">
        <v>141.1</v>
      </c>
      <c r="AT1058" s="13">
        <v>141.1</v>
      </c>
      <c r="AU1058" s="13">
        <v>147.44999999999999</v>
      </c>
      <c r="AV1058" s="75">
        <f t="shared" si="21"/>
        <v>4.500354358610914E-2</v>
      </c>
      <c r="AX1058" s="16"/>
    </row>
    <row r="1059" spans="1:50" x14ac:dyDescent="0.2">
      <c r="A1059" t="s">
        <v>2111</v>
      </c>
      <c r="B1059" s="2" t="s">
        <v>2110</v>
      </c>
      <c r="C1059" s="1" t="s">
        <v>4337</v>
      </c>
      <c r="D1059" s="12"/>
      <c r="E1059" s="18">
        <v>20851.29</v>
      </c>
      <c r="F1059" s="3">
        <v>0.26558127702874584</v>
      </c>
      <c r="G1059" s="3">
        <v>3.3858816408960789E-2</v>
      </c>
      <c r="H1059" s="10"/>
      <c r="I1059" s="5">
        <v>-0.18428838230250782</v>
      </c>
      <c r="J1059" s="5">
        <v>-0.23818529481995604</v>
      </c>
      <c r="K1059" s="5">
        <v>-0.10344135068773852</v>
      </c>
      <c r="L1059" s="5">
        <v>3.0011270824355014</v>
      </c>
      <c r="M1059" s="5">
        <v>4.9468033816833392</v>
      </c>
      <c r="N1059" s="5">
        <v>8.2680018791242578</v>
      </c>
      <c r="O1059" s="5">
        <v>4.4290976572024974</v>
      </c>
      <c r="P1059" s="10"/>
      <c r="Q1059" s="5">
        <v>26.362609042615691</v>
      </c>
      <c r="R1059" s="5">
        <v>8.0188424828122855</v>
      </c>
      <c r="S1059" s="5">
        <v>12.071283890483762</v>
      </c>
      <c r="T1059" s="5">
        <v>11.577132498755422</v>
      </c>
      <c r="U1059" s="5">
        <v>28.833802012136907</v>
      </c>
      <c r="V1059" s="5">
        <v>4.1531527535440693</v>
      </c>
      <c r="W1059" s="5">
        <v>19.232241446565901</v>
      </c>
      <c r="X1059" s="5">
        <v>14.452210571072028</v>
      </c>
      <c r="Y1059" s="10"/>
      <c r="Z1059" s="5">
        <v>5.4576959027475036</v>
      </c>
      <c r="AA1059" s="3">
        <v>1.0234858370872977</v>
      </c>
      <c r="AB1059" s="5">
        <v>3.8490424333458506</v>
      </c>
      <c r="AC1059" s="5">
        <v>4.3268407900592196</v>
      </c>
      <c r="AD1059" s="5">
        <v>6.9597673598496419</v>
      </c>
      <c r="AE1059" s="10"/>
      <c r="AF1059" s="5">
        <v>4.0193335029254644</v>
      </c>
      <c r="AG1059" s="5">
        <v>5.9228714680661643</v>
      </c>
      <c r="AH1059" s="5">
        <v>5.3324586476734925</v>
      </c>
      <c r="AI1059" s="3">
        <v>0.67861231238870512</v>
      </c>
      <c r="AJ1059" s="3"/>
      <c r="AK1059" s="18">
        <v>1264</v>
      </c>
      <c r="AL1059" s="18">
        <v>31448</v>
      </c>
      <c r="AM1059" s="18">
        <v>21341</v>
      </c>
      <c r="AN1059" s="18">
        <v>1138</v>
      </c>
      <c r="AO1059" s="10"/>
      <c r="AP1059" s="49" t="s">
        <v>4490</v>
      </c>
      <c r="AQ1059" s="41" t="s">
        <v>502</v>
      </c>
      <c r="AR1059" s="41" t="s">
        <v>4453</v>
      </c>
      <c r="AS1059" s="13">
        <v>53.26</v>
      </c>
      <c r="AT1059" s="13">
        <v>53.26</v>
      </c>
      <c r="AU1059" s="13">
        <v>49.67</v>
      </c>
      <c r="AV1059" s="75">
        <f t="shared" si="21"/>
        <v>-6.7405182125422347E-2</v>
      </c>
      <c r="AX1059" s="16"/>
    </row>
    <row r="1060" spans="1:50" x14ac:dyDescent="0.2">
      <c r="A1060" t="s">
        <v>2113</v>
      </c>
      <c r="B1060" s="2" t="s">
        <v>2112</v>
      </c>
      <c r="C1060" s="1" t="s">
        <v>4371</v>
      </c>
      <c r="D1060" s="12"/>
      <c r="E1060" s="18">
        <v>14882.472000000002</v>
      </c>
      <c r="F1060" s="3">
        <v>0.1768244456375529</v>
      </c>
      <c r="G1060" s="3">
        <v>0.15727225960848437</v>
      </c>
      <c r="H1060" s="10"/>
      <c r="I1060" s="5">
        <v>4.1302339137398052</v>
      </c>
      <c r="J1060" s="5">
        <v>0.7654926947408468</v>
      </c>
      <c r="K1060" s="5">
        <v>4.7556707620508885</v>
      </c>
      <c r="L1060" s="5">
        <v>4.9806118842667502</v>
      </c>
      <c r="M1060" s="5">
        <v>14.519631291873395</v>
      </c>
      <c r="N1060" s="5">
        <v>6.1924050324500595</v>
      </c>
      <c r="O1060" s="5">
        <v>6.5046780544848808</v>
      </c>
      <c r="P1060" s="10"/>
      <c r="Q1060" s="5">
        <v>19.31065551529144</v>
      </c>
      <c r="R1060" s="5">
        <v>9.7047711665266245</v>
      </c>
      <c r="S1060" s="5">
        <v>6.2123002978226642</v>
      </c>
      <c r="T1060" s="5">
        <v>8.8293890970192521</v>
      </c>
      <c r="U1060" s="5">
        <v>54.04104925417824</v>
      </c>
      <c r="V1060" s="5">
        <v>7.5234760530364237</v>
      </c>
      <c r="W1060" s="5">
        <v>6.1966654620772577</v>
      </c>
      <c r="X1060" s="5">
        <v>13.005771545754339</v>
      </c>
      <c r="Y1060" s="10"/>
      <c r="Z1060" s="5">
        <v>5.0193274343133307</v>
      </c>
      <c r="AA1060" s="3">
        <v>0.63444433155997193</v>
      </c>
      <c r="AB1060" s="5">
        <v>2.8541226215644819</v>
      </c>
      <c r="AC1060" s="5">
        <v>7.0397832596606298</v>
      </c>
      <c r="AD1060" s="5">
        <v>7.0935176978050993</v>
      </c>
      <c r="AE1060" s="10"/>
      <c r="AF1060" s="5">
        <v>5.7003642829514423</v>
      </c>
      <c r="AG1060" s="5">
        <v>10.457419429999682</v>
      </c>
      <c r="AH1060" s="5">
        <v>7.9113756473665813</v>
      </c>
      <c r="AI1060" s="3">
        <v>0.54510238602446637</v>
      </c>
      <c r="AJ1060" s="3"/>
      <c r="AK1060" s="18">
        <v>987.4</v>
      </c>
      <c r="AL1060" s="18">
        <v>17321.7</v>
      </c>
      <c r="AM1060" s="18">
        <v>9442.1</v>
      </c>
      <c r="AN1060" s="18">
        <v>747</v>
      </c>
      <c r="AO1060" s="10"/>
      <c r="AP1060" s="49" t="s">
        <v>4490</v>
      </c>
      <c r="AQ1060" s="41" t="s">
        <v>502</v>
      </c>
      <c r="AR1060" s="41" t="s">
        <v>4453</v>
      </c>
      <c r="AS1060" s="13">
        <v>37.840000000000003</v>
      </c>
      <c r="AT1060" s="13">
        <v>37.840000000000003</v>
      </c>
      <c r="AU1060" s="13">
        <v>36.57</v>
      </c>
      <c r="AV1060" s="75">
        <f t="shared" si="21"/>
        <v>-3.3562367864693576E-2</v>
      </c>
      <c r="AX1060" s="16"/>
    </row>
    <row r="1061" spans="1:50" x14ac:dyDescent="0.2">
      <c r="A1061" t="s">
        <v>2115</v>
      </c>
      <c r="B1061" s="2" t="s">
        <v>2114</v>
      </c>
      <c r="C1061" s="1" t="s">
        <v>4409</v>
      </c>
      <c r="D1061" s="12"/>
      <c r="E1061" s="18">
        <v>903.62755000000004</v>
      </c>
      <c r="F1061" s="3">
        <v>0.2070681931309109</v>
      </c>
      <c r="G1061" s="3">
        <v>2.3682323541374981E-2</v>
      </c>
      <c r="H1061" s="10"/>
      <c r="I1061" s="5">
        <v>-1.3186207077779035</v>
      </c>
      <c r="J1061" s="5">
        <v>-0.55515161294459325</v>
      </c>
      <c r="K1061" s="5">
        <v>0.33211043119784228</v>
      </c>
      <c r="L1061" s="5">
        <v>9.2779496535603023</v>
      </c>
      <c r="N1061" s="5">
        <v>-18.958034367297973</v>
      </c>
      <c r="O1061" s="5">
        <v>1.9064864160569259</v>
      </c>
      <c r="P1061" s="10"/>
      <c r="Q1061" s="5">
        <v>49.039498154844388</v>
      </c>
      <c r="R1061" s="5">
        <v>24.601519670054252</v>
      </c>
      <c r="S1061" s="5">
        <v>5.3257663448462713</v>
      </c>
      <c r="T1061" s="5">
        <v>4.9259601145549006</v>
      </c>
      <c r="U1061" s="5">
        <v>17.256637504635169</v>
      </c>
      <c r="W1061" s="5">
        <v>26.138274553668751</v>
      </c>
      <c r="X1061" s="5">
        <v>17.858157515606965</v>
      </c>
      <c r="Y1061" s="10"/>
      <c r="Z1061" s="5">
        <v>-7.5584238218500523</v>
      </c>
      <c r="AA1061" s="3">
        <v>0.11354235492266698</v>
      </c>
      <c r="AB1061" s="5">
        <v>0</v>
      </c>
      <c r="AC1061" s="5">
        <v>-10.401968826907302</v>
      </c>
      <c r="AD1061" s="5">
        <v>3.3806420959137928</v>
      </c>
      <c r="AE1061" s="10"/>
      <c r="AF1061" s="5">
        <v>-31.557989049278245</v>
      </c>
      <c r="AG1061" s="5">
        <v>-61.79337231968811</v>
      </c>
      <c r="AH1061" s="5">
        <v>-66.569200779727097</v>
      </c>
      <c r="AI1061" s="3">
        <v>0.5107018417122946</v>
      </c>
      <c r="AJ1061" s="3"/>
      <c r="AK1061" s="18">
        <v>-63.4</v>
      </c>
      <c r="AL1061" s="18">
        <v>200.9</v>
      </c>
      <c r="AM1061" s="18">
        <v>102.6</v>
      </c>
      <c r="AN1061" s="18">
        <v>-68.3</v>
      </c>
      <c r="AO1061" s="10"/>
      <c r="AP1061" s="49" t="s">
        <v>4490</v>
      </c>
      <c r="AQ1061" s="41" t="s">
        <v>502</v>
      </c>
      <c r="AR1061" s="41" t="s">
        <v>4453</v>
      </c>
      <c r="AS1061" s="13">
        <v>27.23</v>
      </c>
      <c r="AT1061" s="13">
        <v>27.23</v>
      </c>
      <c r="AU1061" s="13">
        <v>26.97</v>
      </c>
      <c r="AV1061" s="75">
        <f t="shared" si="21"/>
        <v>-9.5482923246420492E-3</v>
      </c>
      <c r="AX1061" s="16"/>
    </row>
    <row r="1062" spans="1:50" x14ac:dyDescent="0.2">
      <c r="A1062" t="s">
        <v>2117</v>
      </c>
      <c r="B1062" s="2" t="s">
        <v>2116</v>
      </c>
      <c r="C1062" s="1" t="s">
        <v>4430</v>
      </c>
      <c r="D1062" s="12"/>
      <c r="E1062" s="18">
        <v>346.44261</v>
      </c>
      <c r="F1062" s="3">
        <v>0.38463104325699743</v>
      </c>
      <c r="G1062" s="3">
        <v>3.1751290639451077E-2</v>
      </c>
      <c r="H1062" s="10"/>
      <c r="I1062" s="5">
        <v>0.69328412522375871</v>
      </c>
      <c r="J1062" s="5">
        <v>7.3273065475911476</v>
      </c>
      <c r="K1062" s="5">
        <v>-29.489107225389638</v>
      </c>
      <c r="N1062" s="5">
        <v>10.720474898744367</v>
      </c>
      <c r="O1062" s="5">
        <v>4.4407247299286823</v>
      </c>
      <c r="P1062" s="10"/>
      <c r="Q1062" s="5">
        <v>5.1181597977970252</v>
      </c>
      <c r="R1062" s="5">
        <v>5.1594486975036755</v>
      </c>
      <c r="S1062" s="5">
        <v>3.4874800793974501</v>
      </c>
      <c r="T1062" s="5">
        <v>138.55118167740847</v>
      </c>
      <c r="W1062" s="5">
        <v>5.6999546748112317</v>
      </c>
      <c r="X1062" s="5">
        <v>12.154969220917993</v>
      </c>
      <c r="Y1062" s="10"/>
      <c r="Z1062" s="5">
        <v>100.16088956263202</v>
      </c>
      <c r="AA1062" s="3">
        <v>5.5997730764122808</v>
      </c>
      <c r="AB1062" s="5">
        <v>4.9208799691238898</v>
      </c>
      <c r="AC1062" s="5">
        <v>11.324648523152328</v>
      </c>
      <c r="AD1062" s="5">
        <v>11.725214105263284</v>
      </c>
      <c r="AE1062" s="10"/>
      <c r="AF1062" s="5">
        <v>4.4681933842239188</v>
      </c>
      <c r="AG1062" s="5">
        <v>22.628865979381445</v>
      </c>
      <c r="AH1062" s="5">
        <v>17.88659793814433</v>
      </c>
      <c r="AI1062" s="3">
        <v>0.19745547073791347</v>
      </c>
      <c r="AJ1062" s="3"/>
      <c r="AK1062" s="18">
        <v>439</v>
      </c>
      <c r="AL1062" s="18">
        <v>9825</v>
      </c>
      <c r="AM1062" s="18">
        <v>1940</v>
      </c>
      <c r="AN1062" s="18">
        <v>347</v>
      </c>
      <c r="AO1062" s="10"/>
      <c r="AP1062" s="49" t="s">
        <v>4490</v>
      </c>
      <c r="AQ1062" s="41" t="s">
        <v>502</v>
      </c>
      <c r="AR1062" s="41" t="s">
        <v>4453</v>
      </c>
      <c r="AS1062" s="13">
        <v>25.91</v>
      </c>
      <c r="AT1062" s="13">
        <v>25.91</v>
      </c>
      <c r="AU1062" s="13">
        <v>26.04</v>
      </c>
      <c r="AV1062" s="75">
        <f t="shared" si="21"/>
        <v>5.0173678116556264E-3</v>
      </c>
      <c r="AX1062" s="16"/>
    </row>
    <row r="1063" spans="1:50" x14ac:dyDescent="0.2">
      <c r="A1063" t="s">
        <v>2119</v>
      </c>
      <c r="B1063" s="2" t="s">
        <v>2118</v>
      </c>
      <c r="C1063" s="1" t="s">
        <v>4413</v>
      </c>
      <c r="D1063" s="12"/>
      <c r="E1063" s="18">
        <v>3124.1058000000003</v>
      </c>
      <c r="F1063" s="3">
        <v>0.88476905865430711</v>
      </c>
      <c r="G1063" s="3">
        <v>3.8731082666918638E-2</v>
      </c>
      <c r="H1063" s="10"/>
      <c r="J1063" s="5">
        <v>-3.357022630658018</v>
      </c>
      <c r="K1063" s="5">
        <v>-3.7908533401726459</v>
      </c>
      <c r="N1063" s="5">
        <v>6.8833132301180129</v>
      </c>
      <c r="O1063" s="5">
        <v>-4.089837170049293E-2</v>
      </c>
      <c r="P1063" s="10"/>
      <c r="Q1063" s="5">
        <v>82.541842862570363</v>
      </c>
      <c r="S1063" s="5">
        <v>10.777574511362605</v>
      </c>
      <c r="T1063" s="5">
        <v>12.039629475710948</v>
      </c>
      <c r="W1063" s="5">
        <v>71.090592096921654</v>
      </c>
      <c r="X1063" s="5">
        <v>22.149703338531218</v>
      </c>
      <c r="Y1063" s="10"/>
      <c r="Z1063" s="5">
        <v>-7.5989744009309801</v>
      </c>
      <c r="AA1063" s="3">
        <v>1.7829101690474119E-2</v>
      </c>
      <c r="AB1063" s="5">
        <v>0</v>
      </c>
      <c r="AC1063" s="5">
        <v>-7.499686991360961</v>
      </c>
      <c r="AD1063" s="5">
        <v>1.6721982621950491</v>
      </c>
      <c r="AE1063" s="10"/>
      <c r="AF1063" s="5">
        <v>-38.293111714879331</v>
      </c>
      <c r="AG1063" s="5">
        <v>-430.16157989228009</v>
      </c>
      <c r="AH1063" s="5">
        <v>-426.21184919210054</v>
      </c>
      <c r="AI1063" s="3">
        <v>8.9020297267060886E-2</v>
      </c>
      <c r="AJ1063" s="3"/>
      <c r="AK1063" s="18">
        <v>-239.6</v>
      </c>
      <c r="AL1063" s="18">
        <v>625.70000000000005</v>
      </c>
      <c r="AM1063" s="18">
        <v>55.7</v>
      </c>
      <c r="AN1063" s="18">
        <v>-237.4</v>
      </c>
      <c r="AO1063" s="10"/>
      <c r="AP1063" s="49" t="s">
        <v>4490</v>
      </c>
      <c r="AQ1063" s="41" t="s">
        <v>502</v>
      </c>
      <c r="AR1063" s="41" t="s">
        <v>4453</v>
      </c>
      <c r="AS1063" s="13">
        <v>38.46</v>
      </c>
      <c r="AT1063" s="13">
        <v>38.46</v>
      </c>
      <c r="AU1063" s="13">
        <v>43.07</v>
      </c>
      <c r="AV1063" s="75">
        <f t="shared" si="21"/>
        <v>0.11986479459178367</v>
      </c>
      <c r="AX1063" s="16"/>
    </row>
    <row r="1064" spans="1:50" x14ac:dyDescent="0.2">
      <c r="A1064" t="s">
        <v>2121</v>
      </c>
      <c r="B1064" s="2" t="s">
        <v>2120</v>
      </c>
      <c r="C1064" s="1" t="s">
        <v>4323</v>
      </c>
      <c r="D1064" s="12"/>
      <c r="E1064" s="18">
        <v>423.16737000000001</v>
      </c>
      <c r="F1064" s="3">
        <v>0.77993178962484289</v>
      </c>
      <c r="G1064" s="3">
        <v>0.12595489108718377</v>
      </c>
      <c r="H1064" s="10"/>
      <c r="I1064" s="5">
        <v>-16.387600691012796</v>
      </c>
      <c r="K1064" s="5">
        <v>-8.8128922823316067</v>
      </c>
      <c r="L1064" s="5">
        <v>-4.3377095518936057</v>
      </c>
      <c r="N1064" s="5">
        <v>-18.993029516633371</v>
      </c>
      <c r="O1064" s="5">
        <v>0.54906489952308712</v>
      </c>
      <c r="P1064" s="10"/>
      <c r="Q1064" s="5">
        <v>74.925624621985506</v>
      </c>
      <c r="R1064" s="5">
        <v>26.71925639994442</v>
      </c>
      <c r="T1064" s="5">
        <v>39.623432764246402</v>
      </c>
      <c r="U1064" s="5">
        <v>110.58188812522363</v>
      </c>
      <c r="W1064" s="5">
        <v>29.684387696293463</v>
      </c>
      <c r="X1064" s="5">
        <v>23.462480498830597</v>
      </c>
      <c r="Y1064" s="10"/>
      <c r="Z1064" s="5">
        <v>2.6230755929976359</v>
      </c>
      <c r="AA1064" s="3">
        <v>0.53383133014249184</v>
      </c>
      <c r="AB1064" s="5">
        <v>0</v>
      </c>
      <c r="AC1064" s="5">
        <v>4.1506322155030233</v>
      </c>
      <c r="AD1064" s="5">
        <v>6.9719285677085061</v>
      </c>
      <c r="AE1064" s="10"/>
      <c r="AF1064" s="5">
        <v>2.7104649075569913</v>
      </c>
      <c r="AG1064" s="5">
        <v>6.6843736166445327</v>
      </c>
      <c r="AH1064" s="5">
        <v>4.9136786188579018</v>
      </c>
      <c r="AI1064" s="3">
        <v>0.40549273021001614</v>
      </c>
      <c r="AJ1064" s="3"/>
      <c r="AK1064" s="18">
        <v>15.1</v>
      </c>
      <c r="AL1064" s="18">
        <v>557.1</v>
      </c>
      <c r="AM1064" s="18">
        <v>225.9</v>
      </c>
      <c r="AN1064" s="18">
        <v>11.1</v>
      </c>
      <c r="AO1064" s="10"/>
      <c r="AP1064" s="49" t="s">
        <v>4490</v>
      </c>
      <c r="AQ1064" s="41" t="s">
        <v>502</v>
      </c>
      <c r="AR1064" s="41" t="s">
        <v>4453</v>
      </c>
      <c r="AS1064" s="13">
        <v>32.33</v>
      </c>
      <c r="AT1064" s="13">
        <v>32.33</v>
      </c>
      <c r="AU1064" s="13">
        <v>48.71</v>
      </c>
      <c r="AV1064" s="75">
        <f t="shared" si="21"/>
        <v>0.50665017012063118</v>
      </c>
      <c r="AX1064" s="16"/>
    </row>
    <row r="1065" spans="1:50" x14ac:dyDescent="0.2">
      <c r="A1065" t="s">
        <v>2123</v>
      </c>
      <c r="B1065" s="2" t="s">
        <v>2122</v>
      </c>
      <c r="C1065" s="1" t="s">
        <v>4424</v>
      </c>
      <c r="D1065" s="12"/>
      <c r="E1065" s="18">
        <v>148503.81</v>
      </c>
      <c r="F1065" s="3">
        <v>0.63605310647073987</v>
      </c>
      <c r="G1065" s="3">
        <v>1.7252082623334716E-2</v>
      </c>
      <c r="H1065" s="10"/>
      <c r="I1065" s="5">
        <v>12.29856615579331</v>
      </c>
      <c r="J1065" s="5">
        <v>5.9558583968326397</v>
      </c>
      <c r="K1065" s="5">
        <v>4.7989457106391944</v>
      </c>
      <c r="L1065" s="5">
        <v>-10.137455788814151</v>
      </c>
      <c r="M1065" s="5">
        <v>12.782636095045591</v>
      </c>
      <c r="N1065" s="5">
        <v>21.022216240720152</v>
      </c>
      <c r="O1065" s="5">
        <v>7.7100890571397667</v>
      </c>
      <c r="P1065" s="10"/>
      <c r="Q1065" s="5">
        <v>11.647993265316879</v>
      </c>
      <c r="R1065" s="5">
        <v>6.7946104067331454</v>
      </c>
      <c r="S1065" s="5">
        <v>4.8426025505801364</v>
      </c>
      <c r="T1065" s="5">
        <v>5.6895665668683906</v>
      </c>
      <c r="U1065" s="5">
        <v>37.655474863006852</v>
      </c>
      <c r="V1065" s="5">
        <v>6.4009539327106566</v>
      </c>
      <c r="W1065" s="5">
        <v>44.969907626323945</v>
      </c>
      <c r="X1065" s="5">
        <v>14.214001203745045</v>
      </c>
      <c r="Y1065" s="10"/>
      <c r="Z1065" s="5">
        <v>1.3885165639857995</v>
      </c>
      <c r="AA1065" s="3">
        <v>6.4867022603662491E-2</v>
      </c>
      <c r="AB1065" s="5">
        <v>0.50002757505009476</v>
      </c>
      <c r="AC1065" s="5">
        <v>1.7342588263368708</v>
      </c>
      <c r="AD1065" s="5">
        <v>3.7345171142729159</v>
      </c>
      <c r="AE1065" s="10"/>
      <c r="AF1065" s="5">
        <v>16.112400103119363</v>
      </c>
      <c r="AG1065" s="5">
        <v>25.952455102252674</v>
      </c>
      <c r="AH1065" s="5">
        <v>21.405584968338005</v>
      </c>
      <c r="AI1065" s="3">
        <v>0.62084300077339516</v>
      </c>
      <c r="AJ1065" s="3"/>
      <c r="AK1065" s="18">
        <v>2500</v>
      </c>
      <c r="AL1065" s="18">
        <v>15516</v>
      </c>
      <c r="AM1065" s="18">
        <v>9633</v>
      </c>
      <c r="AN1065" s="18">
        <v>2062</v>
      </c>
      <c r="AO1065" s="10"/>
      <c r="AP1065" s="49" t="s">
        <v>4490</v>
      </c>
      <c r="AQ1065" s="41" t="s">
        <v>502</v>
      </c>
      <c r="AR1065" s="41" t="s">
        <v>4453</v>
      </c>
      <c r="AS1065" s="13">
        <v>543.97</v>
      </c>
      <c r="AT1065" s="13">
        <v>543.97</v>
      </c>
      <c r="AU1065" s="13">
        <v>625.99</v>
      </c>
      <c r="AV1065" s="75">
        <f t="shared" si="21"/>
        <v>0.15078037391767918</v>
      </c>
      <c r="AX1065" s="16"/>
    </row>
    <row r="1066" spans="1:50" x14ac:dyDescent="0.2">
      <c r="A1066" t="s">
        <v>2125</v>
      </c>
      <c r="B1066" s="2" t="s">
        <v>2124</v>
      </c>
      <c r="C1066" s="1" t="s">
        <v>4408</v>
      </c>
      <c r="D1066" s="12"/>
      <c r="E1066" s="18">
        <v>119726.7</v>
      </c>
      <c r="F1066" s="3">
        <v>0.88131251524762133</v>
      </c>
      <c r="G1066" s="3">
        <v>1.3493230833222665E-2</v>
      </c>
      <c r="H1066" s="10"/>
      <c r="I1066" s="5">
        <v>11.652214860037187</v>
      </c>
      <c r="J1066" s="5">
        <v>6.5556510479667303</v>
      </c>
      <c r="K1066" s="5">
        <v>7.0430511983019901</v>
      </c>
      <c r="L1066" s="5">
        <v>-11.65949706021128</v>
      </c>
      <c r="N1066" s="5">
        <v>15.662722138515436</v>
      </c>
      <c r="O1066" s="5">
        <v>6.539550954572217</v>
      </c>
      <c r="P1066" s="10"/>
      <c r="Q1066" s="5">
        <v>16.045909841558668</v>
      </c>
      <c r="R1066" s="5">
        <v>7.599893059269518</v>
      </c>
      <c r="S1066" s="5">
        <v>10.818398496114343</v>
      </c>
      <c r="T1066" s="5">
        <v>7.7908832726505741</v>
      </c>
      <c r="U1066" s="5">
        <v>64.4260111558132</v>
      </c>
      <c r="W1066" s="5">
        <v>15.817349438548572</v>
      </c>
      <c r="X1066" s="5">
        <v>15.384277842703131</v>
      </c>
      <c r="Y1066" s="10"/>
      <c r="Z1066" s="5">
        <v>1.3552532559571091</v>
      </c>
      <c r="AA1066" s="3">
        <v>4.3122377882293589E-2</v>
      </c>
      <c r="AB1066" s="5">
        <v>0</v>
      </c>
      <c r="AC1066" s="5">
        <v>1.5016400640769221</v>
      </c>
      <c r="AD1066" s="5">
        <v>3.1037903822188371</v>
      </c>
      <c r="AE1066" s="10"/>
      <c r="AF1066" s="5">
        <v>13.126778889159956</v>
      </c>
      <c r="AG1066" s="5">
        <v>31.265374111448995</v>
      </c>
      <c r="AH1066" s="5">
        <v>31.428073369617849</v>
      </c>
      <c r="AI1066" s="3">
        <v>0.41985037000894526</v>
      </c>
      <c r="AJ1066" s="3"/>
      <c r="AK1066" s="18">
        <v>1614.2</v>
      </c>
      <c r="AL1066" s="18">
        <v>12297</v>
      </c>
      <c r="AM1066" s="18">
        <v>5162.8999999999996</v>
      </c>
      <c r="AN1066" s="18">
        <v>1622.6</v>
      </c>
      <c r="AO1066" s="10"/>
      <c r="AP1066" s="49" t="s">
        <v>4490</v>
      </c>
      <c r="AQ1066" s="41" t="s">
        <v>502</v>
      </c>
      <c r="AR1066" s="41" t="s">
        <v>4453</v>
      </c>
      <c r="AS1066" s="13">
        <v>1009.5</v>
      </c>
      <c r="AT1066" s="13">
        <v>336.5</v>
      </c>
      <c r="AU1066" s="13">
        <v>361.13</v>
      </c>
      <c r="AV1066" s="75">
        <f t="shared" si="21"/>
        <v>7.3194650817236306E-2</v>
      </c>
      <c r="AX1066" s="16"/>
    </row>
    <row r="1067" spans="1:50" x14ac:dyDescent="0.2">
      <c r="A1067" t="s">
        <v>2127</v>
      </c>
      <c r="B1067" s="2" t="s">
        <v>2126</v>
      </c>
      <c r="C1067" s="1" t="s">
        <v>4409</v>
      </c>
      <c r="D1067" s="12"/>
      <c r="E1067" s="18">
        <v>168.20088999999999</v>
      </c>
      <c r="F1067" s="3">
        <v>0.28845758882727457</v>
      </c>
      <c r="G1067" s="3">
        <v>0.46551477819172066</v>
      </c>
      <c r="H1067" s="10"/>
      <c r="I1067" s="5">
        <v>-6.8681484193084188</v>
      </c>
      <c r="J1067" s="5">
        <v>1.7171260904510581</v>
      </c>
      <c r="K1067" s="5">
        <v>-0.83995179555630872</v>
      </c>
      <c r="L1067" s="5">
        <v>-3.1295553168268784</v>
      </c>
      <c r="M1067" s="5">
        <v>-19.243909256665852</v>
      </c>
      <c r="N1067" s="5">
        <v>-11.25432387202463</v>
      </c>
      <c r="O1067" s="5">
        <v>2.7379459723022657</v>
      </c>
      <c r="P1067" s="10"/>
      <c r="Q1067" s="5">
        <v>67.406812504862572</v>
      </c>
      <c r="R1067" s="5">
        <v>4.4224605758108</v>
      </c>
      <c r="S1067" s="5">
        <v>10.938777113242176</v>
      </c>
      <c r="T1067" s="5">
        <v>11.941946665315456</v>
      </c>
      <c r="U1067" s="5">
        <v>14.441447491365903</v>
      </c>
      <c r="V1067" s="5">
        <v>50.91459814583169</v>
      </c>
      <c r="W1067" s="5">
        <v>10.2218775199494</v>
      </c>
      <c r="X1067" s="5">
        <v>16.58283155971937</v>
      </c>
      <c r="Y1067" s="10"/>
      <c r="Z1067" s="5">
        <v>-22.056958200399539</v>
      </c>
      <c r="AA1067" s="3">
        <v>5.1010431633269011</v>
      </c>
      <c r="AB1067" s="5">
        <v>0</v>
      </c>
      <c r="AC1067" s="5">
        <v>-5.6433792282848891</v>
      </c>
      <c r="AD1067" s="5">
        <v>6.4777165172549607</v>
      </c>
      <c r="AE1067" s="10"/>
      <c r="AF1067" s="5">
        <v>-3.4093242965701385</v>
      </c>
      <c r="AG1067" s="5">
        <v>-3.8694638694638699</v>
      </c>
      <c r="AH1067" s="5">
        <v>-4.3240093240093245</v>
      </c>
      <c r="AI1067" s="3">
        <v>0.88108441158348738</v>
      </c>
      <c r="AJ1067" s="3"/>
      <c r="AK1067" s="18">
        <v>-33.200000000000003</v>
      </c>
      <c r="AL1067" s="18">
        <v>973.8</v>
      </c>
      <c r="AM1067" s="18">
        <v>858</v>
      </c>
      <c r="AN1067" s="18">
        <v>-37.1</v>
      </c>
      <c r="AO1067" s="10"/>
      <c r="AP1067" s="49" t="s">
        <v>4490</v>
      </c>
      <c r="AQ1067" s="41" t="s">
        <v>502</v>
      </c>
      <c r="AR1067" s="41" t="s">
        <v>4453</v>
      </c>
      <c r="AS1067" s="13">
        <v>4.8099999999999996</v>
      </c>
      <c r="AT1067" s="13">
        <v>4.8099999999999996</v>
      </c>
      <c r="AU1067" s="13">
        <v>4.9400000000000004</v>
      </c>
      <c r="AV1067" s="75">
        <f t="shared" si="21"/>
        <v>2.7027027027027195E-2</v>
      </c>
      <c r="AX1067" s="16"/>
    </row>
    <row r="1068" spans="1:50" x14ac:dyDescent="0.2">
      <c r="A1068" t="s">
        <v>2129</v>
      </c>
      <c r="B1068" s="2" t="s">
        <v>2128</v>
      </c>
      <c r="C1068" s="1" t="s">
        <v>4399</v>
      </c>
      <c r="D1068" s="12"/>
      <c r="E1068" s="18">
        <v>11380.252</v>
      </c>
      <c r="F1068" s="3">
        <v>0.32776013281842131</v>
      </c>
      <c r="G1068" s="3">
        <v>0.11713273133143273</v>
      </c>
      <c r="H1068" s="10"/>
      <c r="I1068" s="5">
        <v>2.425502641629437</v>
      </c>
      <c r="J1068" s="5">
        <v>-0.17572650868760778</v>
      </c>
      <c r="K1068" s="5">
        <v>0.38353538003633886</v>
      </c>
      <c r="L1068" s="5">
        <v>5.2708021585556688</v>
      </c>
      <c r="M1068" s="5">
        <v>-6.1258924586450787</v>
      </c>
      <c r="N1068" s="5">
        <v>2.9600184589541407</v>
      </c>
      <c r="O1068" s="5">
        <v>3.6867508021509687</v>
      </c>
      <c r="P1068" s="10"/>
      <c r="Q1068" s="5">
        <v>35.904430715783398</v>
      </c>
      <c r="R1068" s="5">
        <v>5.6817232758995289</v>
      </c>
      <c r="S1068" s="5">
        <v>4.7620785180762315</v>
      </c>
      <c r="T1068" s="5">
        <v>8.3570430018261046</v>
      </c>
      <c r="U1068" s="5">
        <v>46.252262829310489</v>
      </c>
      <c r="V1068" s="5">
        <v>19.975453168215989</v>
      </c>
      <c r="W1068" s="5">
        <v>7.0737388597886097</v>
      </c>
      <c r="X1068" s="5">
        <v>14.048166019803391</v>
      </c>
      <c r="Y1068" s="10"/>
      <c r="Z1068" s="5">
        <v>9.1289718364760297</v>
      </c>
      <c r="AA1068" s="3">
        <v>0.57193812579897174</v>
      </c>
      <c r="AB1068" s="5">
        <v>1.464009760065067</v>
      </c>
      <c r="AC1068" s="5">
        <v>5.2553795462162478</v>
      </c>
      <c r="AD1068" s="5">
        <v>7.7371162460398661</v>
      </c>
      <c r="AE1068" s="10"/>
      <c r="AF1068" s="5">
        <v>3.9144740799557272</v>
      </c>
      <c r="AG1068" s="5">
        <v>19.996005408062931</v>
      </c>
      <c r="AH1068" s="5">
        <v>15.961467551622418</v>
      </c>
      <c r="AI1068" s="3">
        <v>0.19576280362363302</v>
      </c>
      <c r="AJ1068" s="3"/>
      <c r="AK1068" s="18">
        <v>1301.5</v>
      </c>
      <c r="AL1068" s="18">
        <v>33248.400000000001</v>
      </c>
      <c r="AM1068" s="18">
        <v>6508.8</v>
      </c>
      <c r="AN1068" s="18">
        <v>1038.9000000000001</v>
      </c>
      <c r="AO1068" s="10"/>
      <c r="AP1068" s="49" t="s">
        <v>4490</v>
      </c>
      <c r="AQ1068" s="41" t="s">
        <v>502</v>
      </c>
      <c r="AR1068" s="41" t="s">
        <v>4453</v>
      </c>
      <c r="AS1068" s="13">
        <v>24.59</v>
      </c>
      <c r="AT1068" s="13">
        <v>24.59</v>
      </c>
      <c r="AU1068" s="13">
        <v>25.41</v>
      </c>
      <c r="AV1068" s="75">
        <f t="shared" si="21"/>
        <v>3.3346888979259859E-2</v>
      </c>
      <c r="AX1068" s="16"/>
    </row>
    <row r="1069" spans="1:50" x14ac:dyDescent="0.2">
      <c r="A1069" t="s">
        <v>2131</v>
      </c>
      <c r="B1069" s="2" t="s">
        <v>2130</v>
      </c>
      <c r="C1069" s="1" t="s">
        <v>4395</v>
      </c>
      <c r="D1069" s="12"/>
      <c r="E1069" s="18">
        <v>3629.0947999999999</v>
      </c>
      <c r="F1069" s="3">
        <v>0.10499177303271012</v>
      </c>
      <c r="G1069" s="3">
        <v>0.21228434153883222</v>
      </c>
      <c r="H1069" s="10"/>
      <c r="I1069" s="5">
        <v>10.352165458070454</v>
      </c>
      <c r="J1069" s="5">
        <v>1.9844420687266457</v>
      </c>
      <c r="K1069" s="5">
        <v>1.5545622856661214</v>
      </c>
      <c r="L1069" s="5">
        <v>25.590607493476735</v>
      </c>
      <c r="M1069" s="5">
        <v>20.947672411334668</v>
      </c>
      <c r="N1069" s="5">
        <v>2.0260824262161896</v>
      </c>
      <c r="O1069" s="5">
        <v>6.9153756541433449</v>
      </c>
      <c r="P1069" s="10"/>
      <c r="Q1069" s="5">
        <v>21.208878659390059</v>
      </c>
      <c r="R1069" s="5">
        <v>7.8904390976069587</v>
      </c>
      <c r="S1069" s="5">
        <v>1.3981512159881153</v>
      </c>
      <c r="T1069" s="5">
        <v>5.9893178906483913</v>
      </c>
      <c r="U1069" s="5">
        <v>36.40701685029822</v>
      </c>
      <c r="V1069" s="5">
        <v>31.291366278296316</v>
      </c>
      <c r="W1069" s="5">
        <v>6.6040405611035569</v>
      </c>
      <c r="X1069" s="5">
        <v>10.865332880549634</v>
      </c>
      <c r="Y1069" s="10"/>
      <c r="Z1069" s="5">
        <v>8.0323060174674978</v>
      </c>
      <c r="AA1069" s="3">
        <v>0.25653780110676638</v>
      </c>
      <c r="AB1069" s="5">
        <v>3.6269430051813476</v>
      </c>
      <c r="AC1069" s="5">
        <v>11.275547224573709</v>
      </c>
      <c r="AD1069" s="5">
        <v>8.6050405608646976</v>
      </c>
      <c r="AE1069" s="10"/>
      <c r="AF1069" s="5">
        <v>2.7829908850425902</v>
      </c>
      <c r="AG1069" s="5">
        <v>80.118152524167556</v>
      </c>
      <c r="AH1069" s="5">
        <v>31.310418904403868</v>
      </c>
      <c r="AI1069" s="3">
        <v>3.4736084112812059E-2</v>
      </c>
      <c r="AJ1069" s="3"/>
      <c r="AK1069" s="18">
        <v>745.9</v>
      </c>
      <c r="AL1069" s="18">
        <v>26802.1</v>
      </c>
      <c r="AM1069" s="18">
        <v>931</v>
      </c>
      <c r="AN1069" s="18">
        <v>291.5</v>
      </c>
      <c r="AO1069" s="10"/>
      <c r="AP1069" s="49" t="s">
        <v>4490</v>
      </c>
      <c r="AQ1069" s="41" t="s">
        <v>502</v>
      </c>
      <c r="AR1069" s="41" t="s">
        <v>4453</v>
      </c>
      <c r="AS1069" s="13">
        <v>15.44</v>
      </c>
      <c r="AT1069" s="13">
        <v>15.44</v>
      </c>
      <c r="AU1069" s="13">
        <v>15.3</v>
      </c>
      <c r="AV1069" s="75">
        <f t="shared" si="21"/>
        <v>-9.0673575129532891E-3</v>
      </c>
      <c r="AX1069" s="16"/>
    </row>
    <row r="1070" spans="1:50" x14ac:dyDescent="0.2">
      <c r="A1070" t="s">
        <v>2133</v>
      </c>
      <c r="B1070" s="2" t="s">
        <v>2132</v>
      </c>
      <c r="C1070" s="1" t="s">
        <v>4403</v>
      </c>
      <c r="D1070" s="12"/>
      <c r="E1070" s="18">
        <v>348.09825999999998</v>
      </c>
      <c r="F1070" s="3">
        <v>0.73177658567371417</v>
      </c>
      <c r="G1070" s="3">
        <v>9.0778965686297897E-2</v>
      </c>
      <c r="H1070" s="10"/>
      <c r="I1070" s="5">
        <v>12.861469100305506</v>
      </c>
      <c r="J1070" s="5">
        <v>13.716202968909622</v>
      </c>
      <c r="K1070" s="5">
        <v>9.2432176853631933</v>
      </c>
      <c r="L1070" s="5">
        <v>19.574959395389193</v>
      </c>
      <c r="M1070" s="5">
        <v>24.514966392747979</v>
      </c>
      <c r="N1070" s="5">
        <v>8.4612121959227391</v>
      </c>
      <c r="O1070" s="5">
        <v>10.303836201895024</v>
      </c>
      <c r="P1070" s="10"/>
      <c r="Q1070" s="5">
        <v>22.311456032556261</v>
      </c>
      <c r="R1070" s="5">
        <v>9.8755467428101511</v>
      </c>
      <c r="S1070" s="5">
        <v>12.899076684271538</v>
      </c>
      <c r="T1070" s="5">
        <v>14.305555213767796</v>
      </c>
      <c r="U1070" s="5">
        <v>49.748992581038301</v>
      </c>
      <c r="V1070" s="5">
        <v>26.071182801183856</v>
      </c>
      <c r="W1070" s="5">
        <v>5.9049140735200263</v>
      </c>
      <c r="X1070" s="5">
        <v>14.336377959639259</v>
      </c>
      <c r="Y1070" s="10"/>
      <c r="Z1070" s="5">
        <v>18.816526115356051</v>
      </c>
      <c r="AA1070" s="3">
        <v>0.8109779118114524</v>
      </c>
      <c r="AB1070" s="5">
        <v>1.0011426084117745</v>
      </c>
      <c r="AC1070" s="5">
        <v>21.196924105650282</v>
      </c>
      <c r="AD1070" s="5">
        <v>7.6398431409168941</v>
      </c>
      <c r="AE1070" s="10"/>
      <c r="AF1070" s="5">
        <v>20.006311139160619</v>
      </c>
      <c r="AG1070" s="5">
        <v>22.458377612469</v>
      </c>
      <c r="AH1070" s="5">
        <v>23.202267091746368</v>
      </c>
      <c r="AI1070" s="3">
        <v>0.89081729252130015</v>
      </c>
      <c r="AJ1070" s="3"/>
      <c r="AK1070" s="18">
        <v>63.4</v>
      </c>
      <c r="AL1070" s="18">
        <v>316.89999999999998</v>
      </c>
      <c r="AM1070" s="18">
        <v>282.3</v>
      </c>
      <c r="AN1070" s="18">
        <v>65.5</v>
      </c>
      <c r="AO1070" s="10"/>
      <c r="AP1070" s="49" t="s">
        <v>4490</v>
      </c>
      <c r="AQ1070" s="41" t="s">
        <v>502</v>
      </c>
      <c r="AR1070" s="41" t="s">
        <v>4453</v>
      </c>
      <c r="AS1070" s="13">
        <v>183.79</v>
      </c>
      <c r="AT1070" s="13">
        <v>183.79</v>
      </c>
      <c r="AU1070" s="13">
        <v>193.8</v>
      </c>
      <c r="AV1070" s="75">
        <f t="shared" si="21"/>
        <v>5.4464334294575423E-2</v>
      </c>
      <c r="AX1070" s="16"/>
    </row>
    <row r="1071" spans="1:50" x14ac:dyDescent="0.2">
      <c r="A1071" t="s">
        <v>2135</v>
      </c>
      <c r="B1071" s="2" t="s">
        <v>2134</v>
      </c>
      <c r="C1071" s="1" t="s">
        <v>4413</v>
      </c>
      <c r="D1071" s="12"/>
      <c r="E1071" s="18">
        <v>4732.0943399999996</v>
      </c>
      <c r="F1071" s="3">
        <v>0.23335068679668419</v>
      </c>
      <c r="G1071" s="3">
        <v>0.11941858285099195</v>
      </c>
      <c r="H1071" s="10"/>
      <c r="I1071" s="5">
        <v>14.085924765068352</v>
      </c>
      <c r="J1071" s="5">
        <v>-1.8809686230081279</v>
      </c>
      <c r="K1071" s="5">
        <v>-0.38047660454833782</v>
      </c>
      <c r="L1071" s="5">
        <v>3.1880069219635487</v>
      </c>
      <c r="N1071" s="5">
        <v>9.0722939840940597</v>
      </c>
      <c r="O1071" s="5">
        <v>3.9262902891046969</v>
      </c>
      <c r="P1071" s="10"/>
      <c r="Q1071" s="5">
        <v>22.728091233214272</v>
      </c>
      <c r="R1071" s="5">
        <v>31.874945683162004</v>
      </c>
      <c r="S1071" s="5">
        <v>18.390578583082899</v>
      </c>
      <c r="T1071" s="5">
        <v>17.763772063102419</v>
      </c>
      <c r="U1071" s="5">
        <v>20.612441982145725</v>
      </c>
      <c r="W1071" s="5">
        <v>78.700855778678019</v>
      </c>
      <c r="X1071" s="5">
        <v>22.289769257827729</v>
      </c>
      <c r="Y1071" s="10"/>
      <c r="Z1071" s="5">
        <v>-11.453702336796608</v>
      </c>
      <c r="AA1071" s="3">
        <v>0.14532677300765734</v>
      </c>
      <c r="AB1071" s="5">
        <v>0</v>
      </c>
      <c r="AC1071" s="5">
        <v>-3.653979021418253</v>
      </c>
      <c r="AD1071" s="5">
        <v>2.0063487926514978</v>
      </c>
      <c r="AE1071" s="10"/>
      <c r="AF1071" s="5">
        <v>-9.3188098193904931</v>
      </c>
      <c r="AG1071" s="5">
        <v>-33.837429111531186</v>
      </c>
      <c r="AH1071" s="5">
        <v>-78.813436091318891</v>
      </c>
      <c r="AI1071" s="3">
        <v>0.27539946337751797</v>
      </c>
      <c r="AJ1071" s="3"/>
      <c r="AK1071" s="18">
        <v>-232.7</v>
      </c>
      <c r="AL1071" s="18">
        <v>2497.1</v>
      </c>
      <c r="AM1071" s="18">
        <v>687.7</v>
      </c>
      <c r="AN1071" s="18">
        <v>-542</v>
      </c>
      <c r="AO1071" s="10"/>
      <c r="AP1071" s="49" t="s">
        <v>4490</v>
      </c>
      <c r="AQ1071" s="41" t="s">
        <v>502</v>
      </c>
      <c r="AR1071" s="41" t="s">
        <v>4453</v>
      </c>
      <c r="AS1071" s="13">
        <v>33.57</v>
      </c>
      <c r="AT1071" s="13">
        <v>33.57</v>
      </c>
      <c r="AU1071" s="13">
        <v>31.87</v>
      </c>
      <c r="AV1071" s="75">
        <f t="shared" si="21"/>
        <v>-5.0640452785224888E-2</v>
      </c>
      <c r="AX1071" s="16"/>
    </row>
    <row r="1072" spans="1:50" x14ac:dyDescent="0.2">
      <c r="A1072" t="s">
        <v>2137</v>
      </c>
      <c r="B1072" s="2" t="s">
        <v>2136</v>
      </c>
      <c r="C1072" s="1" t="s">
        <v>4417</v>
      </c>
      <c r="D1072" s="12"/>
      <c r="E1072" s="18">
        <v>8615.4086399999997</v>
      </c>
      <c r="F1072" s="3">
        <v>0.87636481451482262</v>
      </c>
      <c r="G1072" s="3">
        <v>8.7540827314721556E-2</v>
      </c>
      <c r="H1072" s="10"/>
      <c r="I1072" s="5">
        <v>7.8885181608151278</v>
      </c>
      <c r="J1072" s="5">
        <v>-6.155310853119822E-2</v>
      </c>
      <c r="K1072" s="5">
        <v>3.0854994869404666</v>
      </c>
      <c r="L1072" s="5">
        <v>-2.003662334406656</v>
      </c>
      <c r="N1072" s="5">
        <v>13.19430995590753</v>
      </c>
      <c r="O1072" s="5">
        <v>5.0519470990787436</v>
      </c>
      <c r="P1072" s="10"/>
      <c r="Q1072" s="5">
        <v>46.890939903241105</v>
      </c>
      <c r="R1072" s="5">
        <v>14.837145847867442</v>
      </c>
      <c r="S1072" s="5">
        <v>16.093307184376481</v>
      </c>
      <c r="T1072" s="5">
        <v>7.6038191284113541</v>
      </c>
      <c r="U1072" s="5">
        <v>44.77066488638723</v>
      </c>
      <c r="W1072" s="5">
        <v>7.9264855287317015</v>
      </c>
      <c r="X1072" s="5">
        <v>16.578136169931572</v>
      </c>
      <c r="Y1072" s="10"/>
      <c r="Z1072" s="5">
        <v>2.5872249281956288</v>
      </c>
      <c r="AA1072" s="3">
        <v>0.159284377252708</v>
      </c>
      <c r="AB1072" s="5">
        <v>0</v>
      </c>
      <c r="AC1072" s="5">
        <v>2.7261098213862698</v>
      </c>
      <c r="AD1072" s="5">
        <v>3.8352325902859254</v>
      </c>
      <c r="AE1072" s="10"/>
      <c r="AF1072" s="5">
        <v>9.3212376478211567</v>
      </c>
      <c r="AG1072" s="5">
        <v>20.964803614370037</v>
      </c>
      <c r="AH1072" s="5">
        <v>16.24280405159222</v>
      </c>
      <c r="AI1072" s="3">
        <v>0.4446136400453588</v>
      </c>
      <c r="AJ1072" s="3"/>
      <c r="AK1072" s="18">
        <v>287.7</v>
      </c>
      <c r="AL1072" s="18">
        <v>3086.5</v>
      </c>
      <c r="AM1072" s="18">
        <v>1372.3</v>
      </c>
      <c r="AN1072" s="18">
        <v>222.9</v>
      </c>
      <c r="AO1072" s="10"/>
      <c r="AP1072" s="49" t="s">
        <v>4490</v>
      </c>
      <c r="AQ1072" s="41" t="s">
        <v>502</v>
      </c>
      <c r="AR1072" s="41" t="s">
        <v>4453</v>
      </c>
      <c r="AS1072" s="13">
        <v>161.12</v>
      </c>
      <c r="AT1072" s="13">
        <v>161.12</v>
      </c>
      <c r="AU1072" s="13">
        <v>159.01</v>
      </c>
      <c r="AV1072" s="75">
        <f t="shared" si="21"/>
        <v>-1.3095829195630682E-2</v>
      </c>
      <c r="AX1072" s="16"/>
    </row>
    <row r="1073" spans="1:50" x14ac:dyDescent="0.2">
      <c r="A1073" t="s">
        <v>2139</v>
      </c>
      <c r="B1073" s="2" t="s">
        <v>2138</v>
      </c>
      <c r="C1073" s="1" t="s">
        <v>4413</v>
      </c>
      <c r="D1073" s="12"/>
      <c r="E1073" s="18">
        <v>46256.825000000004</v>
      </c>
      <c r="F1073" s="3">
        <v>0.24330731188948379</v>
      </c>
      <c r="G1073" s="3">
        <v>4.9830484474453228E-2</v>
      </c>
      <c r="H1073" s="10"/>
      <c r="I1073" s="5">
        <v>6.5610616965307162</v>
      </c>
      <c r="J1073" s="5">
        <v>-0.87001104009956087</v>
      </c>
      <c r="K1073" s="5">
        <v>5.9124678165381424</v>
      </c>
      <c r="L1073" s="5">
        <v>4.149667217885173</v>
      </c>
      <c r="O1073" s="5">
        <v>3.3150919320703403</v>
      </c>
      <c r="P1073" s="10"/>
      <c r="Q1073" s="5">
        <v>7.6348006623001536</v>
      </c>
      <c r="R1073" s="5">
        <v>6.7680749878704853</v>
      </c>
      <c r="S1073" s="5">
        <v>5.45542771227624</v>
      </c>
      <c r="T1073" s="5">
        <v>8.4696379402467556</v>
      </c>
      <c r="U1073" s="5">
        <v>57.597432730631027</v>
      </c>
      <c r="X1073" s="5">
        <v>16.437614803863561</v>
      </c>
      <c r="Y1073" s="10"/>
      <c r="Z1073" s="5">
        <v>0.60315423723958561</v>
      </c>
      <c r="AA1073" s="3">
        <v>0.27954793698011049</v>
      </c>
      <c r="AB1073" s="5">
        <v>0</v>
      </c>
      <c r="AC1073" s="5">
        <v>1.5211445447477081</v>
      </c>
      <c r="AD1073" s="5">
        <v>4.0734016237702395</v>
      </c>
      <c r="AE1073" s="10"/>
      <c r="AF1073" s="5">
        <v>2.934564924183594</v>
      </c>
      <c r="AG1073" s="5">
        <v>5.5525481401283736</v>
      </c>
      <c r="AH1073" s="5">
        <v>2.1576057536153428</v>
      </c>
      <c r="AI1073" s="3">
        <v>0.52850778599746595</v>
      </c>
      <c r="AJ1073" s="3"/>
      <c r="AK1073" s="18">
        <v>718</v>
      </c>
      <c r="AL1073" s="18">
        <v>24467</v>
      </c>
      <c r="AM1073" s="18">
        <v>12931</v>
      </c>
      <c r="AN1073" s="18">
        <v>279</v>
      </c>
      <c r="AO1073" s="10"/>
      <c r="AP1073" s="49" t="s">
        <v>4490</v>
      </c>
      <c r="AQ1073" s="41" t="s">
        <v>502</v>
      </c>
      <c r="AR1073" s="41" t="s">
        <v>4453</v>
      </c>
      <c r="AS1073" s="13">
        <v>241.55</v>
      </c>
      <c r="AT1073" s="13">
        <v>241.55</v>
      </c>
      <c r="AU1073" s="13">
        <v>261.42</v>
      </c>
      <c r="AV1073" s="75">
        <f t="shared" si="21"/>
        <v>8.2260401573173381E-2</v>
      </c>
      <c r="AX1073" s="16"/>
    </row>
    <row r="1074" spans="1:50" x14ac:dyDescent="0.2">
      <c r="A1074" t="s">
        <v>2141</v>
      </c>
      <c r="B1074" s="2" t="s">
        <v>2140</v>
      </c>
      <c r="C1074" s="1" t="s">
        <v>4409</v>
      </c>
      <c r="D1074" s="12"/>
      <c r="E1074" s="18">
        <v>410.54876000000002</v>
      </c>
      <c r="F1074" s="3">
        <v>0.8584656084656086</v>
      </c>
      <c r="G1074" s="3">
        <v>0.13445418760977382</v>
      </c>
      <c r="H1074" s="10"/>
      <c r="I1074" s="5">
        <v>6.6836167995743958</v>
      </c>
      <c r="J1074" s="5">
        <v>7.0894265546885188E-2</v>
      </c>
      <c r="K1074" s="5">
        <v>0.51324831536714932</v>
      </c>
      <c r="L1074" s="5">
        <v>1.981512853740806</v>
      </c>
      <c r="N1074" s="5">
        <v>11.296134130349976</v>
      </c>
      <c r="O1074" s="5">
        <v>4.7364539745955998</v>
      </c>
      <c r="P1074" s="10"/>
      <c r="Q1074" s="5">
        <v>54.845827437454588</v>
      </c>
      <c r="R1074" s="5">
        <v>28.320029361228162</v>
      </c>
      <c r="S1074" s="5">
        <v>6.0442340690325791</v>
      </c>
      <c r="T1074" s="5">
        <v>3.5923591590690003</v>
      </c>
      <c r="U1074" s="5">
        <v>6.5818071717059388</v>
      </c>
      <c r="W1074" s="5">
        <v>10.057428062406229</v>
      </c>
      <c r="X1074" s="5">
        <v>16.199870008780238</v>
      </c>
      <c r="Y1074" s="10"/>
      <c r="Z1074" s="5">
        <v>1.1204515634147816</v>
      </c>
      <c r="AA1074" s="3">
        <v>8.5982478670743004E-2</v>
      </c>
      <c r="AB1074" s="5">
        <v>0</v>
      </c>
      <c r="AC1074" s="5">
        <v>1.6291951775822746</v>
      </c>
      <c r="AD1074" s="5">
        <v>5.0678494397038492</v>
      </c>
      <c r="AE1074" s="10"/>
      <c r="AF1074" s="5">
        <v>6.6137566137566148</v>
      </c>
      <c r="AG1074" s="5">
        <v>14.164305949008499</v>
      </c>
      <c r="AH1074" s="5">
        <v>13.031161473087819</v>
      </c>
      <c r="AI1074" s="3">
        <v>0.46693121693121692</v>
      </c>
      <c r="AJ1074" s="3"/>
      <c r="AK1074" s="18">
        <v>5</v>
      </c>
      <c r="AL1074" s="18">
        <v>75.599999999999994</v>
      </c>
      <c r="AM1074" s="18">
        <v>35.299999999999997</v>
      </c>
      <c r="AN1074" s="18">
        <v>4.5999999999999996</v>
      </c>
      <c r="AO1074" s="10"/>
      <c r="AP1074" s="49" t="s">
        <v>4490</v>
      </c>
      <c r="AQ1074" s="41" t="s">
        <v>502</v>
      </c>
      <c r="AR1074" s="41" t="s">
        <v>4453</v>
      </c>
      <c r="AS1074" s="13">
        <v>33.340000000000003</v>
      </c>
      <c r="AT1074" s="13">
        <v>33.340000000000003</v>
      </c>
      <c r="AU1074" s="13">
        <v>37.32</v>
      </c>
      <c r="AV1074" s="75">
        <f t="shared" si="21"/>
        <v>0.11937612477504489</v>
      </c>
      <c r="AX1074" s="16"/>
    </row>
    <row r="1075" spans="1:50" x14ac:dyDescent="0.2">
      <c r="A1075" t="s">
        <v>2143</v>
      </c>
      <c r="B1075" s="2" t="s">
        <v>2142</v>
      </c>
      <c r="C1075" s="1" t="s">
        <v>4429</v>
      </c>
      <c r="D1075" s="12"/>
      <c r="E1075" s="18">
        <v>5334.6799999999994</v>
      </c>
      <c r="F1075" s="3">
        <v>0.41054637468370253</v>
      </c>
      <c r="G1075" s="3">
        <v>4.0002399394152982E-2</v>
      </c>
      <c r="H1075" s="10"/>
      <c r="I1075" s="5">
        <v>-0.57204890189514701</v>
      </c>
      <c r="J1075" s="5">
        <v>-1.4604551082849415</v>
      </c>
      <c r="K1075" s="5">
        <v>-0.4744272309297034</v>
      </c>
      <c r="L1075" s="5">
        <v>11.212694817834997</v>
      </c>
      <c r="N1075" s="5">
        <v>-5.0026973093835574</v>
      </c>
      <c r="O1075" s="5">
        <v>2.6110364269590982</v>
      </c>
      <c r="P1075" s="10"/>
      <c r="Q1075" s="5">
        <v>22.345587086051641</v>
      </c>
      <c r="R1075" s="5">
        <v>4.9633613300493868</v>
      </c>
      <c r="S1075" s="5">
        <v>8.4948531839302053</v>
      </c>
      <c r="T1075" s="5">
        <v>3.3189682556629214</v>
      </c>
      <c r="U1075" s="5">
        <v>15.921077237542475</v>
      </c>
      <c r="W1075" s="5">
        <v>12.713698428804337</v>
      </c>
      <c r="X1075" s="5">
        <v>14.566759351829109</v>
      </c>
      <c r="Y1075" s="10"/>
      <c r="Z1075" s="5">
        <v>-0.24931204870770135</v>
      </c>
      <c r="AA1075" s="3">
        <v>0.11142186597884035</v>
      </c>
      <c r="AB1075" s="5">
        <v>0</v>
      </c>
      <c r="AC1075" s="5">
        <v>0.57086789760057088</v>
      </c>
      <c r="AD1075" s="5">
        <v>3.1368113834342326</v>
      </c>
      <c r="AE1075" s="10"/>
      <c r="AF1075" s="5">
        <v>1.199587641748149</v>
      </c>
      <c r="AG1075" s="5">
        <v>6.4602960969044414</v>
      </c>
      <c r="AH1075" s="5">
        <v>-2.237550471063257</v>
      </c>
      <c r="AI1075" s="3">
        <v>0.18568617037893223</v>
      </c>
      <c r="AJ1075" s="3"/>
      <c r="AK1075" s="18">
        <v>38.4</v>
      </c>
      <c r="AL1075" s="18">
        <v>3201.1</v>
      </c>
      <c r="AM1075" s="18">
        <v>594.4</v>
      </c>
      <c r="AN1075" s="18">
        <v>-13.3</v>
      </c>
      <c r="AO1075" s="10"/>
      <c r="AP1075" s="49" t="s">
        <v>4490</v>
      </c>
      <c r="AQ1075" s="41" t="s">
        <v>502</v>
      </c>
      <c r="AR1075" s="41" t="s">
        <v>4453</v>
      </c>
      <c r="AS1075" s="13">
        <v>40</v>
      </c>
      <c r="AT1075" s="13">
        <v>40</v>
      </c>
      <c r="AU1075" s="13">
        <v>40.549999999999997</v>
      </c>
      <c r="AV1075" s="75">
        <f t="shared" si="21"/>
        <v>1.3749999999999929E-2</v>
      </c>
      <c r="AX1075" s="16"/>
    </row>
    <row r="1076" spans="1:50" x14ac:dyDescent="0.2">
      <c r="A1076" t="s">
        <v>2145</v>
      </c>
      <c r="B1076" s="2" t="s">
        <v>2144</v>
      </c>
      <c r="C1076" s="1" t="s">
        <v>4417</v>
      </c>
      <c r="D1076" s="12"/>
      <c r="E1076" s="18">
        <v>2241.5369999999998</v>
      </c>
      <c r="F1076" s="3">
        <v>0.68901040747927333</v>
      </c>
      <c r="G1076" s="3">
        <v>0.18549771875280222</v>
      </c>
      <c r="H1076" s="10"/>
      <c r="I1076" s="5">
        <v>16.003944973223248</v>
      </c>
      <c r="J1076" s="5">
        <v>1.9686035240565354</v>
      </c>
      <c r="K1076" s="5">
        <v>6.0041012277611259</v>
      </c>
      <c r="L1076" s="5">
        <v>7.969447616790637</v>
      </c>
      <c r="N1076" s="5">
        <v>10.596734679662198</v>
      </c>
      <c r="O1076" s="5">
        <v>7.2052803742622693</v>
      </c>
      <c r="P1076" s="10"/>
      <c r="Q1076" s="5">
        <v>34.165686294186713</v>
      </c>
      <c r="R1076" s="5">
        <v>7.1327628297716634</v>
      </c>
      <c r="S1076" s="5">
        <v>8.8369260085270884</v>
      </c>
      <c r="T1076" s="5">
        <v>14.855036229327128</v>
      </c>
      <c r="U1076" s="5">
        <v>41.689449183926378</v>
      </c>
      <c r="W1076" s="5">
        <v>9.758115272754031</v>
      </c>
      <c r="X1076" s="5">
        <v>16.852008520523757</v>
      </c>
      <c r="Y1076" s="10"/>
      <c r="Z1076" s="5">
        <v>4.965342976716423</v>
      </c>
      <c r="AA1076" s="3">
        <v>0.72575201747729357</v>
      </c>
      <c r="AB1076" s="5">
        <v>0</v>
      </c>
      <c r="AC1076" s="5">
        <v>4.8751835535976502</v>
      </c>
      <c r="AD1076" s="5">
        <v>6.5464016932122844</v>
      </c>
      <c r="AE1076" s="10"/>
      <c r="AF1076" s="5">
        <v>8.7846180984300588</v>
      </c>
      <c r="AG1076" s="5">
        <v>6.1224489795918364</v>
      </c>
      <c r="AH1076" s="5">
        <v>6.8416523235800346</v>
      </c>
      <c r="AI1076" s="3">
        <v>1.4348209560769096</v>
      </c>
      <c r="AJ1076" s="3"/>
      <c r="AK1076" s="18">
        <v>99.6</v>
      </c>
      <c r="AL1076" s="18">
        <v>1133.8</v>
      </c>
      <c r="AM1076" s="18">
        <v>1626.8</v>
      </c>
      <c r="AN1076" s="18">
        <v>111.3</v>
      </c>
      <c r="AO1076" s="10"/>
      <c r="AP1076" s="49" t="s">
        <v>4490</v>
      </c>
      <c r="AQ1076" s="41" t="s">
        <v>502</v>
      </c>
      <c r="AR1076" s="41" t="s">
        <v>4453</v>
      </c>
      <c r="AS1076" s="13">
        <v>79.77</v>
      </c>
      <c r="AT1076" s="13">
        <v>79.77</v>
      </c>
      <c r="AU1076" s="13">
        <v>83.42</v>
      </c>
      <c r="AV1076" s="75">
        <f t="shared" si="21"/>
        <v>4.5756550081484271E-2</v>
      </c>
      <c r="AX1076" s="16"/>
    </row>
    <row r="1077" spans="1:50" x14ac:dyDescent="0.2">
      <c r="A1077" t="s">
        <v>2147</v>
      </c>
      <c r="B1077" s="2" t="s">
        <v>2146</v>
      </c>
      <c r="C1077" s="1" t="s">
        <v>4437</v>
      </c>
      <c r="D1077" s="12"/>
      <c r="E1077" s="18">
        <v>12718.19059</v>
      </c>
      <c r="F1077" s="3">
        <v>8.0178562696045216E-2</v>
      </c>
      <c r="G1077" s="3">
        <v>2.4838438908785055E-2</v>
      </c>
      <c r="H1077" s="10"/>
      <c r="I1077" s="5">
        <v>-2.8300855175210159E-2</v>
      </c>
      <c r="J1077" s="5">
        <v>1.332099488385831</v>
      </c>
      <c r="K1077" s="5">
        <v>1.1028179516507728</v>
      </c>
      <c r="L1077" s="5">
        <v>4.9684556060340501</v>
      </c>
      <c r="M1077" s="5">
        <v>7.9110277512749585</v>
      </c>
      <c r="N1077" s="5">
        <v>-0.43258445703808768</v>
      </c>
      <c r="O1077" s="5">
        <v>4.580205707764474</v>
      </c>
      <c r="P1077" s="10"/>
      <c r="Q1077" s="5">
        <v>24.899178876203166</v>
      </c>
      <c r="R1077" s="5">
        <v>2.7404379472718365</v>
      </c>
      <c r="S1077" s="5">
        <v>3.1495114379832865</v>
      </c>
      <c r="T1077" s="5">
        <v>2.7025308351944966</v>
      </c>
      <c r="U1077" s="5">
        <v>38.747217702606967</v>
      </c>
      <c r="V1077" s="5">
        <v>10.188778487683821</v>
      </c>
      <c r="W1077" s="5">
        <v>56.092176325920896</v>
      </c>
      <c r="X1077" s="5">
        <v>12.377640118426568</v>
      </c>
      <c r="Y1077" s="10"/>
      <c r="Z1077" s="5">
        <v>4.7703326641215247</v>
      </c>
      <c r="AA1077" s="3">
        <v>0.33794901637812302</v>
      </c>
      <c r="AB1077" s="5">
        <v>5.626563566067774</v>
      </c>
      <c r="AC1077" s="5">
        <v>5.2290402078958218</v>
      </c>
      <c r="AD1077" s="5">
        <v>6.405013295187338</v>
      </c>
      <c r="AE1077" s="10"/>
      <c r="AF1077" s="5">
        <v>7.6189544721013247</v>
      </c>
      <c r="AG1077" s="5">
        <v>25.37400246620599</v>
      </c>
      <c r="AH1077" s="5">
        <v>14.115539424396825</v>
      </c>
      <c r="AI1077" s="3">
        <v>0.30026616739903456</v>
      </c>
      <c r="AJ1077" s="3"/>
      <c r="AK1077" s="18">
        <v>1090.5999999999999</v>
      </c>
      <c r="AL1077" s="18">
        <v>14314.3</v>
      </c>
      <c r="AM1077" s="18">
        <v>4298.1000000000004</v>
      </c>
      <c r="AN1077" s="18">
        <v>606.70000000000005</v>
      </c>
      <c r="AO1077" s="10"/>
      <c r="AP1077" s="49" t="s">
        <v>4490</v>
      </c>
      <c r="AQ1077" s="41" t="s">
        <v>502</v>
      </c>
      <c r="AR1077" s="41" t="s">
        <v>4453</v>
      </c>
      <c r="AS1077" s="13">
        <v>43.97</v>
      </c>
      <c r="AT1077" s="13">
        <v>43.97</v>
      </c>
      <c r="AU1077" s="13">
        <v>45.64</v>
      </c>
      <c r="AV1077" s="75">
        <f t="shared" si="21"/>
        <v>3.7980441209915838E-2</v>
      </c>
      <c r="AX1077" s="16"/>
    </row>
    <row r="1078" spans="1:50" x14ac:dyDescent="0.2">
      <c r="A1078" t="s">
        <v>2149</v>
      </c>
      <c r="B1078" s="2" t="s">
        <v>2148</v>
      </c>
      <c r="C1078" s="1" t="s">
        <v>4413</v>
      </c>
      <c r="D1078" s="12"/>
      <c r="E1078" s="18">
        <v>2160.3863200000001</v>
      </c>
      <c r="F1078" s="3">
        <v>0.50814138204924542</v>
      </c>
      <c r="G1078" s="3">
        <v>0.22806106270845114</v>
      </c>
      <c r="H1078" s="10"/>
      <c r="I1078" s="5">
        <v>21.697000172151068</v>
      </c>
      <c r="J1078" s="5">
        <v>3.6106209589064076</v>
      </c>
      <c r="K1078" s="5">
        <v>3.6018607561187146</v>
      </c>
      <c r="L1078" s="5">
        <v>4.2847847371201286</v>
      </c>
      <c r="O1078" s="5">
        <v>6.1451290498862088</v>
      </c>
      <c r="P1078" s="10"/>
      <c r="Q1078" s="5">
        <v>29.552314754274501</v>
      </c>
      <c r="R1078" s="5">
        <v>28.457655069711684</v>
      </c>
      <c r="S1078" s="5">
        <v>7.3394863381164406</v>
      </c>
      <c r="T1078" s="5">
        <v>4.52097874735668</v>
      </c>
      <c r="U1078" s="5">
        <v>8.5872260917178309</v>
      </c>
      <c r="X1078" s="5">
        <v>19.43047605078123</v>
      </c>
      <c r="Y1078" s="10"/>
      <c r="Z1078" s="5">
        <v>23.555972155942921</v>
      </c>
      <c r="AA1078" s="3">
        <v>0.19116951268234283</v>
      </c>
      <c r="AB1078" s="5">
        <v>0</v>
      </c>
      <c r="AC1078" s="5">
        <v>10.203579858379229</v>
      </c>
      <c r="AD1078" s="5">
        <v>6.7464158620150325</v>
      </c>
      <c r="AE1078" s="10"/>
      <c r="AF1078" s="5">
        <v>20.601667990468624</v>
      </c>
      <c r="AG1078" s="5">
        <v>50.242130750605327</v>
      </c>
      <c r="AH1078" s="5">
        <v>123.22033898305085</v>
      </c>
      <c r="AI1078" s="3">
        <v>0.41004765687053213</v>
      </c>
      <c r="AJ1078" s="3"/>
      <c r="AK1078" s="18">
        <v>207.5</v>
      </c>
      <c r="AL1078" s="18">
        <v>1007.2</v>
      </c>
      <c r="AM1078" s="18">
        <v>413</v>
      </c>
      <c r="AN1078" s="18">
        <v>508.9</v>
      </c>
      <c r="AO1078" s="10"/>
      <c r="AP1078" s="49" t="s">
        <v>4490</v>
      </c>
      <c r="AQ1078" s="41" t="s">
        <v>502</v>
      </c>
      <c r="AR1078" s="41" t="s">
        <v>4453</v>
      </c>
      <c r="AS1078" s="13">
        <v>13.34</v>
      </c>
      <c r="AT1078" s="13">
        <v>13.34</v>
      </c>
      <c r="AU1078" s="13">
        <v>12.77</v>
      </c>
      <c r="AV1078" s="75">
        <f t="shared" si="21"/>
        <v>-4.27286356821589E-2</v>
      </c>
      <c r="AX1078" s="16"/>
    </row>
    <row r="1079" spans="1:50" x14ac:dyDescent="0.2">
      <c r="A1079" t="s">
        <v>2151</v>
      </c>
      <c r="B1079" s="2" t="s">
        <v>2150</v>
      </c>
      <c r="C1079" s="1" t="s">
        <v>4436</v>
      </c>
      <c r="D1079" s="12"/>
      <c r="E1079" s="18">
        <v>1843.6616000000001</v>
      </c>
      <c r="F1079" s="3">
        <v>0.17020785703798477</v>
      </c>
      <c r="G1079" s="3">
        <v>8.4017587609353031E-2</v>
      </c>
      <c r="H1079" s="10"/>
      <c r="I1079" s="5">
        <v>2.7474896603370973</v>
      </c>
      <c r="J1079" s="5">
        <v>1.9607100022704809</v>
      </c>
      <c r="K1079" s="5">
        <v>-8.9037075215538303E-2</v>
      </c>
      <c r="L1079" s="5">
        <v>1.6094012462087322</v>
      </c>
      <c r="N1079" s="5">
        <v>-3.3494491265934609</v>
      </c>
      <c r="O1079" s="5">
        <v>3.6436427966184972</v>
      </c>
      <c r="P1079" s="10"/>
      <c r="Q1079" s="5">
        <v>29.388859584085697</v>
      </c>
      <c r="R1079" s="5">
        <v>27.469382440134034</v>
      </c>
      <c r="S1079" s="5">
        <v>16.272380691571183</v>
      </c>
      <c r="T1079" s="5">
        <v>10.581620678645352</v>
      </c>
      <c r="U1079" s="5">
        <v>95.171901615037243</v>
      </c>
      <c r="W1079" s="5">
        <v>18.246035950217738</v>
      </c>
      <c r="X1079" s="5">
        <v>17.765489344072058</v>
      </c>
      <c r="Y1079" s="10"/>
      <c r="Z1079" s="5">
        <v>-2.2292594259163394</v>
      </c>
      <c r="AA1079" s="3">
        <v>0.26029722591173993</v>
      </c>
      <c r="AB1079" s="5">
        <v>1.9762845849802373</v>
      </c>
      <c r="AC1079" s="5">
        <v>-1.1052821272676305</v>
      </c>
      <c r="AD1079" s="5">
        <v>3.8872540213927671</v>
      </c>
      <c r="AE1079" s="10"/>
      <c r="AF1079" s="5">
        <v>-1.1577909683914678</v>
      </c>
      <c r="AG1079" s="5">
        <v>-11.502396332569287</v>
      </c>
      <c r="AH1079" s="5">
        <v>-8.5642842258803924</v>
      </c>
      <c r="AI1079" s="3">
        <v>0.10065650103823646</v>
      </c>
      <c r="AJ1079" s="3"/>
      <c r="AK1079" s="18">
        <v>-55.2</v>
      </c>
      <c r="AL1079" s="18">
        <v>4767.7</v>
      </c>
      <c r="AM1079" s="18">
        <v>479.9</v>
      </c>
      <c r="AN1079" s="18">
        <v>-41.1</v>
      </c>
      <c r="AO1079" s="10"/>
      <c r="AP1079" s="49" t="s">
        <v>4490</v>
      </c>
      <c r="AQ1079" s="41" t="s">
        <v>502</v>
      </c>
      <c r="AR1079" s="41" t="s">
        <v>4453</v>
      </c>
      <c r="AS1079" s="13">
        <v>25.3</v>
      </c>
      <c r="AT1079" s="13">
        <v>25.3</v>
      </c>
      <c r="AU1079" s="13">
        <v>25.24</v>
      </c>
      <c r="AV1079" s="75">
        <f t="shared" si="21"/>
        <v>-2.3715415019763819E-3</v>
      </c>
      <c r="AX1079" s="16"/>
    </row>
    <row r="1080" spans="1:50" x14ac:dyDescent="0.2">
      <c r="A1080" t="s">
        <v>2153</v>
      </c>
      <c r="B1080" s="2" t="s">
        <v>2152</v>
      </c>
      <c r="C1080" s="1" t="s">
        <v>4416</v>
      </c>
      <c r="D1080" s="12"/>
      <c r="E1080" s="18">
        <v>217.33125000000001</v>
      </c>
      <c r="F1080" s="3">
        <v>0.62300076161462292</v>
      </c>
      <c r="G1080" s="3">
        <v>0.14309953124550656</v>
      </c>
      <c r="H1080" s="10"/>
      <c r="I1080" s="5">
        <v>4.0350690595138943</v>
      </c>
      <c r="J1080" s="5">
        <v>0.11960249883463828</v>
      </c>
      <c r="K1080" s="5">
        <v>0.1100832816448159</v>
      </c>
      <c r="L1080" s="5">
        <v>0.43974184291712326</v>
      </c>
      <c r="N1080" s="5">
        <v>1.8342209300689176</v>
      </c>
      <c r="O1080" s="5">
        <v>2.8775838015456627</v>
      </c>
      <c r="P1080" s="10"/>
      <c r="Q1080" s="5">
        <v>42.29654025224945</v>
      </c>
      <c r="R1080" s="5">
        <v>10.010206042717691</v>
      </c>
      <c r="S1080" s="5">
        <v>0.52295412458800505</v>
      </c>
      <c r="T1080" s="5">
        <v>1.8848989606946303</v>
      </c>
      <c r="U1080" s="5">
        <v>4.0214834978768588</v>
      </c>
      <c r="W1080" s="5">
        <v>23.275269391785439</v>
      </c>
      <c r="X1080" s="5">
        <v>14.913513043553495</v>
      </c>
      <c r="Y1080" s="10"/>
      <c r="Z1080" s="5">
        <v>0.18405084404566763</v>
      </c>
      <c r="AA1080" s="3">
        <v>0.56687659966065629</v>
      </c>
      <c r="AB1080" s="5">
        <v>0</v>
      </c>
      <c r="AC1080" s="5">
        <v>0.3233629749393695</v>
      </c>
      <c r="AD1080" s="5">
        <v>6.0785549946598598</v>
      </c>
      <c r="AE1080" s="10"/>
      <c r="AF1080" s="5">
        <v>0.60929169840060926</v>
      </c>
      <c r="AG1080" s="5">
        <v>0.64935064935064934</v>
      </c>
      <c r="AH1080" s="5">
        <v>0.32467532467532467</v>
      </c>
      <c r="AI1080" s="3">
        <v>0.93830921553693825</v>
      </c>
      <c r="AJ1080" s="3"/>
      <c r="AK1080" s="18">
        <v>0.8</v>
      </c>
      <c r="AL1080" s="18">
        <v>131.30000000000001</v>
      </c>
      <c r="AM1080" s="18">
        <v>123.2</v>
      </c>
      <c r="AN1080" s="18">
        <v>0.4</v>
      </c>
      <c r="AO1080" s="10"/>
      <c r="AP1080" s="49" t="s">
        <v>4490</v>
      </c>
      <c r="AQ1080" s="41" t="s">
        <v>502</v>
      </c>
      <c r="AR1080" s="41" t="s">
        <v>4453</v>
      </c>
      <c r="AS1080" s="13">
        <v>5.19</v>
      </c>
      <c r="AT1080" s="13">
        <v>5.19</v>
      </c>
      <c r="AU1080" s="13">
        <v>5.36</v>
      </c>
      <c r="AV1080" s="75">
        <f t="shared" si="21"/>
        <v>3.2755298651252485E-2</v>
      </c>
      <c r="AX1080" s="16"/>
    </row>
    <row r="1081" spans="1:50" x14ac:dyDescent="0.2">
      <c r="A1081" t="s">
        <v>2155</v>
      </c>
      <c r="B1081" s="2" t="s">
        <v>2154</v>
      </c>
      <c r="C1081" s="1" t="s">
        <v>4341</v>
      </c>
      <c r="D1081" s="12"/>
      <c r="E1081" s="18">
        <v>3455.6201000000001</v>
      </c>
      <c r="F1081" s="3">
        <v>0.47227356746765248</v>
      </c>
      <c r="G1081" s="3">
        <v>5.993135645900427E-2</v>
      </c>
      <c r="H1081" s="10"/>
      <c r="I1081" s="5">
        <v>-1.1216953536599825</v>
      </c>
      <c r="J1081" s="5">
        <v>0.98084888956300498</v>
      </c>
      <c r="K1081" s="5">
        <v>1.204190094767364</v>
      </c>
      <c r="N1081" s="5">
        <v>5.773883288422045</v>
      </c>
      <c r="O1081" s="5">
        <v>3.3563920921892043</v>
      </c>
      <c r="P1081" s="10"/>
      <c r="Q1081" s="5">
        <v>36.915320593302397</v>
      </c>
      <c r="R1081" s="5">
        <v>11.458029716661025</v>
      </c>
      <c r="S1081" s="5">
        <v>30.264858548443581</v>
      </c>
      <c r="T1081" s="5">
        <v>13.560064053354404</v>
      </c>
      <c r="W1081" s="5">
        <v>13.711243780641183</v>
      </c>
      <c r="X1081" s="5">
        <v>18.387985916970372</v>
      </c>
      <c r="Y1081" s="10"/>
      <c r="Z1081" s="5">
        <v>-0.70609613597281706</v>
      </c>
      <c r="AA1081" s="3">
        <v>0.60026853067557984</v>
      </c>
      <c r="AB1081" s="5">
        <v>0</v>
      </c>
      <c r="AC1081" s="5">
        <v>0.67974888787261467</v>
      </c>
      <c r="AD1081" s="5">
        <v>4.1297901114872886</v>
      </c>
      <c r="AE1081" s="10"/>
      <c r="AF1081" s="5">
        <v>1.3139918026199471</v>
      </c>
      <c r="AG1081" s="5">
        <v>1.5764354239984573</v>
      </c>
      <c r="AH1081" s="5">
        <v>-1.1763004387022127</v>
      </c>
      <c r="AI1081" s="3">
        <v>0.83352085509925267</v>
      </c>
      <c r="AJ1081" s="3"/>
      <c r="AK1081" s="18">
        <v>32.700000000000003</v>
      </c>
      <c r="AL1081" s="18">
        <v>2488.6</v>
      </c>
      <c r="AM1081" s="18">
        <v>2074.3000000000002</v>
      </c>
      <c r="AN1081" s="18">
        <v>-24.4</v>
      </c>
      <c r="AO1081" s="10"/>
      <c r="AP1081" s="49" t="s">
        <v>4490</v>
      </c>
      <c r="AQ1081" s="41" t="s">
        <v>502</v>
      </c>
      <c r="AR1081" s="41" t="s">
        <v>4453</v>
      </c>
      <c r="AS1081" s="13">
        <v>76.55</v>
      </c>
      <c r="AT1081" s="13">
        <v>76.55</v>
      </c>
      <c r="AU1081" s="13">
        <v>77.77</v>
      </c>
      <c r="AV1081" s="75">
        <f t="shared" ref="AV1081:AV1144" si="22">+(AU1081/AT1081-1)</f>
        <v>1.5937295885042335E-2</v>
      </c>
      <c r="AX1081" s="16"/>
    </row>
    <row r="1082" spans="1:50" x14ac:dyDescent="0.2">
      <c r="A1082" t="s">
        <v>2157</v>
      </c>
      <c r="B1082" s="2" t="s">
        <v>2156</v>
      </c>
      <c r="C1082" s="1" t="s">
        <v>4339</v>
      </c>
      <c r="D1082" s="12"/>
      <c r="E1082" s="18">
        <v>7480.3679999999995</v>
      </c>
      <c r="F1082" s="3">
        <v>0.61756635762354495</v>
      </c>
      <c r="G1082" s="3">
        <v>7.7375872416971997E-2</v>
      </c>
      <c r="H1082" s="10"/>
      <c r="I1082" s="5">
        <v>1.0571774006448185</v>
      </c>
      <c r="J1082" s="5">
        <v>1.6432917674031815</v>
      </c>
      <c r="K1082" s="5">
        <v>-3.2837296672284619</v>
      </c>
      <c r="L1082" s="5">
        <v>-4.1932679366277092</v>
      </c>
      <c r="M1082" s="5">
        <v>7.1735964374458936</v>
      </c>
      <c r="N1082" s="5">
        <v>8.9447449366641951</v>
      </c>
      <c r="O1082" s="5">
        <v>5.2256484141691777</v>
      </c>
      <c r="P1082" s="10"/>
      <c r="Q1082" s="5">
        <v>20.212105548273943</v>
      </c>
      <c r="R1082" s="5">
        <v>8.0378702509014612</v>
      </c>
      <c r="S1082" s="5">
        <v>10.225997987996573</v>
      </c>
      <c r="T1082" s="5">
        <v>16.986869966139608</v>
      </c>
      <c r="U1082" s="5">
        <v>39.614367929638718</v>
      </c>
      <c r="V1082" s="5">
        <v>3.643646704545231</v>
      </c>
      <c r="W1082" s="5">
        <v>5.3615156023631974</v>
      </c>
      <c r="X1082" s="5">
        <v>14.027204676008411</v>
      </c>
      <c r="Y1082" s="10"/>
      <c r="Z1082" s="5">
        <v>0.8676043745441403</v>
      </c>
      <c r="AA1082" s="3">
        <v>0.35958123985344043</v>
      </c>
      <c r="AB1082" s="5">
        <v>1.0128913443830572</v>
      </c>
      <c r="AC1082" s="5">
        <v>4.7888895777791554</v>
      </c>
      <c r="AD1082" s="5">
        <v>3.4169657305822505</v>
      </c>
      <c r="AE1082" s="10"/>
      <c r="AF1082" s="5">
        <v>11.154434913207982</v>
      </c>
      <c r="AG1082" s="5">
        <v>14.357944828611791</v>
      </c>
      <c r="AH1082" s="5">
        <v>2.4128187969365755</v>
      </c>
      <c r="AI1082" s="3">
        <v>0.77688241920110912</v>
      </c>
      <c r="AJ1082" s="3"/>
      <c r="AK1082" s="18">
        <v>386.2</v>
      </c>
      <c r="AL1082" s="18">
        <v>3462.3</v>
      </c>
      <c r="AM1082" s="18">
        <v>2689.8</v>
      </c>
      <c r="AN1082" s="18">
        <v>64.900000000000006</v>
      </c>
      <c r="AO1082" s="10"/>
      <c r="AP1082" s="49" t="s">
        <v>4490</v>
      </c>
      <c r="AQ1082" s="41" t="s">
        <v>502</v>
      </c>
      <c r="AR1082" s="41" t="s">
        <v>4453</v>
      </c>
      <c r="AS1082" s="13">
        <v>86.88</v>
      </c>
      <c r="AT1082" s="13">
        <v>86.88</v>
      </c>
      <c r="AU1082" s="13">
        <v>94.07</v>
      </c>
      <c r="AV1082" s="75">
        <f t="shared" si="22"/>
        <v>8.2757826887661201E-2</v>
      </c>
      <c r="AX1082" s="16"/>
    </row>
    <row r="1083" spans="1:50" x14ac:dyDescent="0.2">
      <c r="A1083" t="s">
        <v>2159</v>
      </c>
      <c r="B1083" s="2" t="s">
        <v>2158</v>
      </c>
      <c r="C1083" s="1" t="s">
        <v>4416</v>
      </c>
      <c r="D1083" s="12"/>
      <c r="E1083" s="18">
        <v>536.14287999999999</v>
      </c>
      <c r="F1083" s="3">
        <v>0.42663656884875845</v>
      </c>
      <c r="G1083" s="3">
        <v>0.12235544375782813</v>
      </c>
      <c r="H1083" s="10"/>
      <c r="I1083" s="5">
        <v>5.127417863402485</v>
      </c>
      <c r="J1083" s="5">
        <v>0.20347871813327167</v>
      </c>
      <c r="K1083" s="5">
        <v>1.1657943362378465</v>
      </c>
      <c r="L1083" s="5">
        <v>1.2119668985332233</v>
      </c>
      <c r="M1083" s="5">
        <v>-3.6319162626320125</v>
      </c>
      <c r="N1083" s="5">
        <v>5.4990626934972857</v>
      </c>
      <c r="O1083" s="5">
        <v>5.0979704439314135</v>
      </c>
      <c r="P1083" s="10"/>
      <c r="Q1083" s="5">
        <v>26.744629361625954</v>
      </c>
      <c r="R1083" s="5">
        <v>9.7557195977995281</v>
      </c>
      <c r="S1083" s="5">
        <v>9.960071745671371</v>
      </c>
      <c r="T1083" s="5">
        <v>1.6352523162745836</v>
      </c>
      <c r="U1083" s="5">
        <v>18.727132437871713</v>
      </c>
      <c r="V1083" s="5">
        <v>28.681409351391672</v>
      </c>
      <c r="W1083" s="5">
        <v>15.122079414957248</v>
      </c>
      <c r="X1083" s="5">
        <v>15.468775029714578</v>
      </c>
      <c r="Y1083" s="10"/>
      <c r="Z1083" s="5">
        <v>6.2483343992183578</v>
      </c>
      <c r="AA1083" s="3">
        <v>0.48270714702021228</v>
      </c>
      <c r="AB1083" s="5">
        <v>2.1739130434782608</v>
      </c>
      <c r="AC1083" s="5">
        <v>9.0457804743519041</v>
      </c>
      <c r="AD1083" s="5">
        <v>6.5277911871855938</v>
      </c>
      <c r="AE1083" s="10"/>
      <c r="AF1083" s="5">
        <v>15.865849725894874</v>
      </c>
      <c r="AG1083" s="5">
        <v>19.01081916537867</v>
      </c>
      <c r="AH1083" s="5">
        <v>12.944358578052551</v>
      </c>
      <c r="AI1083" s="3">
        <v>0.83456949371170586</v>
      </c>
      <c r="AJ1083" s="3"/>
      <c r="AK1083" s="18">
        <v>49.2</v>
      </c>
      <c r="AL1083" s="18">
        <v>310.10000000000002</v>
      </c>
      <c r="AM1083" s="18">
        <v>258.8</v>
      </c>
      <c r="AN1083" s="18">
        <v>33.5</v>
      </c>
      <c r="AO1083" s="10"/>
      <c r="AP1083" s="49" t="s">
        <v>4490</v>
      </c>
      <c r="AQ1083" s="41" t="s">
        <v>502</v>
      </c>
      <c r="AR1083" s="41" t="s">
        <v>4453</v>
      </c>
      <c r="AS1083" s="13">
        <v>25.76</v>
      </c>
      <c r="AT1083" s="13">
        <v>25.76</v>
      </c>
      <c r="AU1083" s="13">
        <v>26.01</v>
      </c>
      <c r="AV1083" s="75">
        <f t="shared" si="22"/>
        <v>9.7049689440993347E-3</v>
      </c>
      <c r="AX1083" s="16"/>
    </row>
    <row r="1084" spans="1:50" x14ac:dyDescent="0.2">
      <c r="A1084" t="s">
        <v>2161</v>
      </c>
      <c r="B1084" s="2" t="s">
        <v>2160</v>
      </c>
      <c r="C1084" s="1" t="s">
        <v>4387</v>
      </c>
      <c r="D1084" s="12"/>
      <c r="E1084" s="18">
        <v>2926.0738000000001</v>
      </c>
      <c r="F1084" s="3">
        <v>0.75805719473445299</v>
      </c>
      <c r="G1084" s="3">
        <v>9.4426873307159917E-2</v>
      </c>
      <c r="H1084" s="10"/>
      <c r="I1084" s="5">
        <v>1.941379385150396</v>
      </c>
      <c r="J1084" s="5">
        <v>-3.1421120490261245</v>
      </c>
      <c r="K1084" s="5">
        <v>-0.49030398008873866</v>
      </c>
      <c r="L1084" s="5">
        <v>5.974769370012746</v>
      </c>
      <c r="M1084" s="5">
        <v>10.279720537544295</v>
      </c>
      <c r="N1084" s="5">
        <v>5.3646973024740356</v>
      </c>
      <c r="O1084" s="5">
        <v>4.8138860415241993</v>
      </c>
      <c r="P1084" s="10"/>
      <c r="Q1084" s="5">
        <v>13.72355624901769</v>
      </c>
      <c r="R1084" s="5">
        <v>7.9192655529906881</v>
      </c>
      <c r="S1084" s="5">
        <v>16.971391833716961</v>
      </c>
      <c r="T1084" s="5">
        <v>8.4003019736467586</v>
      </c>
      <c r="U1084" s="5">
        <v>25.262085613141238</v>
      </c>
      <c r="V1084" s="5">
        <v>6.0855963478514203</v>
      </c>
      <c r="W1084" s="5">
        <v>4.653665825361232</v>
      </c>
      <c r="X1084" s="5">
        <v>11.702629417131135</v>
      </c>
      <c r="Y1084" s="10"/>
      <c r="Z1084" s="5">
        <v>1.4797986298226653</v>
      </c>
      <c r="AA1084" s="3">
        <v>0.3670789164647863</v>
      </c>
      <c r="AB1084" s="5">
        <v>1.6480083311637597</v>
      </c>
      <c r="AC1084" s="5">
        <v>1.6349310571240969</v>
      </c>
      <c r="AD1084" s="5">
        <v>4.669047318211959</v>
      </c>
      <c r="AE1084" s="10"/>
      <c r="AF1084" s="5">
        <v>4.5211075805719476</v>
      </c>
      <c r="AG1084" s="5">
        <v>4.6364398100735498</v>
      </c>
      <c r="AH1084" s="5">
        <v>4.0312820035378456</v>
      </c>
      <c r="AI1084" s="3">
        <v>0.97512482977757597</v>
      </c>
      <c r="AJ1084" s="3"/>
      <c r="AK1084" s="18">
        <v>49.8</v>
      </c>
      <c r="AL1084" s="18">
        <v>1101.5</v>
      </c>
      <c r="AM1084" s="18">
        <v>1074.0999999999999</v>
      </c>
      <c r="AN1084" s="18">
        <v>43.3</v>
      </c>
      <c r="AO1084" s="10"/>
      <c r="AP1084" s="49" t="s">
        <v>4490</v>
      </c>
      <c r="AQ1084" s="41" t="s">
        <v>502</v>
      </c>
      <c r="AR1084" s="41" t="s">
        <v>4453</v>
      </c>
      <c r="AS1084" s="13">
        <v>153.63999999999999</v>
      </c>
      <c r="AT1084" s="13">
        <v>153.63999999999999</v>
      </c>
      <c r="AU1084" s="13">
        <v>147.55000000000001</v>
      </c>
      <c r="AV1084" s="75">
        <f t="shared" si="22"/>
        <v>-3.9638115074199232E-2</v>
      </c>
      <c r="AX1084" s="16"/>
    </row>
    <row r="1085" spans="1:50" x14ac:dyDescent="0.2">
      <c r="A1085" t="s">
        <v>2163</v>
      </c>
      <c r="B1085" s="2" t="s">
        <v>2162</v>
      </c>
      <c r="C1085" s="1" t="s">
        <v>4350</v>
      </c>
      <c r="D1085" s="12"/>
      <c r="E1085" s="18">
        <v>17599.956290000002</v>
      </c>
      <c r="F1085" s="3">
        <v>0.44264161685169373</v>
      </c>
      <c r="G1085" s="3">
        <v>3.2437580559468535E-2</v>
      </c>
      <c r="H1085" s="10"/>
      <c r="I1085" s="5">
        <v>9.4013205692453514</v>
      </c>
      <c r="J1085" s="5">
        <v>2.142941862443434</v>
      </c>
      <c r="K1085" s="5">
        <v>4.2548562373099612</v>
      </c>
      <c r="L1085" s="5">
        <v>6.0851006610561162</v>
      </c>
      <c r="M1085" s="5">
        <v>4.8067462374458989</v>
      </c>
      <c r="N1085" s="5">
        <v>13.522504927483084</v>
      </c>
      <c r="O1085" s="5">
        <v>8.4347094980568915</v>
      </c>
      <c r="P1085" s="10"/>
      <c r="Q1085" s="5">
        <v>19.172239241910471</v>
      </c>
      <c r="R1085" s="5">
        <v>5.2485695493590123</v>
      </c>
      <c r="S1085" s="5">
        <v>3.7768063436173991</v>
      </c>
      <c r="T1085" s="5">
        <v>5.2359636805630574</v>
      </c>
      <c r="U1085" s="5">
        <v>11.263458752677225</v>
      </c>
      <c r="V1085" s="5">
        <v>1.478895041432623</v>
      </c>
      <c r="W1085" s="5">
        <v>7.1641802016766496</v>
      </c>
      <c r="X1085" s="5">
        <v>9.0750758417967567</v>
      </c>
      <c r="Y1085" s="10"/>
      <c r="Z1085" s="5">
        <v>3.3994402607689649</v>
      </c>
      <c r="AA1085" s="3">
        <v>0.6100412877786755</v>
      </c>
      <c r="AB1085" s="5">
        <v>0.71938133205443322</v>
      </c>
      <c r="AC1085" s="5">
        <v>4.6437417713609888</v>
      </c>
      <c r="AD1085" s="5">
        <v>5.8397958745918661</v>
      </c>
      <c r="AE1085" s="10"/>
      <c r="AF1085" s="5">
        <v>13.163804282506247</v>
      </c>
      <c r="AG1085" s="5">
        <v>7.7528477092588961</v>
      </c>
      <c r="AH1085" s="5">
        <v>5.5724757141393528</v>
      </c>
      <c r="AI1085" s="3">
        <v>1.6979314925514757</v>
      </c>
      <c r="AJ1085" s="3"/>
      <c r="AK1085" s="18">
        <v>832.4</v>
      </c>
      <c r="AL1085" s="18">
        <v>6323.4</v>
      </c>
      <c r="AM1085" s="18">
        <v>10736.7</v>
      </c>
      <c r="AN1085" s="18">
        <v>598.29999999999995</v>
      </c>
      <c r="AO1085" s="10"/>
      <c r="AP1085" s="49" t="s">
        <v>4491</v>
      </c>
      <c r="AQ1085" s="41" t="s">
        <v>96</v>
      </c>
      <c r="AR1085" s="41" t="s">
        <v>4454</v>
      </c>
      <c r="AS1085" s="13">
        <v>166.81</v>
      </c>
      <c r="AT1085" s="13">
        <v>166.81</v>
      </c>
      <c r="AU1085" s="13">
        <v>197.19</v>
      </c>
      <c r="AV1085" s="75">
        <f t="shared" si="22"/>
        <v>0.18212337389844735</v>
      </c>
      <c r="AX1085" s="16"/>
    </row>
    <row r="1086" spans="1:50" x14ac:dyDescent="0.2">
      <c r="A1086" t="s">
        <v>2165</v>
      </c>
      <c r="B1086" s="2" t="s">
        <v>2164</v>
      </c>
      <c r="C1086" s="1" t="s">
        <v>4387</v>
      </c>
      <c r="D1086" s="12"/>
      <c r="E1086" s="18">
        <v>12926.52</v>
      </c>
      <c r="F1086" s="3">
        <v>0.50397552385005895</v>
      </c>
      <c r="G1086" s="3">
        <v>1.3058425624220596E-2</v>
      </c>
      <c r="H1086" s="10"/>
      <c r="I1086" s="5">
        <v>3.9891240139088069</v>
      </c>
      <c r="J1086" s="5">
        <v>3.1679603929669522</v>
      </c>
      <c r="K1086" s="5">
        <v>3.525327909059766</v>
      </c>
      <c r="L1086" s="5">
        <v>38.271962669313574</v>
      </c>
      <c r="M1086" s="5">
        <v>5.20918733697013</v>
      </c>
      <c r="N1086" s="5">
        <v>1.3603463374839515</v>
      </c>
      <c r="O1086" s="5">
        <v>6.4893731150830538</v>
      </c>
      <c r="P1086" s="10"/>
      <c r="Q1086" s="5">
        <v>15.428092972307242</v>
      </c>
      <c r="R1086" s="5">
        <v>6.5376487825026173</v>
      </c>
      <c r="S1086" s="5">
        <v>7.5255225251702447</v>
      </c>
      <c r="T1086" s="5">
        <v>13.857609012967245</v>
      </c>
      <c r="U1086" s="5">
        <v>143.22715763535885</v>
      </c>
      <c r="V1086" s="5">
        <v>3.0257264787980644</v>
      </c>
      <c r="W1086" s="5">
        <v>9.2874360641055489</v>
      </c>
      <c r="X1086" s="5">
        <v>12.54934610723379</v>
      </c>
      <c r="Y1086" s="10"/>
      <c r="Z1086" s="5">
        <v>6.112240572095196</v>
      </c>
      <c r="AA1086" s="3">
        <v>0.61028799707887349</v>
      </c>
      <c r="AB1086" s="5">
        <v>3.3085470799565546</v>
      </c>
      <c r="AC1086" s="5">
        <v>6.8610137467189842</v>
      </c>
      <c r="AD1086" s="5">
        <v>7.4893731150830538</v>
      </c>
      <c r="AE1086" s="10"/>
      <c r="AF1086" s="5">
        <v>7.8844291468507315</v>
      </c>
      <c r="AG1086" s="5">
        <v>16.202512390827621</v>
      </c>
      <c r="AH1086" s="5">
        <v>10.015338006566189</v>
      </c>
      <c r="AI1086" s="3">
        <v>0.4866176896932462</v>
      </c>
      <c r="AJ1086" s="3"/>
      <c r="AK1086" s="18">
        <v>1278.2</v>
      </c>
      <c r="AL1086" s="18">
        <v>16211.7</v>
      </c>
      <c r="AM1086" s="18">
        <v>7888.9</v>
      </c>
      <c r="AN1086" s="18">
        <v>790.1</v>
      </c>
      <c r="AO1086" s="10"/>
      <c r="AP1086" s="49" t="s">
        <v>4490</v>
      </c>
      <c r="AQ1086" s="41" t="s">
        <v>502</v>
      </c>
      <c r="AR1086" s="41" t="s">
        <v>4453</v>
      </c>
      <c r="AS1086" s="13">
        <v>119.69</v>
      </c>
      <c r="AT1086" s="13">
        <v>119.69</v>
      </c>
      <c r="AU1086" s="13">
        <v>122.86</v>
      </c>
      <c r="AV1086" s="75">
        <f t="shared" si="22"/>
        <v>2.6485086473389652E-2</v>
      </c>
      <c r="AX1086" s="16"/>
    </row>
    <row r="1087" spans="1:50" x14ac:dyDescent="0.2">
      <c r="A1087" t="s">
        <v>2167</v>
      </c>
      <c r="B1087" s="2" t="s">
        <v>2166</v>
      </c>
      <c r="C1087" s="1" t="s">
        <v>4425</v>
      </c>
      <c r="D1087" s="12"/>
      <c r="E1087" s="18">
        <v>6240.1601799999999</v>
      </c>
      <c r="F1087" s="3">
        <v>0.34954366258033159</v>
      </c>
      <c r="G1087" s="3">
        <v>5.5751773987314533E-2</v>
      </c>
      <c r="H1087" s="10"/>
      <c r="I1087" s="5">
        <v>15.181325007389118</v>
      </c>
      <c r="J1087" s="5">
        <v>3.7761513026794793</v>
      </c>
      <c r="K1087" s="5">
        <v>6.5744879899597137</v>
      </c>
      <c r="L1087" s="5">
        <v>-0.82386416857991951</v>
      </c>
      <c r="N1087" s="5">
        <v>7.1956697435392165</v>
      </c>
      <c r="O1087" s="5">
        <v>6.0617934583601318</v>
      </c>
      <c r="P1087" s="10"/>
      <c r="Q1087" s="5">
        <v>19.163687944638742</v>
      </c>
      <c r="R1087" s="5">
        <v>5.75987050907003</v>
      </c>
      <c r="S1087" s="5">
        <v>3.2840290307546516</v>
      </c>
      <c r="T1087" s="5">
        <v>5.9345127800185224</v>
      </c>
      <c r="U1087" s="5">
        <v>29.405827834990777</v>
      </c>
      <c r="W1087" s="5">
        <v>9.4004681567753572</v>
      </c>
      <c r="X1087" s="5">
        <v>12.798822871224445</v>
      </c>
      <c r="Y1087" s="10"/>
      <c r="Z1087" s="5">
        <v>3.4021562568286514</v>
      </c>
      <c r="AA1087" s="3">
        <v>0.2649611471992695</v>
      </c>
      <c r="AB1087" s="5">
        <v>0</v>
      </c>
      <c r="AC1087" s="5">
        <v>4.9630111373059105</v>
      </c>
      <c r="AD1087" s="5">
        <v>4.0311168225891079</v>
      </c>
      <c r="AE1087" s="10"/>
      <c r="AF1087" s="5">
        <v>9.8909110547064856</v>
      </c>
      <c r="AG1087" s="5">
        <v>22.154348614975202</v>
      </c>
      <c r="AH1087" s="5">
        <v>12.84020805612677</v>
      </c>
      <c r="AI1087" s="3">
        <v>0.44645460927796082</v>
      </c>
      <c r="AJ1087" s="3"/>
      <c r="AK1087" s="18">
        <v>366.3</v>
      </c>
      <c r="AL1087" s="18">
        <v>3703.4</v>
      </c>
      <c r="AM1087" s="18">
        <v>1653.4</v>
      </c>
      <c r="AN1087" s="18">
        <v>212.3</v>
      </c>
      <c r="AO1087" s="10"/>
      <c r="AP1087" s="49" t="s">
        <v>4490</v>
      </c>
      <c r="AQ1087" s="41" t="s">
        <v>502</v>
      </c>
      <c r="AR1087" s="41" t="s">
        <v>4453</v>
      </c>
      <c r="AS1087" s="13">
        <v>139.87</v>
      </c>
      <c r="AT1087" s="13">
        <v>121.57837153239841</v>
      </c>
      <c r="AU1087" s="13">
        <v>128.27000000000001</v>
      </c>
      <c r="AV1087" s="75">
        <f t="shared" si="22"/>
        <v>5.5039629033182269E-2</v>
      </c>
      <c r="AW1087" s="1"/>
      <c r="AX1087" s="16"/>
    </row>
    <row r="1088" spans="1:50" x14ac:dyDescent="0.2">
      <c r="A1088" t="s">
        <v>2169</v>
      </c>
      <c r="B1088" s="2" t="s">
        <v>2168</v>
      </c>
      <c r="C1088" s="1" t="s">
        <v>4417</v>
      </c>
      <c r="D1088" s="12"/>
      <c r="E1088" s="18">
        <v>8739.8783999999996</v>
      </c>
      <c r="F1088" s="3">
        <v>0.13582623390319362</v>
      </c>
      <c r="G1088" s="3">
        <v>0.14195849681386874</v>
      </c>
      <c r="H1088" s="10"/>
      <c r="I1088" s="5">
        <v>12.776622372411747</v>
      </c>
      <c r="J1088" s="5">
        <v>4.5828594853352174</v>
      </c>
      <c r="K1088" s="5">
        <v>5.5585057821003474</v>
      </c>
      <c r="L1088" s="5">
        <v>0.50895293031620881</v>
      </c>
      <c r="M1088" s="5">
        <v>0</v>
      </c>
      <c r="N1088" s="5">
        <v>3.2498306972706663</v>
      </c>
      <c r="O1088" s="5">
        <v>6.2246723561934321</v>
      </c>
      <c r="P1088" s="10"/>
      <c r="Q1088" s="5">
        <v>20.371136008388323</v>
      </c>
      <c r="R1088" s="5">
        <v>6.2947574395484205</v>
      </c>
      <c r="S1088" s="5">
        <v>9.7920223750924063</v>
      </c>
      <c r="T1088" s="5">
        <v>123.29858107264344</v>
      </c>
      <c r="U1088" s="5">
        <v>25.527401027871861</v>
      </c>
      <c r="V1088" s="5">
        <v>0</v>
      </c>
      <c r="W1088" s="5">
        <v>8.5246322750362502</v>
      </c>
      <c r="X1088" s="5">
        <v>13.672817527181124</v>
      </c>
      <c r="Y1088" s="10"/>
      <c r="Z1088" s="5">
        <v>4.2208825239490748</v>
      </c>
      <c r="AA1088" s="3">
        <v>3.3507331177513868</v>
      </c>
      <c r="AB1088" s="5">
        <v>0.53872053872053871</v>
      </c>
      <c r="AC1088" s="5">
        <v>7.7075494355936289</v>
      </c>
      <c r="AD1088" s="5">
        <v>7.0999106854393252</v>
      </c>
      <c r="AE1088" s="10"/>
      <c r="AF1088" s="5">
        <v>4.8930479584770685</v>
      </c>
      <c r="AG1088" s="5">
        <v>2.6300153662284451</v>
      </c>
      <c r="AH1088" s="5">
        <v>1.259689260713676</v>
      </c>
      <c r="AI1088" s="3">
        <v>1.8604636388470652</v>
      </c>
      <c r="AJ1088" s="3"/>
      <c r="AK1088" s="18">
        <v>770.2</v>
      </c>
      <c r="AL1088" s="18">
        <v>15740.7</v>
      </c>
      <c r="AM1088" s="18">
        <v>29285</v>
      </c>
      <c r="AN1088" s="18">
        <v>368.9</v>
      </c>
      <c r="AO1088" s="10"/>
      <c r="AP1088" s="49" t="s">
        <v>4491</v>
      </c>
      <c r="AQ1088" s="41" t="s">
        <v>96</v>
      </c>
      <c r="AR1088" s="41" t="s">
        <v>4454</v>
      </c>
      <c r="AS1088" s="13">
        <v>59.4</v>
      </c>
      <c r="AT1088" s="13">
        <v>59.4</v>
      </c>
      <c r="AU1088" s="13">
        <v>59.96</v>
      </c>
      <c r="AV1088" s="75">
        <f t="shared" si="22"/>
        <v>9.4276094276095623E-3</v>
      </c>
      <c r="AX1088" s="16"/>
    </row>
    <row r="1089" spans="1:50" x14ac:dyDescent="0.2">
      <c r="A1089" t="s">
        <v>2171</v>
      </c>
      <c r="B1089" s="2" t="s">
        <v>2170</v>
      </c>
      <c r="C1089" s="1" t="s">
        <v>4423</v>
      </c>
      <c r="D1089" s="12"/>
      <c r="E1089" s="18">
        <v>12230.211179999998</v>
      </c>
      <c r="F1089" s="3">
        <v>0.56472048625973803</v>
      </c>
      <c r="G1089" s="3">
        <v>4.1700015845515439E-3</v>
      </c>
      <c r="H1089" s="10"/>
      <c r="I1089" s="5">
        <v>6.1334080041163661</v>
      </c>
      <c r="J1089" s="5">
        <v>1.4381098841102993</v>
      </c>
      <c r="K1089" s="5">
        <v>1.5211909353187978</v>
      </c>
      <c r="L1089" s="5">
        <v>1.2028209933920524</v>
      </c>
      <c r="M1089" s="5">
        <v>9.1212681146011629</v>
      </c>
      <c r="N1089" s="5">
        <v>5.4110988117318355</v>
      </c>
      <c r="O1089" s="5">
        <v>6.0025728515231123</v>
      </c>
      <c r="P1089" s="10"/>
      <c r="Q1089" s="5">
        <v>8.753987731829648</v>
      </c>
      <c r="R1089" s="5">
        <v>2.8070445384591904</v>
      </c>
      <c r="S1089" s="5">
        <v>2.0613089058569765</v>
      </c>
      <c r="T1089" s="5">
        <v>3.3108893474102579</v>
      </c>
      <c r="U1089" s="5">
        <v>7.0822374888016171</v>
      </c>
      <c r="V1089" s="5">
        <v>4.7967336118813364</v>
      </c>
      <c r="W1089" s="5">
        <v>11.812392848868877</v>
      </c>
      <c r="X1089" s="5">
        <v>8.4008378033805791</v>
      </c>
      <c r="Y1089" s="10"/>
      <c r="Z1089" s="5">
        <v>2.5469715560545216</v>
      </c>
      <c r="AA1089" s="3">
        <v>0.14375876050899067</v>
      </c>
      <c r="AB1089" s="5">
        <v>1.1150839343070118</v>
      </c>
      <c r="AC1089" s="5">
        <v>3.2773951775940566</v>
      </c>
      <c r="AD1089" s="5">
        <v>4.480157487737408</v>
      </c>
      <c r="AE1089" s="10"/>
      <c r="AF1089" s="5">
        <v>17.070456296549956</v>
      </c>
      <c r="AG1089" s="5">
        <v>22.682288704356729</v>
      </c>
      <c r="AH1089" s="5">
        <v>17.71698327835286</v>
      </c>
      <c r="AI1089" s="3">
        <v>0.75258967554147771</v>
      </c>
      <c r="AJ1089" s="3"/>
      <c r="AK1089" s="18">
        <v>398.8</v>
      </c>
      <c r="AL1089" s="18">
        <v>2336.1999999999998</v>
      </c>
      <c r="AM1089" s="18">
        <v>1758.2</v>
      </c>
      <c r="AN1089" s="18">
        <v>311.5</v>
      </c>
      <c r="AO1089" s="10"/>
      <c r="AP1089" s="49" t="s">
        <v>4490</v>
      </c>
      <c r="AQ1089" s="41" t="s">
        <v>502</v>
      </c>
      <c r="AR1089" s="41" t="s">
        <v>4453</v>
      </c>
      <c r="AS1089" s="13">
        <v>165.01</v>
      </c>
      <c r="AT1089" s="13">
        <v>165.01</v>
      </c>
      <c r="AU1089" s="13">
        <v>166.48</v>
      </c>
      <c r="AV1089" s="75">
        <f t="shared" si="22"/>
        <v>8.9085509969093479E-3</v>
      </c>
      <c r="AX1089" s="16"/>
    </row>
    <row r="1090" spans="1:50" x14ac:dyDescent="0.2">
      <c r="A1090" t="s">
        <v>2173</v>
      </c>
      <c r="B1090" s="2" t="s">
        <v>2172</v>
      </c>
      <c r="C1090" s="1" t="s">
        <v>4368</v>
      </c>
      <c r="D1090" s="12"/>
      <c r="E1090" s="18">
        <v>2215.3911300000004</v>
      </c>
      <c r="F1090" s="3">
        <v>-0.45404195804195807</v>
      </c>
      <c r="G1090" s="3">
        <v>3.8006832680602086E-2</v>
      </c>
      <c r="H1090" s="10"/>
      <c r="I1090" s="5">
        <v>4.6335129606197532</v>
      </c>
      <c r="J1090" s="5">
        <v>7.0449403796411652</v>
      </c>
      <c r="K1090" s="5">
        <v>3.5403450348039254</v>
      </c>
      <c r="L1090" s="5">
        <v>3.6688569848563279</v>
      </c>
      <c r="M1090" s="5">
        <v>20.156956767289458</v>
      </c>
      <c r="O1090" s="5">
        <v>7.4446251738980767</v>
      </c>
      <c r="P1090" s="10"/>
      <c r="Q1090" s="5">
        <v>20.08973284309732</v>
      </c>
      <c r="R1090" s="5">
        <v>18.705955956165337</v>
      </c>
      <c r="S1090" s="5">
        <v>8.0505353476711221</v>
      </c>
      <c r="T1090" s="5">
        <v>13.636743693929576</v>
      </c>
      <c r="U1090" s="5">
        <v>32.504832628793743</v>
      </c>
      <c r="V1090" s="5">
        <v>37.67222041466961</v>
      </c>
      <c r="X1090" s="5">
        <v>20.088129956876102</v>
      </c>
      <c r="Y1090" s="10"/>
      <c r="Z1090" s="5">
        <v>7.4343531383553003</v>
      </c>
      <c r="AA1090" s="3">
        <v>0.50582490144753789</v>
      </c>
      <c r="AB1090" s="5">
        <v>1.7686664656818409</v>
      </c>
      <c r="AC1090" s="5">
        <v>7.944416763549798</v>
      </c>
      <c r="AD1090" s="5">
        <v>6.3487215153359378</v>
      </c>
      <c r="AE1090" s="10"/>
      <c r="AF1090" s="5">
        <v>16.055944055944053</v>
      </c>
      <c r="AG1090" s="5">
        <v>25.611279671604496</v>
      </c>
      <c r="AH1090" s="5">
        <v>14.69748349098697</v>
      </c>
      <c r="AI1090" s="3">
        <v>0.62690909090909086</v>
      </c>
      <c r="AJ1090" s="3"/>
      <c r="AK1090" s="18">
        <v>287</v>
      </c>
      <c r="AL1090" s="18">
        <v>1787.5</v>
      </c>
      <c r="AM1090" s="18">
        <v>1120.5999999999999</v>
      </c>
      <c r="AN1090" s="18">
        <v>164.7</v>
      </c>
      <c r="AO1090" s="10"/>
      <c r="AP1090" s="49" t="s">
        <v>4490</v>
      </c>
      <c r="AQ1090" s="41" t="s">
        <v>502</v>
      </c>
      <c r="AR1090" s="41" t="s">
        <v>4453</v>
      </c>
      <c r="AS1090" s="13">
        <v>99.51</v>
      </c>
      <c r="AT1090" s="13">
        <v>99.51</v>
      </c>
      <c r="AU1090" s="13">
        <v>98.95</v>
      </c>
      <c r="AV1090" s="75">
        <f t="shared" si="22"/>
        <v>-5.6275751180786537E-3</v>
      </c>
      <c r="AX1090" s="16"/>
    </row>
    <row r="1091" spans="1:50" x14ac:dyDescent="0.2">
      <c r="A1091" t="s">
        <v>2175</v>
      </c>
      <c r="B1091" s="2" t="s">
        <v>2174</v>
      </c>
      <c r="C1091" s="1" t="s">
        <v>4342</v>
      </c>
      <c r="D1091" s="12"/>
      <c r="E1091" s="18">
        <v>17557.644099999998</v>
      </c>
      <c r="F1091" s="3">
        <v>0.40454853280558606</v>
      </c>
      <c r="G1091" s="3">
        <v>5.5024466522817839E-2</v>
      </c>
      <c r="H1091" s="10"/>
      <c r="I1091" s="5">
        <v>1.4346551341487259</v>
      </c>
      <c r="J1091" s="5">
        <v>-0.23437180953781606</v>
      </c>
      <c r="K1091" s="5">
        <v>1.5668650678205331</v>
      </c>
      <c r="L1091" s="5">
        <v>-0.17276419605580795</v>
      </c>
      <c r="N1091" s="5">
        <v>4.5777579494056093</v>
      </c>
      <c r="O1091" s="5">
        <v>3.594986704812662</v>
      </c>
      <c r="P1091" s="10"/>
      <c r="Q1091" s="5">
        <v>19.439178630983406</v>
      </c>
      <c r="R1091" s="5">
        <v>28.365781832069747</v>
      </c>
      <c r="S1091" s="5">
        <v>5.8935185104933234</v>
      </c>
      <c r="T1091" s="5">
        <v>41.490123359168294</v>
      </c>
      <c r="U1091" s="5">
        <v>144.83069370779302</v>
      </c>
      <c r="W1091" s="5">
        <v>5.2375058337400757</v>
      </c>
      <c r="X1091" s="5">
        <v>16.861516555676157</v>
      </c>
      <c r="Y1091" s="10"/>
      <c r="Z1091" s="5">
        <v>2.938321320683337</v>
      </c>
      <c r="AA1091" s="3">
        <v>0.79884293815934004</v>
      </c>
      <c r="AB1091" s="5">
        <v>0.62379325709193523</v>
      </c>
      <c r="AC1091" s="5">
        <v>2.437710833345573</v>
      </c>
      <c r="AD1091" s="5">
        <v>4.4241682885004305</v>
      </c>
      <c r="AE1091" s="10"/>
      <c r="AF1091" s="5">
        <v>3.2736549348096231</v>
      </c>
      <c r="AG1091" s="5">
        <v>3.5498866374823539</v>
      </c>
      <c r="AH1091" s="5">
        <v>3.6782215631193944</v>
      </c>
      <c r="AI1091" s="3">
        <v>0.92218576791831308</v>
      </c>
      <c r="AJ1091" s="3"/>
      <c r="AK1091" s="18">
        <v>497.9</v>
      </c>
      <c r="AL1091" s="18">
        <v>15209.3</v>
      </c>
      <c r="AM1091" s="18">
        <v>14025.8</v>
      </c>
      <c r="AN1091" s="18">
        <v>515.9</v>
      </c>
      <c r="AO1091" s="10"/>
      <c r="AP1091" s="49" t="s">
        <v>4490</v>
      </c>
      <c r="AQ1091" s="41" t="s">
        <v>502</v>
      </c>
      <c r="AR1091" s="41" t="s">
        <v>4453</v>
      </c>
      <c r="AS1091" s="13">
        <v>134.66</v>
      </c>
      <c r="AT1091" s="13">
        <v>134.66</v>
      </c>
      <c r="AU1091" s="13">
        <v>140.41999999999999</v>
      </c>
      <c r="AV1091" s="75">
        <f t="shared" si="22"/>
        <v>4.2774394772018276E-2</v>
      </c>
      <c r="AX1091" s="16"/>
    </row>
    <row r="1092" spans="1:50" x14ac:dyDescent="0.2">
      <c r="A1092" t="s">
        <v>2177</v>
      </c>
      <c r="B1092" s="2" t="s">
        <v>2176</v>
      </c>
      <c r="C1092" s="1" t="s">
        <v>4403</v>
      </c>
      <c r="D1092" s="12"/>
      <c r="E1092" s="18">
        <v>1341.6526199999998</v>
      </c>
      <c r="F1092" s="3">
        <v>0.15922326495789901</v>
      </c>
      <c r="G1092" s="3">
        <v>0.26899660509737611</v>
      </c>
      <c r="H1092" s="10"/>
      <c r="I1092" s="5">
        <v>4.9027446039351572</v>
      </c>
      <c r="J1092" s="5">
        <v>-6.5092924438253501</v>
      </c>
      <c r="K1092" s="5">
        <v>-21.213014665957257</v>
      </c>
      <c r="M1092" s="5">
        <v>-10.196663825181162</v>
      </c>
      <c r="N1092" s="5">
        <v>0.48915823384481405</v>
      </c>
      <c r="O1092" s="5">
        <v>1.7654207265906701</v>
      </c>
      <c r="P1092" s="10"/>
      <c r="Q1092" s="5">
        <v>20.966548375037036</v>
      </c>
      <c r="R1092" s="5">
        <v>19.357444265721128</v>
      </c>
      <c r="S1092" s="5">
        <v>14.540859466061992</v>
      </c>
      <c r="T1092" s="5">
        <v>176.1526372206315</v>
      </c>
      <c r="V1092" s="5">
        <v>78.580477308027284</v>
      </c>
      <c r="W1092" s="5">
        <v>3.8115284705245269</v>
      </c>
      <c r="X1092" s="5">
        <v>17.567838509339708</v>
      </c>
      <c r="Y1092" s="10"/>
      <c r="Z1092" s="5">
        <v>-5.7093765448764229</v>
      </c>
      <c r="AA1092" s="3">
        <v>0.55617973600349702</v>
      </c>
      <c r="AB1092" s="5">
        <v>3.0785017957927145</v>
      </c>
      <c r="AC1092" s="5">
        <v>-6.6471314003701414</v>
      </c>
      <c r="AD1092" s="5">
        <v>3.4760240827198881</v>
      </c>
      <c r="AE1092" s="10"/>
      <c r="AF1092" s="5">
        <v>-1.5987239882784969</v>
      </c>
      <c r="AG1092" s="5">
        <v>-11.551862771374966</v>
      </c>
      <c r="AH1092" s="5">
        <v>-10.265344411685874</v>
      </c>
      <c r="AI1092" s="3">
        <v>0.13839534107348195</v>
      </c>
      <c r="AJ1092" s="3"/>
      <c r="AK1092" s="18">
        <v>-86.2</v>
      </c>
      <c r="AL1092" s="18">
        <v>5391.8</v>
      </c>
      <c r="AM1092" s="18">
        <v>746.2</v>
      </c>
      <c r="AN1092" s="18">
        <v>-76.599999999999994</v>
      </c>
      <c r="AO1092" s="10"/>
      <c r="AP1092" s="49" t="s">
        <v>4490</v>
      </c>
      <c r="AQ1092" s="41" t="s">
        <v>502</v>
      </c>
      <c r="AR1092" s="41" t="s">
        <v>4453</v>
      </c>
      <c r="AS1092" s="13">
        <v>38.979999999999997</v>
      </c>
      <c r="AT1092" s="13">
        <v>38.979999999999997</v>
      </c>
      <c r="AU1092" s="13">
        <v>31.95</v>
      </c>
      <c r="AV1092" s="75">
        <f t="shared" si="22"/>
        <v>-0.18034889687018985</v>
      </c>
      <c r="AX1092" s="16"/>
    </row>
    <row r="1093" spans="1:50" x14ac:dyDescent="0.2">
      <c r="A1093" t="s">
        <v>2179</v>
      </c>
      <c r="B1093" s="2" t="s">
        <v>2178</v>
      </c>
      <c r="C1093" s="1" t="s">
        <v>4412</v>
      </c>
      <c r="D1093" s="12"/>
      <c r="E1093" s="18">
        <v>7726.4565599999996</v>
      </c>
      <c r="F1093" s="3">
        <v>0.31268447740861272</v>
      </c>
      <c r="G1093" s="3">
        <v>7.5908017529836475E-2</v>
      </c>
      <c r="H1093" s="10"/>
      <c r="I1093" s="5">
        <v>11.584379415447867</v>
      </c>
      <c r="J1093" s="5">
        <v>4.1631514323687009</v>
      </c>
      <c r="K1093" s="5">
        <v>4.4483685579967389</v>
      </c>
      <c r="N1093" s="5">
        <v>15.828963741249005</v>
      </c>
      <c r="O1093" s="5">
        <v>5.2008804441987531</v>
      </c>
      <c r="P1093" s="10"/>
      <c r="Q1093" s="5">
        <v>19.718811705709143</v>
      </c>
      <c r="R1093" s="5">
        <v>4.8022436895561844</v>
      </c>
      <c r="S1093" s="5">
        <v>14.473874359685063</v>
      </c>
      <c r="T1093" s="5">
        <v>8.2496847091857219</v>
      </c>
      <c r="W1093" s="5">
        <v>11.531462137365429</v>
      </c>
      <c r="X1093" s="5">
        <v>16.22313357026858</v>
      </c>
      <c r="Y1093" s="10"/>
      <c r="Z1093" s="5">
        <v>0.52029024803059276</v>
      </c>
      <c r="AA1093" s="3">
        <v>0.33984530678575386</v>
      </c>
      <c r="AB1093" s="5">
        <v>0</v>
      </c>
      <c r="AC1093" s="5">
        <v>2.7610793092516501</v>
      </c>
      <c r="AD1093" s="5">
        <v>3.6398846161202494</v>
      </c>
      <c r="AE1093" s="10"/>
      <c r="AF1093" s="5">
        <v>3.493529100128661</v>
      </c>
      <c r="AG1093" s="5">
        <v>17.579404372000916</v>
      </c>
      <c r="AH1093" s="5">
        <v>1.5309619925356082</v>
      </c>
      <c r="AI1093" s="3">
        <v>0.19872852493756152</v>
      </c>
      <c r="AJ1093" s="3"/>
      <c r="AK1093" s="18">
        <v>461.6</v>
      </c>
      <c r="AL1093" s="18">
        <v>13213</v>
      </c>
      <c r="AM1093" s="18">
        <v>2625.8</v>
      </c>
      <c r="AN1093" s="18">
        <v>40.200000000000003</v>
      </c>
      <c r="AO1093" s="10"/>
      <c r="AP1093" s="49" t="s">
        <v>4490</v>
      </c>
      <c r="AQ1093" s="41" t="s">
        <v>502</v>
      </c>
      <c r="AR1093" s="41" t="s">
        <v>4453</v>
      </c>
      <c r="AS1093" s="13">
        <v>129.97</v>
      </c>
      <c r="AT1093" s="13">
        <v>129.97</v>
      </c>
      <c r="AU1093" s="13">
        <v>133.04</v>
      </c>
      <c r="AV1093" s="75">
        <f t="shared" si="22"/>
        <v>2.3620835577440991E-2</v>
      </c>
      <c r="AX1093" s="16"/>
    </row>
    <row r="1094" spans="1:50" x14ac:dyDescent="0.2">
      <c r="A1094" t="s">
        <v>2181</v>
      </c>
      <c r="B1094" s="2" t="s">
        <v>2180</v>
      </c>
      <c r="C1094" s="1" t="s">
        <v>4400</v>
      </c>
      <c r="D1094" s="12"/>
      <c r="E1094" s="18">
        <v>9980.9447999999975</v>
      </c>
      <c r="F1094" s="3">
        <v>0.17372841891029511</v>
      </c>
      <c r="G1094" s="3">
        <v>0.8459319402307488</v>
      </c>
      <c r="H1094" s="10"/>
      <c r="I1094" s="5">
        <v>0.10036729941822792</v>
      </c>
      <c r="J1094" s="5">
        <v>-1.2120661568652658</v>
      </c>
      <c r="K1094" s="5">
        <v>4.4072110196716405</v>
      </c>
      <c r="L1094" s="5">
        <v>2.2327949007142411</v>
      </c>
      <c r="N1094" s="5">
        <v>4.6119817058556958</v>
      </c>
      <c r="O1094" s="5">
        <v>4.8515916881898224</v>
      </c>
      <c r="P1094" s="10"/>
      <c r="Q1094" s="5">
        <v>30.996390395664104</v>
      </c>
      <c r="R1094" s="5">
        <v>51.046850027734628</v>
      </c>
      <c r="S1094" s="5">
        <v>20.242068042807997</v>
      </c>
      <c r="T1094" s="5">
        <v>48.401558119684765</v>
      </c>
      <c r="U1094" s="5">
        <v>25.49362651762689</v>
      </c>
      <c r="W1094" s="5">
        <v>5.6931697438682667</v>
      </c>
      <c r="X1094" s="5">
        <v>18.073118385012641</v>
      </c>
      <c r="Y1094" s="10"/>
      <c r="Z1094" s="5">
        <v>0</v>
      </c>
      <c r="AA1094" s="3">
        <v>0.87728167778264865</v>
      </c>
      <c r="AB1094" s="5">
        <v>2.637826431020839</v>
      </c>
      <c r="AC1094" s="5">
        <v>0</v>
      </c>
      <c r="AD1094" s="5">
        <v>2.9646511003986693</v>
      </c>
      <c r="AE1094" s="10"/>
      <c r="AF1094" s="5">
        <v>0</v>
      </c>
      <c r="AG1094" s="5">
        <v>0</v>
      </c>
      <c r="AH1094" s="5">
        <v>0</v>
      </c>
      <c r="AI1094" s="3">
        <v>0.15102192173028167</v>
      </c>
      <c r="AJ1094" s="3"/>
      <c r="AK1094" s="18">
        <v>0</v>
      </c>
      <c r="AL1094" s="18">
        <v>57979</v>
      </c>
      <c r="AM1094" s="18">
        <v>8756.1</v>
      </c>
      <c r="AN1094" s="18">
        <v>0</v>
      </c>
      <c r="AO1094" s="10"/>
      <c r="AP1094" s="49" t="s">
        <v>4490</v>
      </c>
      <c r="AQ1094" s="41" t="s">
        <v>502</v>
      </c>
      <c r="AR1094" s="41" t="s">
        <v>4453</v>
      </c>
      <c r="AS1094" s="13">
        <v>37.909999999999997</v>
      </c>
      <c r="AT1094" s="13">
        <v>37.909999999999997</v>
      </c>
      <c r="AU1094" s="13">
        <v>43</v>
      </c>
      <c r="AV1094" s="75">
        <f t="shared" si="22"/>
        <v>0.13426536533896072</v>
      </c>
      <c r="AX1094" s="16"/>
    </row>
    <row r="1095" spans="1:50" x14ac:dyDescent="0.2">
      <c r="A1095" t="s">
        <v>2183</v>
      </c>
      <c r="B1095" s="2" t="s">
        <v>2182</v>
      </c>
      <c r="C1095" s="1" t="s">
        <v>4351</v>
      </c>
      <c r="D1095" s="12"/>
      <c r="E1095" s="18">
        <v>5181.686999999999</v>
      </c>
      <c r="F1095" s="3">
        <v>0.26451612903225807</v>
      </c>
      <c r="G1095" s="3">
        <v>0.4649065063173442</v>
      </c>
      <c r="H1095" s="10"/>
      <c r="I1095" s="5">
        <v>-8.8040718964214602</v>
      </c>
      <c r="J1095" s="5">
        <v>-9.4512424380258189</v>
      </c>
      <c r="K1095" s="5">
        <v>-0.81675419301400676</v>
      </c>
      <c r="L1095" s="5">
        <v>-7.2212939809543419</v>
      </c>
      <c r="N1095" s="5">
        <v>4.7920380236539613</v>
      </c>
      <c r="O1095" s="5">
        <v>2.178342931859953</v>
      </c>
      <c r="P1095" s="10"/>
      <c r="Q1095" s="5">
        <v>23.680696651328816</v>
      </c>
      <c r="R1095" s="5">
        <v>37.969701918530887</v>
      </c>
      <c r="S1095" s="5">
        <v>53.656955922439828</v>
      </c>
      <c r="T1095" s="5">
        <v>35.028803558625441</v>
      </c>
      <c r="U1095" s="5">
        <v>70.237846677575149</v>
      </c>
      <c r="W1095" s="5">
        <v>14.529955200397666</v>
      </c>
      <c r="X1095" s="5">
        <v>19.8303073653132</v>
      </c>
      <c r="Y1095" s="10"/>
      <c r="Z1095" s="5">
        <v>-18.31449873371356</v>
      </c>
      <c r="AA1095" s="3">
        <v>0.65345513922396326</v>
      </c>
      <c r="AB1095" s="5">
        <v>0</v>
      </c>
      <c r="AC1095" s="5">
        <v>-15.193144722524481</v>
      </c>
      <c r="AD1095" s="5">
        <v>2.7889063066507407</v>
      </c>
      <c r="AE1095" s="10"/>
      <c r="AF1095" s="5">
        <v>-7.7488727020464792</v>
      </c>
      <c r="AG1095" s="5">
        <v>-32.988777318369756</v>
      </c>
      <c r="AH1095" s="5">
        <v>-28.027170702894271</v>
      </c>
      <c r="AI1095" s="3">
        <v>0.23489420742282344</v>
      </c>
      <c r="AJ1095" s="3"/>
      <c r="AK1095" s="18">
        <v>-1117</v>
      </c>
      <c r="AL1095" s="18">
        <v>14415</v>
      </c>
      <c r="AM1095" s="18">
        <v>3386</v>
      </c>
      <c r="AN1095" s="18">
        <v>-949</v>
      </c>
      <c r="AO1095" s="10"/>
      <c r="AP1095" s="49" t="s">
        <v>4490</v>
      </c>
      <c r="AQ1095" s="41" t="s">
        <v>502</v>
      </c>
      <c r="AR1095" s="41" t="s">
        <v>4453</v>
      </c>
      <c r="AS1095" s="13">
        <v>16.309999999999999</v>
      </c>
      <c r="AT1095" s="13">
        <v>16.309999999999999</v>
      </c>
      <c r="AU1095" s="13">
        <v>14.03</v>
      </c>
      <c r="AV1095" s="75">
        <f t="shared" si="22"/>
        <v>-0.13979153893316976</v>
      </c>
      <c r="AX1095" s="16"/>
    </row>
    <row r="1096" spans="1:50" x14ac:dyDescent="0.2">
      <c r="A1096" t="s">
        <v>2185</v>
      </c>
      <c r="B1096" s="2" t="s">
        <v>2184</v>
      </c>
      <c r="C1096" s="1" t="s">
        <v>4387</v>
      </c>
      <c r="D1096" s="12"/>
      <c r="E1096" s="18">
        <v>946.96068000000002</v>
      </c>
      <c r="F1096" s="3">
        <v>0.60853199498117938</v>
      </c>
      <c r="G1096" s="3">
        <v>7.3920703867028559E-4</v>
      </c>
      <c r="H1096" s="10"/>
      <c r="I1096" s="5">
        <v>-0.9298849780761691</v>
      </c>
      <c r="J1096" s="5">
        <v>2.4520739379859817</v>
      </c>
      <c r="K1096" s="5">
        <v>7.5599202506864955</v>
      </c>
      <c r="L1096" s="5">
        <v>7.7109131691206159</v>
      </c>
      <c r="N1096" s="5">
        <v>-0.38924935743075906</v>
      </c>
      <c r="O1096" s="5">
        <v>5.820665450542224</v>
      </c>
      <c r="P1096" s="10"/>
      <c r="Q1096" s="5">
        <v>23.981900886883718</v>
      </c>
      <c r="R1096" s="5">
        <v>6.0471966633409782</v>
      </c>
      <c r="S1096" s="5">
        <v>4.5131046546157361</v>
      </c>
      <c r="T1096" s="5">
        <v>21.859824549352194</v>
      </c>
      <c r="U1096" s="5">
        <v>24.439456439925614</v>
      </c>
      <c r="W1096" s="5">
        <v>4.7701681722448122</v>
      </c>
      <c r="X1096" s="5">
        <v>13.825237062386236</v>
      </c>
      <c r="Y1096" s="10"/>
      <c r="Z1096" s="5">
        <v>6.3043800298022941</v>
      </c>
      <c r="AA1096" s="3">
        <v>0.90658463242634313</v>
      </c>
      <c r="AB1096" s="5">
        <v>0.85127082573270096</v>
      </c>
      <c r="AC1096" s="5">
        <v>8.1632653061224492</v>
      </c>
      <c r="AD1096" s="5">
        <v>6.7747649114649127</v>
      </c>
      <c r="AE1096" s="10"/>
      <c r="AF1096" s="5">
        <v>21.380175658720201</v>
      </c>
      <c r="AG1096" s="5">
        <v>9.9242865463016887</v>
      </c>
      <c r="AH1096" s="5">
        <v>6.9539895165987184</v>
      </c>
      <c r="AI1096" s="3">
        <v>2.1543287327478042</v>
      </c>
      <c r="AJ1096" s="3"/>
      <c r="AK1096" s="18">
        <v>85.2</v>
      </c>
      <c r="AL1096" s="18">
        <v>398.5</v>
      </c>
      <c r="AM1096" s="18">
        <v>858.5</v>
      </c>
      <c r="AN1096" s="18">
        <v>59.7</v>
      </c>
      <c r="AO1096" s="10"/>
      <c r="AP1096" s="49" t="s">
        <v>4490</v>
      </c>
      <c r="AQ1096" s="41" t="s">
        <v>502</v>
      </c>
      <c r="AR1096" s="41" t="s">
        <v>4453</v>
      </c>
      <c r="AS1096" s="13">
        <v>82.23</v>
      </c>
      <c r="AT1096" s="13">
        <v>82.23</v>
      </c>
      <c r="AU1096" s="13">
        <v>84.5</v>
      </c>
      <c r="AV1096" s="75">
        <f t="shared" si="22"/>
        <v>2.7605496777331817E-2</v>
      </c>
      <c r="AX1096" s="16"/>
    </row>
    <row r="1097" spans="1:50" x14ac:dyDescent="0.2">
      <c r="A1097" t="s">
        <v>2187</v>
      </c>
      <c r="B1097" s="2" t="s">
        <v>2186</v>
      </c>
      <c r="C1097" s="1" t="s">
        <v>4339</v>
      </c>
      <c r="D1097" s="12"/>
      <c r="E1097" s="18">
        <v>4580.8</v>
      </c>
      <c r="F1097" s="3">
        <v>0.34696149370034918</v>
      </c>
      <c r="G1097" s="3">
        <v>4.4162591687041564E-2</v>
      </c>
      <c r="H1097" s="10"/>
      <c r="I1097" s="5">
        <v>7.0754489193706611</v>
      </c>
      <c r="J1097" s="5">
        <v>3.4341405560378186</v>
      </c>
      <c r="K1097" s="5">
        <v>5.6710647443765403</v>
      </c>
      <c r="L1097" s="5">
        <v>10.287195469490319</v>
      </c>
      <c r="M1097" s="5">
        <v>1.505150223683235</v>
      </c>
      <c r="N1097" s="5">
        <v>23.832740288644526</v>
      </c>
      <c r="O1097" s="5">
        <v>7.3580972074392221</v>
      </c>
      <c r="P1097" s="10"/>
      <c r="Q1097" s="5">
        <v>33.392756524382719</v>
      </c>
      <c r="R1097" s="5">
        <v>10.917747650233702</v>
      </c>
      <c r="S1097" s="5">
        <v>6.0472320146665428</v>
      </c>
      <c r="T1097" s="5">
        <v>13.473237332658186</v>
      </c>
      <c r="U1097" s="5">
        <v>170.46098415754548</v>
      </c>
      <c r="V1097" s="5">
        <v>2.9560310377816266</v>
      </c>
      <c r="W1097" s="5">
        <v>28.24325861588612</v>
      </c>
      <c r="X1097" s="5">
        <v>16.316271256397705</v>
      </c>
      <c r="Y1097" s="10"/>
      <c r="Z1097" s="5">
        <v>2.287809989521481</v>
      </c>
      <c r="AA1097" s="3">
        <v>0.38244411456514149</v>
      </c>
      <c r="AB1097" s="5">
        <v>0.27942717429269998</v>
      </c>
      <c r="AC1097" s="5">
        <v>3.1359929645027185</v>
      </c>
      <c r="AD1097" s="5">
        <v>4.7544569510131369</v>
      </c>
      <c r="AE1097" s="10"/>
      <c r="AF1097" s="5">
        <v>7.9390780751910137</v>
      </c>
      <c r="AG1097" s="5">
        <v>8.9559906387350861</v>
      </c>
      <c r="AH1097" s="5">
        <v>5.9820766025458072</v>
      </c>
      <c r="AI1097" s="3">
        <v>0.88645448565501195</v>
      </c>
      <c r="AJ1097" s="3"/>
      <c r="AK1097" s="18">
        <v>156.9</v>
      </c>
      <c r="AL1097" s="18">
        <v>1976.3</v>
      </c>
      <c r="AM1097" s="18">
        <v>1751.9</v>
      </c>
      <c r="AN1097" s="18">
        <v>104.8</v>
      </c>
      <c r="AO1097" s="10"/>
      <c r="AP1097" s="49" t="s">
        <v>4490</v>
      </c>
      <c r="AQ1097" s="41" t="s">
        <v>502</v>
      </c>
      <c r="AR1097" s="41" t="s">
        <v>4453</v>
      </c>
      <c r="AS1097" s="13">
        <v>143.15</v>
      </c>
      <c r="AT1097" s="13">
        <v>143.15</v>
      </c>
      <c r="AU1097" s="13">
        <v>147.75</v>
      </c>
      <c r="AV1097" s="75">
        <f t="shared" si="22"/>
        <v>3.2134125043660422E-2</v>
      </c>
      <c r="AX1097" s="16"/>
    </row>
    <row r="1098" spans="1:50" x14ac:dyDescent="0.2">
      <c r="A1098" t="s">
        <v>2189</v>
      </c>
      <c r="B1098" s="2" t="s">
        <v>2188</v>
      </c>
      <c r="C1098" s="1" t="s">
        <v>4347</v>
      </c>
      <c r="D1098" s="12"/>
      <c r="E1098" s="18">
        <v>2922.5073900000002</v>
      </c>
      <c r="F1098" s="3">
        <v>0.32053645771380995</v>
      </c>
      <c r="G1098" s="3">
        <v>2.8400270358255618E-2</v>
      </c>
      <c r="H1098" s="10"/>
      <c r="I1098" s="5">
        <v>2.0326386652322577</v>
      </c>
      <c r="J1098" s="5">
        <v>-0.54940416086027055</v>
      </c>
      <c r="K1098" s="5">
        <v>0.89731953928000907</v>
      </c>
      <c r="L1098" s="5">
        <v>-2.581617404943223</v>
      </c>
      <c r="M1098" s="5">
        <v>2.4082588809651537</v>
      </c>
      <c r="N1098" s="5">
        <v>1.0209431672700386</v>
      </c>
      <c r="O1098" s="5">
        <v>3.6155371362576552</v>
      </c>
      <c r="P1098" s="10"/>
      <c r="Q1098" s="5">
        <v>21.641897498761242</v>
      </c>
      <c r="R1098" s="5">
        <v>3.5090743931419781</v>
      </c>
      <c r="S1098" s="5">
        <v>23.897686055309794</v>
      </c>
      <c r="T1098" s="5">
        <v>8.1109554367280534</v>
      </c>
      <c r="U1098" s="5">
        <v>20.806138682649738</v>
      </c>
      <c r="V1098" s="5">
        <v>1.3349281229275538</v>
      </c>
      <c r="W1098" s="5">
        <v>13.204432723077501</v>
      </c>
      <c r="X1098" s="5">
        <v>12.824357414583694</v>
      </c>
      <c r="Y1098" s="10"/>
      <c r="Z1098" s="5">
        <v>4.9888667689562283</v>
      </c>
      <c r="AA1098" s="3">
        <v>0.68386482334951415</v>
      </c>
      <c r="AB1098" s="5">
        <v>2.6381189065188297</v>
      </c>
      <c r="AC1098" s="5">
        <v>4.7173208498379546</v>
      </c>
      <c r="AD1098" s="5">
        <v>6.7407761606758383</v>
      </c>
      <c r="AE1098" s="10"/>
      <c r="AF1098" s="5">
        <v>5.8433448316878787</v>
      </c>
      <c r="AG1098" s="5">
        <v>9.8318823176223358</v>
      </c>
      <c r="AH1098" s="5">
        <v>7.2951065746022223</v>
      </c>
      <c r="AI1098" s="3">
        <v>0.59432615677411671</v>
      </c>
      <c r="AJ1098" s="3"/>
      <c r="AK1098" s="18">
        <v>196.5</v>
      </c>
      <c r="AL1098" s="18">
        <v>3362.8</v>
      </c>
      <c r="AM1098" s="18">
        <v>1998.6</v>
      </c>
      <c r="AN1098" s="18">
        <v>145.80000000000001</v>
      </c>
      <c r="AO1098" s="10"/>
      <c r="AP1098" s="49" t="s">
        <v>4490</v>
      </c>
      <c r="AQ1098" s="41" t="s">
        <v>502</v>
      </c>
      <c r="AR1098" s="41" t="s">
        <v>4453</v>
      </c>
      <c r="AS1098" s="13">
        <v>52.31</v>
      </c>
      <c r="AT1098" s="13">
        <v>52.31</v>
      </c>
      <c r="AU1098" s="13">
        <v>54.17</v>
      </c>
      <c r="AV1098" s="75">
        <f t="shared" si="22"/>
        <v>3.5557254826992901E-2</v>
      </c>
      <c r="AX1098" s="16"/>
    </row>
    <row r="1099" spans="1:50" x14ac:dyDescent="0.2">
      <c r="A1099" t="s">
        <v>2191</v>
      </c>
      <c r="B1099" s="2" t="s">
        <v>2190</v>
      </c>
      <c r="C1099" s="1" t="s">
        <v>4412</v>
      </c>
      <c r="D1099" s="12"/>
      <c r="E1099" s="18">
        <v>428711.652</v>
      </c>
      <c r="F1099" s="3">
        <v>0.39435502153706642</v>
      </c>
      <c r="G1099" s="3">
        <v>1.1501903381902949E-2</v>
      </c>
      <c r="H1099" s="10"/>
      <c r="I1099" s="5">
        <v>3.3513799524173091</v>
      </c>
      <c r="J1099" s="5">
        <v>0.19180712649109793</v>
      </c>
      <c r="K1099" s="5">
        <v>2.4603980262696852</v>
      </c>
      <c r="L1099" s="5">
        <v>2.6592508735177045</v>
      </c>
      <c r="M1099" s="5">
        <v>5.6187755760807416</v>
      </c>
      <c r="N1099" s="5">
        <v>0.71266912505966018</v>
      </c>
      <c r="O1099" s="5">
        <v>5.6245011890577281</v>
      </c>
      <c r="P1099" s="10"/>
      <c r="Q1099" s="5">
        <v>9.3056926466301189</v>
      </c>
      <c r="R1099" s="5">
        <v>4.2268711146505265</v>
      </c>
      <c r="S1099" s="5">
        <v>3.7653168438887317</v>
      </c>
      <c r="T1099" s="5">
        <v>2.270679571080322</v>
      </c>
      <c r="U1099" s="5">
        <v>26.522618097788552</v>
      </c>
      <c r="V1099" s="5">
        <v>1.3680940929907444</v>
      </c>
      <c r="W1099" s="5">
        <v>7.268773475194787</v>
      </c>
      <c r="X1099" s="5">
        <v>7.7788695004787662</v>
      </c>
      <c r="Y1099" s="10"/>
      <c r="Z1099" s="5">
        <v>4.1442773755073956</v>
      </c>
      <c r="AA1099" s="3">
        <v>0.20804193117662215</v>
      </c>
      <c r="AB1099" s="5">
        <v>2.6422384246276565</v>
      </c>
      <c r="AC1099" s="5">
        <v>4.1217638504998444</v>
      </c>
      <c r="AD1099" s="5">
        <v>5.1366002551866661</v>
      </c>
      <c r="AE1099" s="10"/>
      <c r="AF1099" s="5">
        <v>11.414078440262978</v>
      </c>
      <c r="AG1099" s="5">
        <v>22.579885637403297</v>
      </c>
      <c r="AH1099" s="5">
        <v>19.92039466307882</v>
      </c>
      <c r="AI1099" s="3">
        <v>0.50549761958739514</v>
      </c>
      <c r="AJ1099" s="3"/>
      <c r="AK1099" s="18">
        <v>20139</v>
      </c>
      <c r="AL1099" s="18">
        <v>176440</v>
      </c>
      <c r="AM1099" s="18">
        <v>89190</v>
      </c>
      <c r="AN1099" s="18">
        <v>17767</v>
      </c>
      <c r="AO1099" s="10"/>
      <c r="AP1099" s="49" t="s">
        <v>4490</v>
      </c>
      <c r="AQ1099" s="41" t="s">
        <v>502</v>
      </c>
      <c r="AR1099" s="41" t="s">
        <v>4453</v>
      </c>
      <c r="AS1099" s="13">
        <v>160.47</v>
      </c>
      <c r="AT1099" s="13">
        <v>160.47</v>
      </c>
      <c r="AU1099" s="13">
        <v>162.88</v>
      </c>
      <c r="AV1099" s="75">
        <f t="shared" si="22"/>
        <v>1.5018383498473176E-2</v>
      </c>
      <c r="AX1099" s="16"/>
    </row>
    <row r="1100" spans="1:50" x14ac:dyDescent="0.2">
      <c r="A1100" t="s">
        <v>2193</v>
      </c>
      <c r="B1100" s="2" t="s">
        <v>2192</v>
      </c>
      <c r="C1100" s="1" t="s">
        <v>4341</v>
      </c>
      <c r="D1100" s="12"/>
      <c r="E1100" s="18">
        <v>49314.789999999994</v>
      </c>
      <c r="F1100" s="3">
        <v>0.42340097306277441</v>
      </c>
      <c r="G1100" s="3">
        <v>2.9402943822735537E-2</v>
      </c>
      <c r="H1100" s="10"/>
      <c r="I1100" s="5">
        <v>4.4695593518335039</v>
      </c>
      <c r="J1100" s="5">
        <v>2.2261937883221234</v>
      </c>
      <c r="K1100" s="5">
        <v>2.2030104341068353</v>
      </c>
      <c r="L1100" s="5">
        <v>-2.7603833366855315</v>
      </c>
      <c r="M1100" s="5">
        <v>5.6849467956305304</v>
      </c>
      <c r="N1100" s="5">
        <v>12.112739430409196</v>
      </c>
      <c r="O1100" s="5">
        <v>4.5034862719666746</v>
      </c>
      <c r="P1100" s="10"/>
      <c r="Q1100" s="5">
        <v>29.10829766486167</v>
      </c>
      <c r="R1100" s="5">
        <v>14.514981457262591</v>
      </c>
      <c r="S1100" s="5">
        <v>6.893805755382215</v>
      </c>
      <c r="T1100" s="5">
        <v>9.3644146349847599</v>
      </c>
      <c r="U1100" s="5">
        <v>45.345796547432258</v>
      </c>
      <c r="V1100" s="5">
        <v>6.0292571360477059</v>
      </c>
      <c r="W1100" s="5">
        <v>54.757849166715559</v>
      </c>
      <c r="X1100" s="5">
        <v>16.999960448135525</v>
      </c>
      <c r="Y1100" s="10"/>
      <c r="Z1100" s="5">
        <v>3.6682707155399021</v>
      </c>
      <c r="AA1100" s="3">
        <v>0.47105543793251475</v>
      </c>
      <c r="AB1100" s="5">
        <v>1.5647638365691103</v>
      </c>
      <c r="AC1100" s="5">
        <v>4.5115096572844955</v>
      </c>
      <c r="AD1100" s="5">
        <v>5.647719637169998</v>
      </c>
      <c r="AE1100" s="10"/>
      <c r="AF1100" s="5">
        <v>6.0519757920968313</v>
      </c>
      <c r="AG1100" s="5">
        <v>10.977184674989237</v>
      </c>
      <c r="AH1100" s="5">
        <v>7.7873439517864824</v>
      </c>
      <c r="AI1100" s="3">
        <v>0.55132312804082118</v>
      </c>
      <c r="AJ1100" s="3"/>
      <c r="AK1100" s="18">
        <v>2550</v>
      </c>
      <c r="AL1100" s="18">
        <v>42135</v>
      </c>
      <c r="AM1100" s="18">
        <v>23230</v>
      </c>
      <c r="AN1100" s="18">
        <v>1809</v>
      </c>
      <c r="AO1100" s="10"/>
      <c r="AP1100" s="49" t="s">
        <v>4490</v>
      </c>
      <c r="AQ1100" s="41" t="s">
        <v>502</v>
      </c>
      <c r="AR1100" s="41" t="s">
        <v>4453</v>
      </c>
      <c r="AS1100" s="13">
        <v>69.02</v>
      </c>
      <c r="AT1100" s="13">
        <v>69.02</v>
      </c>
      <c r="AU1100" s="13">
        <v>73.37</v>
      </c>
      <c r="AV1100" s="75">
        <f t="shared" si="22"/>
        <v>6.3025210084033834E-2</v>
      </c>
      <c r="AX1100" s="16"/>
    </row>
    <row r="1101" spans="1:50" x14ac:dyDescent="0.2">
      <c r="A1101" t="s">
        <v>2195</v>
      </c>
      <c r="B1101" s="2" t="s">
        <v>2194</v>
      </c>
      <c r="C1101" s="1" t="s">
        <v>4410</v>
      </c>
      <c r="D1101" s="12"/>
      <c r="E1101" s="18">
        <v>1370.7927200000001</v>
      </c>
      <c r="F1101" s="3">
        <v>0.34443021766965431</v>
      </c>
      <c r="G1101" s="3">
        <v>1.3495840567347045E-2</v>
      </c>
      <c r="H1101" s="10"/>
      <c r="I1101" s="5">
        <v>18.965801033130344</v>
      </c>
      <c r="J1101" s="5">
        <v>1.241455979305041</v>
      </c>
      <c r="K1101" s="5">
        <v>1.7287117292286349</v>
      </c>
      <c r="L1101" s="5">
        <v>1.2196654479568128</v>
      </c>
      <c r="N1101" s="5">
        <v>-5.9827440330438506</v>
      </c>
      <c r="O1101" s="5">
        <v>4.475595502988039</v>
      </c>
      <c r="P1101" s="10"/>
      <c r="Q1101" s="5">
        <v>66.198852633972038</v>
      </c>
      <c r="R1101" s="5">
        <v>9.6356757671274771</v>
      </c>
      <c r="S1101" s="5">
        <v>5.1635488898187187</v>
      </c>
      <c r="T1101" s="5">
        <v>4.7768789850419511</v>
      </c>
      <c r="U1101" s="5">
        <v>7.9796006494736451</v>
      </c>
      <c r="W1101" s="5">
        <v>138.10985342614813</v>
      </c>
      <c r="X1101" s="5">
        <v>18.42696740807887</v>
      </c>
      <c r="Y1101" s="10"/>
      <c r="Z1101" s="5">
        <v>1.254748420315509</v>
      </c>
      <c r="AA1101" s="3">
        <v>5.1211243666365543E-2</v>
      </c>
      <c r="AB1101" s="5">
        <v>0</v>
      </c>
      <c r="AC1101" s="5">
        <v>0.71005917159763321</v>
      </c>
      <c r="AD1101" s="5">
        <v>3.0554522736148471</v>
      </c>
      <c r="AE1101" s="10"/>
      <c r="AF1101" s="5">
        <v>10.755441741357236</v>
      </c>
      <c r="AG1101" s="5">
        <v>11.965811965811966</v>
      </c>
      <c r="AH1101" s="5">
        <v>24.501424501424498</v>
      </c>
      <c r="AI1101" s="3">
        <v>0.89884763124199751</v>
      </c>
      <c r="AJ1101" s="3"/>
      <c r="AK1101" s="18">
        <v>8.4</v>
      </c>
      <c r="AL1101" s="18">
        <v>78.099999999999994</v>
      </c>
      <c r="AM1101" s="18">
        <v>70.2</v>
      </c>
      <c r="AN1101" s="18">
        <v>17.2</v>
      </c>
      <c r="AO1101" s="10"/>
      <c r="AP1101" s="49" t="s">
        <v>4490</v>
      </c>
      <c r="AQ1101" s="41" t="s">
        <v>502</v>
      </c>
      <c r="AR1101" s="41" t="s">
        <v>4453</v>
      </c>
      <c r="AS1101" s="13">
        <v>95.92</v>
      </c>
      <c r="AT1101" s="13">
        <v>95.92</v>
      </c>
      <c r="AU1101" s="13">
        <v>87.48</v>
      </c>
      <c r="AV1101" s="75">
        <f t="shared" si="22"/>
        <v>-8.7989991659716438E-2</v>
      </c>
      <c r="AX1101" s="16"/>
    </row>
    <row r="1102" spans="1:50" x14ac:dyDescent="0.2">
      <c r="A1102" t="s">
        <v>2197</v>
      </c>
      <c r="B1102" s="2" t="s">
        <v>2196</v>
      </c>
      <c r="C1102" s="1" t="s">
        <v>4435</v>
      </c>
      <c r="D1102" s="12"/>
      <c r="E1102" s="18">
        <v>13233.329759999999</v>
      </c>
      <c r="F1102" s="3">
        <v>0.43175450201039012</v>
      </c>
      <c r="G1102" s="3">
        <v>3.7329984891119349E-2</v>
      </c>
      <c r="H1102" s="10"/>
      <c r="I1102" s="5">
        <v>14.631868894664812</v>
      </c>
      <c r="J1102" s="5">
        <v>3.1038911393627799</v>
      </c>
      <c r="K1102" s="5">
        <v>3.8993946407499216</v>
      </c>
      <c r="N1102" s="5">
        <v>10.738394188002687</v>
      </c>
      <c r="O1102" s="5">
        <v>5.449005604660873</v>
      </c>
      <c r="P1102" s="10"/>
      <c r="Q1102" s="5">
        <v>36.115308058273158</v>
      </c>
      <c r="R1102" s="5">
        <v>28.988958299026496</v>
      </c>
      <c r="S1102" s="5">
        <v>13.152965250122579</v>
      </c>
      <c r="T1102" s="5">
        <v>34.427513989917124</v>
      </c>
      <c r="W1102" s="5">
        <v>8.6471081743304428</v>
      </c>
      <c r="X1102" s="5">
        <v>18.239686482199271</v>
      </c>
      <c r="Y1102" s="10"/>
      <c r="Z1102" s="5">
        <v>5.1763238158738369</v>
      </c>
      <c r="AA1102" s="3">
        <v>1.3115066513690505</v>
      </c>
      <c r="AB1102" s="5">
        <v>0</v>
      </c>
      <c r="AC1102" s="5">
        <v>6.8762587293699164</v>
      </c>
      <c r="AD1102" s="5">
        <v>6.0737097108953026</v>
      </c>
      <c r="AE1102" s="10"/>
      <c r="AF1102" s="5">
        <v>5.8617178616286765</v>
      </c>
      <c r="AG1102" s="5">
        <v>4.5443545599114987</v>
      </c>
      <c r="AH1102" s="5">
        <v>3.9468528889810783</v>
      </c>
      <c r="AI1102" s="3">
        <v>1.289890078854858</v>
      </c>
      <c r="AJ1102" s="3"/>
      <c r="AK1102" s="18">
        <v>788.7</v>
      </c>
      <c r="AL1102" s="18">
        <v>13455.1</v>
      </c>
      <c r="AM1102" s="18">
        <v>17355.599999999999</v>
      </c>
      <c r="AN1102" s="18">
        <v>685</v>
      </c>
      <c r="AO1102" s="10"/>
      <c r="AP1102" s="49" t="s">
        <v>4490</v>
      </c>
      <c r="AQ1102" s="41" t="s">
        <v>502</v>
      </c>
      <c r="AR1102" s="41" t="s">
        <v>4453</v>
      </c>
      <c r="AS1102" s="13">
        <v>258.02</v>
      </c>
      <c r="AT1102" s="13">
        <v>258.02</v>
      </c>
      <c r="AU1102" s="13">
        <v>258.23</v>
      </c>
      <c r="AV1102" s="75">
        <f t="shared" si="22"/>
        <v>8.1389039609347513E-4</v>
      </c>
      <c r="AX1102" s="16"/>
    </row>
    <row r="1103" spans="1:50" x14ac:dyDescent="0.2">
      <c r="A1103" t="s">
        <v>2199</v>
      </c>
      <c r="B1103" s="2" t="s">
        <v>2198</v>
      </c>
      <c r="C1103" s="1" t="s">
        <v>4395</v>
      </c>
      <c r="D1103" s="12"/>
      <c r="E1103" s="18">
        <v>507506.95799999998</v>
      </c>
      <c r="F1103" s="3">
        <v>6.8819322001511293E-2</v>
      </c>
      <c r="G1103" s="3">
        <v>1.352535150857971</v>
      </c>
      <c r="H1103" s="10"/>
      <c r="I1103" s="5">
        <v>4.6601469881354163</v>
      </c>
      <c r="J1103" s="5">
        <v>4.8923682989862591</v>
      </c>
      <c r="M1103" s="5">
        <v>11.946400345723122</v>
      </c>
      <c r="N1103" s="5">
        <v>5.6451992789408303</v>
      </c>
      <c r="O1103" s="5">
        <v>4.6570433891762191</v>
      </c>
      <c r="P1103" s="10"/>
      <c r="Q1103" s="5">
        <v>18.3295762614041</v>
      </c>
      <c r="R1103" s="5">
        <v>16.017845183961409</v>
      </c>
      <c r="S1103" s="5">
        <v>7.7075938459930269</v>
      </c>
      <c r="V1103" s="5">
        <v>9.294591857750909</v>
      </c>
      <c r="W1103" s="5">
        <v>2.5006630836275296</v>
      </c>
      <c r="X1103" s="5">
        <v>15.185976088010172</v>
      </c>
      <c r="Y1103" s="10"/>
      <c r="Z1103" s="5">
        <v>9.0757376374729422</v>
      </c>
      <c r="AA1103" s="3">
        <v>0.11352553712179844</v>
      </c>
      <c r="AB1103" s="5">
        <v>2.3933464967390656</v>
      </c>
      <c r="AC1103" s="5">
        <v>49.234845662833173</v>
      </c>
      <c r="AD1103" s="5">
        <v>3.0846243458566551</v>
      </c>
      <c r="AE1103" s="10"/>
      <c r="AF1103" s="5">
        <v>1.5856661426350394</v>
      </c>
      <c r="AG1103" s="5">
        <v>101.39720558882235</v>
      </c>
      <c r="AH1103" s="5">
        <v>79.944458908270406</v>
      </c>
      <c r="AI1103" s="3">
        <v>1.5638164123231393E-2</v>
      </c>
      <c r="AJ1103" s="3"/>
      <c r="AK1103" s="18">
        <v>58420</v>
      </c>
      <c r="AL1103" s="18">
        <v>3684256</v>
      </c>
      <c r="AM1103" s="18">
        <v>57615</v>
      </c>
      <c r="AN1103" s="18">
        <v>46060</v>
      </c>
      <c r="AO1103" s="10"/>
      <c r="AP1103" s="41" t="s">
        <v>4451</v>
      </c>
      <c r="AQ1103" s="41" t="s">
        <v>900</v>
      </c>
      <c r="AR1103" s="41" t="s">
        <v>4452</v>
      </c>
      <c r="AS1103" s="13">
        <v>167.13</v>
      </c>
      <c r="AT1103" s="13">
        <v>167.13</v>
      </c>
      <c r="AU1103" s="13">
        <v>169.89</v>
      </c>
      <c r="AV1103" s="75">
        <f t="shared" si="22"/>
        <v>1.6514090827499439E-2</v>
      </c>
      <c r="AX1103" s="16"/>
    </row>
    <row r="1104" spans="1:50" x14ac:dyDescent="0.2">
      <c r="A1104" t="s">
        <v>2201</v>
      </c>
      <c r="B1104" s="2" t="s">
        <v>2200</v>
      </c>
      <c r="C1104" s="1" t="s">
        <v>4416</v>
      </c>
      <c r="D1104" s="12"/>
      <c r="E1104" s="18">
        <v>9086</v>
      </c>
      <c r="F1104" s="3">
        <v>0.49761560859297976</v>
      </c>
      <c r="G1104" s="3">
        <v>0.10859564164648911</v>
      </c>
      <c r="H1104" s="10"/>
      <c r="I1104" s="5">
        <v>4.8432547719897725</v>
      </c>
      <c r="J1104" s="5">
        <v>1.5934254130928545</v>
      </c>
      <c r="K1104" s="5">
        <v>0.50995158903091664</v>
      </c>
      <c r="L1104" s="5">
        <v>-2.3789335502341302</v>
      </c>
      <c r="M1104" s="5">
        <v>19.804205158855577</v>
      </c>
      <c r="N1104" s="5">
        <v>3.1175551198296896</v>
      </c>
      <c r="O1104" s="5">
        <v>4.9488192754695373</v>
      </c>
      <c r="P1104" s="10"/>
      <c r="Q1104" s="5">
        <v>13.243691528715775</v>
      </c>
      <c r="R1104" s="5">
        <v>7.5455175948670723</v>
      </c>
      <c r="S1104" s="5">
        <v>10.698778002836477</v>
      </c>
      <c r="T1104" s="5">
        <v>5.4304062275530063</v>
      </c>
      <c r="U1104" s="5">
        <v>16.498298521448799</v>
      </c>
      <c r="V1104" s="5">
        <v>30.467355875815255</v>
      </c>
      <c r="W1104" s="5">
        <v>6.7889565369036786</v>
      </c>
      <c r="X1104" s="5">
        <v>13.600899798491408</v>
      </c>
      <c r="Y1104" s="10"/>
      <c r="Z1104" s="5">
        <v>2.2793308386528723</v>
      </c>
      <c r="AA1104" s="3">
        <v>0.50709883337001982</v>
      </c>
      <c r="AB1104" s="5">
        <v>2.8571428571428572</v>
      </c>
      <c r="AC1104" s="5">
        <v>2.3072588387527655</v>
      </c>
      <c r="AD1104" s="5">
        <v>6.0014160126468319</v>
      </c>
      <c r="AE1104" s="10"/>
      <c r="AF1104" s="5">
        <v>2.5345622119815667</v>
      </c>
      <c r="AG1104" s="5">
        <v>4.798697775366251</v>
      </c>
      <c r="AH1104" s="5">
        <v>4.4948453608247423</v>
      </c>
      <c r="AI1104" s="3">
        <v>0.52817708691565213</v>
      </c>
      <c r="AJ1104" s="3"/>
      <c r="AK1104" s="18">
        <v>221.1</v>
      </c>
      <c r="AL1104" s="18">
        <v>8723.4</v>
      </c>
      <c r="AM1104" s="18">
        <v>4607.5</v>
      </c>
      <c r="AN1104" s="18">
        <v>207.1</v>
      </c>
      <c r="AO1104" s="10"/>
      <c r="AP1104" s="49" t="s">
        <v>4490</v>
      </c>
      <c r="AQ1104" s="41" t="s">
        <v>502</v>
      </c>
      <c r="AR1104" s="41" t="s">
        <v>4453</v>
      </c>
      <c r="AS1104" s="13">
        <v>28</v>
      </c>
      <c r="AT1104" s="13">
        <v>28</v>
      </c>
      <c r="AU1104" s="13">
        <v>29.52</v>
      </c>
      <c r="AV1104" s="75">
        <f t="shared" si="22"/>
        <v>5.428571428571427E-2</v>
      </c>
      <c r="AX1104" s="16"/>
    </row>
    <row r="1105" spans="1:50" x14ac:dyDescent="0.2">
      <c r="A1105" t="s">
        <v>2203</v>
      </c>
      <c r="B1105" s="2" t="s">
        <v>2202</v>
      </c>
      <c r="C1105" s="1" t="s">
        <v>4339</v>
      </c>
      <c r="D1105" s="12"/>
      <c r="E1105" s="18">
        <v>2395.00036</v>
      </c>
      <c r="F1105" s="3">
        <v>0.51403593977659057</v>
      </c>
      <c r="G1105" s="3">
        <v>3.0647177021718697E-2</v>
      </c>
      <c r="H1105" s="10"/>
      <c r="I1105" s="5">
        <v>6.9926246378697527</v>
      </c>
      <c r="J1105" s="5">
        <v>4.2462882590166915</v>
      </c>
      <c r="K1105" s="5">
        <v>5.388832859324534</v>
      </c>
      <c r="M1105" s="5">
        <v>7.0088988064067337</v>
      </c>
      <c r="N1105" s="5">
        <v>9.1698895176206925</v>
      </c>
      <c r="O1105" s="5">
        <v>5.9964159408948481</v>
      </c>
      <c r="P1105" s="10"/>
      <c r="Q1105" s="5">
        <v>25.874287783556333</v>
      </c>
      <c r="R1105" s="5">
        <v>11.712693880415436</v>
      </c>
      <c r="S1105" s="5">
        <v>6.8912631974688017</v>
      </c>
      <c r="T1105" s="5">
        <v>8.9946755436211827</v>
      </c>
      <c r="V1105" s="5">
        <v>4.0912377988737694</v>
      </c>
      <c r="W1105" s="5">
        <v>4.6691308409628505</v>
      </c>
      <c r="X1105" s="5">
        <v>14.356620488874551</v>
      </c>
      <c r="Y1105" s="10"/>
      <c r="Z1105" s="5">
        <v>2.9436321253830626</v>
      </c>
      <c r="AA1105" s="3">
        <v>0.28864296287621433</v>
      </c>
      <c r="AB1105" s="5">
        <v>0.48346548056468763</v>
      </c>
      <c r="AC1105" s="5">
        <v>4.3620787621836614</v>
      </c>
      <c r="AD1105" s="5">
        <v>4.8040601560978171</v>
      </c>
      <c r="AE1105" s="10"/>
      <c r="AF1105" s="5">
        <v>9.6940262263234569</v>
      </c>
      <c r="AG1105" s="5">
        <v>14.43656878345147</v>
      </c>
      <c r="AH1105" s="5">
        <v>10.19817734702734</v>
      </c>
      <c r="AI1105" s="3">
        <v>0.67149101505585229</v>
      </c>
      <c r="AJ1105" s="3"/>
      <c r="AK1105" s="18">
        <v>99.8</v>
      </c>
      <c r="AL1105" s="18">
        <v>1029.5</v>
      </c>
      <c r="AM1105" s="18">
        <v>691.3</v>
      </c>
      <c r="AN1105" s="18">
        <v>70.5</v>
      </c>
      <c r="AO1105" s="10"/>
      <c r="AP1105" s="49" t="s">
        <v>4490</v>
      </c>
      <c r="AQ1105" s="41" t="s">
        <v>502</v>
      </c>
      <c r="AR1105" s="41" t="s">
        <v>4453</v>
      </c>
      <c r="AS1105" s="13">
        <v>206.84</v>
      </c>
      <c r="AT1105" s="13">
        <v>206.84</v>
      </c>
      <c r="AU1105" s="13">
        <v>222.12</v>
      </c>
      <c r="AV1105" s="75">
        <f t="shared" si="22"/>
        <v>7.3873525430284248E-2</v>
      </c>
      <c r="AX1105" s="16"/>
    </row>
    <row r="1106" spans="1:50" x14ac:dyDescent="0.2">
      <c r="A1106" t="s">
        <v>2205</v>
      </c>
      <c r="B1106" s="2" t="s">
        <v>2204</v>
      </c>
      <c r="C1106" s="1" t="s">
        <v>4329</v>
      </c>
      <c r="D1106" s="12"/>
      <c r="E1106" s="18">
        <v>1779.2206000000001</v>
      </c>
      <c r="F1106" s="3">
        <v>0.29848829985504249</v>
      </c>
      <c r="G1106" s="3">
        <v>0.1591146145677495</v>
      </c>
      <c r="H1106" s="10"/>
      <c r="I1106" s="5">
        <v>3.9829179781669284</v>
      </c>
      <c r="K1106" s="5">
        <v>0.34732196797312909</v>
      </c>
      <c r="M1106" s="5">
        <v>9.7996955868761795</v>
      </c>
      <c r="N1106" s="5">
        <v>-3.2188676265607876</v>
      </c>
      <c r="O1106" s="5">
        <v>3.9504668927436901</v>
      </c>
      <c r="P1106" s="10"/>
      <c r="Q1106" s="5">
        <v>18.764306440049491</v>
      </c>
      <c r="R1106" s="5">
        <v>17.453122043686772</v>
      </c>
      <c r="T1106" s="5">
        <v>16.70084537061993</v>
      </c>
      <c r="V1106" s="5">
        <v>3.0968410201077825</v>
      </c>
      <c r="W1106" s="5">
        <v>9.1630769500657827</v>
      </c>
      <c r="X1106" s="5">
        <v>17.512796533865853</v>
      </c>
      <c r="Y1106" s="10"/>
      <c r="Z1106" s="5">
        <v>-0.65197086859268594</v>
      </c>
      <c r="AA1106" s="3">
        <v>0.89516724345480259</v>
      </c>
      <c r="AB1106" s="5">
        <v>2.5631897472410108</v>
      </c>
      <c r="AC1106" s="5">
        <v>0.84290341578327432</v>
      </c>
      <c r="AD1106" s="5">
        <v>4.3012130402096265</v>
      </c>
      <c r="AE1106" s="10"/>
      <c r="AF1106" s="5">
        <v>0.94843652930213296</v>
      </c>
      <c r="AG1106" s="5">
        <v>1.43781000816224</v>
      </c>
      <c r="AH1106" s="5">
        <v>-0.72832297356689901</v>
      </c>
      <c r="AI1106" s="3">
        <v>0.65963967695174985</v>
      </c>
      <c r="AJ1106" s="3"/>
      <c r="AK1106" s="18">
        <v>22.9</v>
      </c>
      <c r="AL1106" s="18">
        <v>2414.5</v>
      </c>
      <c r="AM1106" s="18">
        <v>1592.7</v>
      </c>
      <c r="AN1106" s="18">
        <v>-11.6</v>
      </c>
      <c r="AO1106" s="10"/>
      <c r="AP1106" s="49" t="s">
        <v>4490</v>
      </c>
      <c r="AQ1106" s="41" t="s">
        <v>502</v>
      </c>
      <c r="AR1106" s="41" t="s">
        <v>4453</v>
      </c>
      <c r="AS1106" s="13">
        <v>112.36</v>
      </c>
      <c r="AT1106" s="13">
        <v>112.36</v>
      </c>
      <c r="AU1106" s="13">
        <v>97.14</v>
      </c>
      <c r="AV1106" s="75">
        <f t="shared" si="22"/>
        <v>-0.1354574581701673</v>
      </c>
      <c r="AX1106" s="16"/>
    </row>
    <row r="1107" spans="1:50" x14ac:dyDescent="0.2">
      <c r="A1107" t="s">
        <v>2207</v>
      </c>
      <c r="B1107" s="2" t="s">
        <v>2206</v>
      </c>
      <c r="C1107" s="1" t="s">
        <v>4339</v>
      </c>
      <c r="D1107" s="12"/>
      <c r="E1107" s="18">
        <v>1028.0136300000001</v>
      </c>
      <c r="F1107" s="3">
        <v>0.64042081038875653</v>
      </c>
      <c r="G1107" s="3">
        <v>9.5718575248851509E-2</v>
      </c>
      <c r="H1107" s="10"/>
      <c r="I1107" s="5">
        <v>-12.827743347017003</v>
      </c>
      <c r="J1107" s="5">
        <v>-7.9254272050603287</v>
      </c>
      <c r="K1107" s="5">
        <v>-1.0815585758950126</v>
      </c>
      <c r="M1107" s="5">
        <v>3.1877650187744253</v>
      </c>
      <c r="N1107" s="5">
        <v>5.4175220031430085</v>
      </c>
      <c r="O1107" s="5">
        <v>3.0704025594499815</v>
      </c>
      <c r="P1107" s="10"/>
      <c r="Q1107" s="5">
        <v>22.59906198844542</v>
      </c>
      <c r="R1107" s="5">
        <v>35.58819745819676</v>
      </c>
      <c r="S1107" s="5">
        <v>20.48737921357375</v>
      </c>
      <c r="T1107" s="5">
        <v>26.979459754285422</v>
      </c>
      <c r="V1107" s="5">
        <v>3.8206613032505352</v>
      </c>
      <c r="W1107" s="5">
        <v>10.907454287676423</v>
      </c>
      <c r="X1107" s="5">
        <v>16.866272395909842</v>
      </c>
      <c r="Y1107" s="10"/>
      <c r="Z1107" s="5">
        <v>-4.8734762398043294</v>
      </c>
      <c r="AA1107" s="3">
        <v>0.73277238551788448</v>
      </c>
      <c r="AB1107" s="5">
        <v>2.1686093792355652</v>
      </c>
      <c r="AC1107" s="5">
        <v>-4.0229451279341832</v>
      </c>
      <c r="AD1107" s="5">
        <v>5.4941895414910267</v>
      </c>
      <c r="AE1107" s="10"/>
      <c r="AF1107" s="5">
        <v>-4.3807018985781205</v>
      </c>
      <c r="AG1107" s="5">
        <v>-7.0755343156776851</v>
      </c>
      <c r="AH1107" s="5">
        <v>-6.6507367582636405</v>
      </c>
      <c r="AI1107" s="3">
        <v>0.61913372236377084</v>
      </c>
      <c r="AJ1107" s="3"/>
      <c r="AK1107" s="18">
        <v>-53.3</v>
      </c>
      <c r="AL1107" s="18">
        <v>1216.7</v>
      </c>
      <c r="AM1107" s="18">
        <v>753.3</v>
      </c>
      <c r="AN1107" s="18">
        <v>-50.1</v>
      </c>
      <c r="AO1107" s="10"/>
      <c r="AP1107" s="49" t="s">
        <v>4490</v>
      </c>
      <c r="AQ1107" s="41" t="s">
        <v>502</v>
      </c>
      <c r="AR1107" s="41" t="s">
        <v>4453</v>
      </c>
      <c r="AS1107" s="13">
        <v>36.89</v>
      </c>
      <c r="AT1107" s="13">
        <v>36.89</v>
      </c>
      <c r="AU1107" s="13">
        <v>35.79</v>
      </c>
      <c r="AV1107" s="75">
        <f t="shared" si="22"/>
        <v>-2.9818378964489023E-2</v>
      </c>
      <c r="AX1107" s="16"/>
    </row>
    <row r="1108" spans="1:50" x14ac:dyDescent="0.2">
      <c r="A1108" t="s">
        <v>2209</v>
      </c>
      <c r="B1108" s="2" t="s">
        <v>2208</v>
      </c>
      <c r="C1108" s="1" t="s">
        <v>4355</v>
      </c>
      <c r="D1108" s="12"/>
      <c r="E1108" s="18">
        <v>340.55460999999997</v>
      </c>
      <c r="F1108" s="3">
        <v>0.88549315340345314</v>
      </c>
      <c r="G1108" s="3">
        <v>0.38789667243089149</v>
      </c>
      <c r="H1108" s="10"/>
      <c r="I1108" s="5">
        <v>-16.215185468173043</v>
      </c>
      <c r="J1108" s="5">
        <v>9.0905368455976701E-2</v>
      </c>
      <c r="K1108" s="5">
        <v>-0.65400396723866672</v>
      </c>
      <c r="L1108" s="5">
        <v>1.7159848466211498</v>
      </c>
      <c r="N1108" s="5">
        <v>2.475283383972366</v>
      </c>
      <c r="O1108" s="5">
        <v>3.2109642947117307</v>
      </c>
      <c r="P1108" s="10"/>
      <c r="Q1108" s="5">
        <v>48.537655839286927</v>
      </c>
      <c r="R1108" s="5">
        <v>29.508730312604104</v>
      </c>
      <c r="S1108" s="5">
        <v>3.4505690996814344</v>
      </c>
      <c r="T1108" s="5">
        <v>7.4272010454128914</v>
      </c>
      <c r="U1108" s="5">
        <v>7.1189267375002139</v>
      </c>
      <c r="W1108" s="5">
        <v>24.134308540962181</v>
      </c>
      <c r="X1108" s="5">
        <v>18.505632595436019</v>
      </c>
      <c r="Y1108" s="10"/>
      <c r="Z1108" s="5">
        <v>6.3719589642319034</v>
      </c>
      <c r="AA1108" s="3">
        <v>0.28482950208778557</v>
      </c>
      <c r="AB1108" s="5">
        <v>0</v>
      </c>
      <c r="AC1108" s="5">
        <v>4.3993759750390016</v>
      </c>
      <c r="AD1108" s="5">
        <v>6.0374750721872203</v>
      </c>
      <c r="AE1108" s="10"/>
      <c r="AF1108" s="5">
        <v>2.7981742409208179</v>
      </c>
      <c r="AG1108" s="5">
        <v>14.536082474226802</v>
      </c>
      <c r="AH1108" s="5">
        <v>22.371134020618555</v>
      </c>
      <c r="AI1108" s="3">
        <v>0.19249851160944634</v>
      </c>
      <c r="AJ1108" s="3"/>
      <c r="AK1108" s="18">
        <v>14.1</v>
      </c>
      <c r="AL1108" s="18">
        <v>503.9</v>
      </c>
      <c r="AM1108" s="18">
        <v>97</v>
      </c>
      <c r="AN1108" s="18">
        <v>21.7</v>
      </c>
      <c r="AO1108" s="10"/>
      <c r="AP1108" s="49" t="s">
        <v>4490</v>
      </c>
      <c r="AQ1108" s="41" t="s">
        <v>502</v>
      </c>
      <c r="AR1108" s="41" t="s">
        <v>4453</v>
      </c>
      <c r="AS1108" s="13">
        <v>4.51</v>
      </c>
      <c r="AT1108" s="13">
        <v>4.51</v>
      </c>
      <c r="AU1108" s="13">
        <v>4.38</v>
      </c>
      <c r="AV1108" s="75">
        <f t="shared" si="22"/>
        <v>-2.8824833702882469E-2</v>
      </c>
      <c r="AX1108" s="16"/>
    </row>
    <row r="1109" spans="1:50" x14ac:dyDescent="0.2">
      <c r="A1109" t="s">
        <v>2211</v>
      </c>
      <c r="B1109" s="2" t="s">
        <v>2210</v>
      </c>
      <c r="C1109" s="1" t="s">
        <v>4350</v>
      </c>
      <c r="D1109" s="12"/>
      <c r="E1109" s="18">
        <v>25138.828319999997</v>
      </c>
      <c r="F1109" s="3">
        <v>0.36403783060892653</v>
      </c>
      <c r="G1109" s="3">
        <v>1.2960031225512585E-2</v>
      </c>
      <c r="H1109" s="10"/>
      <c r="I1109" s="5">
        <v>3.9950157285897223</v>
      </c>
      <c r="J1109" s="5">
        <v>-3.1007455274401581</v>
      </c>
      <c r="K1109" s="5">
        <v>2.4924978979663632</v>
      </c>
      <c r="L1109" s="5">
        <v>7.8597588682572788</v>
      </c>
      <c r="M1109" s="5">
        <v>8.5540631301665773</v>
      </c>
      <c r="N1109" s="5">
        <v>2.8967406203127704</v>
      </c>
      <c r="O1109" s="5">
        <v>5.2480350328762793</v>
      </c>
      <c r="P1109" s="10"/>
      <c r="Q1109" s="5">
        <v>32.059008998743693</v>
      </c>
      <c r="R1109" s="5">
        <v>7.2630279886995481</v>
      </c>
      <c r="S1109" s="5">
        <v>16.686241818087328</v>
      </c>
      <c r="T1109" s="5">
        <v>4.0087699296909607</v>
      </c>
      <c r="U1109" s="5">
        <v>7.7667839439978525</v>
      </c>
      <c r="V1109" s="5">
        <v>13.985076805967436</v>
      </c>
      <c r="W1109" s="5">
        <v>7.1636006586494023</v>
      </c>
      <c r="X1109" s="5">
        <v>12.065510380520774</v>
      </c>
      <c r="Y1109" s="10"/>
      <c r="Z1109" s="5">
        <v>0.51633273574939642</v>
      </c>
      <c r="AA1109" s="3">
        <v>0.11171960619046067</v>
      </c>
      <c r="AB1109" s="5">
        <v>0.77989601386481811</v>
      </c>
      <c r="AC1109" s="5">
        <v>1.2034106236317179</v>
      </c>
      <c r="AD1109" s="5">
        <v>4.2109642947117312</v>
      </c>
      <c r="AE1109" s="10"/>
      <c r="AF1109" s="5">
        <v>3.4164926830676277</v>
      </c>
      <c r="AG1109" s="5">
        <v>12.643760014242478</v>
      </c>
      <c r="AH1109" s="5">
        <v>4.62168417304611</v>
      </c>
      <c r="AI1109" s="3">
        <v>0.27021176289483051</v>
      </c>
      <c r="AJ1109" s="3"/>
      <c r="AK1109" s="18">
        <v>355.1</v>
      </c>
      <c r="AL1109" s="18">
        <v>10393.700000000001</v>
      </c>
      <c r="AM1109" s="18">
        <v>2808.5</v>
      </c>
      <c r="AN1109" s="18">
        <v>129.80000000000001</v>
      </c>
      <c r="AO1109" s="10"/>
      <c r="AP1109" s="49" t="s">
        <v>4490</v>
      </c>
      <c r="AQ1109" s="41" t="s">
        <v>502</v>
      </c>
      <c r="AR1109" s="41" t="s">
        <v>4453</v>
      </c>
      <c r="AS1109" s="13">
        <v>276.95999999999998</v>
      </c>
      <c r="AT1109" s="13">
        <v>276.95999999999998</v>
      </c>
      <c r="AU1109" s="13">
        <v>310.25</v>
      </c>
      <c r="AV1109" s="75">
        <f t="shared" si="22"/>
        <v>0.12019786250722131</v>
      </c>
      <c r="AX1109" s="16"/>
    </row>
    <row r="1110" spans="1:50" x14ac:dyDescent="0.2">
      <c r="A1110" t="s">
        <v>2213</v>
      </c>
      <c r="B1110" s="2" t="s">
        <v>2212</v>
      </c>
      <c r="C1110" s="1" t="s">
        <v>4377</v>
      </c>
      <c r="D1110" s="12"/>
      <c r="E1110" s="18">
        <v>2011.0530000000001</v>
      </c>
      <c r="F1110" s="3">
        <v>0.21090709860500398</v>
      </c>
      <c r="G1110" s="3">
        <v>0.30909180414439597</v>
      </c>
      <c r="H1110" s="10"/>
      <c r="I1110" s="5">
        <v>1.1348524451339983</v>
      </c>
      <c r="J1110" s="5">
        <v>-0.94137149346159732</v>
      </c>
      <c r="K1110" s="5">
        <v>0.2972582770877974</v>
      </c>
      <c r="L1110" s="5">
        <v>-13.011835428406096</v>
      </c>
      <c r="N1110" s="5">
        <v>1.4753830225265789</v>
      </c>
      <c r="O1110" s="5">
        <v>3.7444820244146233</v>
      </c>
      <c r="P1110" s="10"/>
      <c r="Q1110" s="5">
        <v>14.462494479811147</v>
      </c>
      <c r="R1110" s="5">
        <v>20.167757105085975</v>
      </c>
      <c r="S1110" s="5">
        <v>7.2257872379951378</v>
      </c>
      <c r="T1110" s="5">
        <v>7.9527190625024389</v>
      </c>
      <c r="U1110" s="5">
        <v>43.086851189935878</v>
      </c>
      <c r="W1110" s="5">
        <v>7.7507892172208717</v>
      </c>
      <c r="X1110" s="5">
        <v>15.337218386245109</v>
      </c>
      <c r="Y1110" s="10"/>
      <c r="Z1110" s="5">
        <v>1.8149695706677047</v>
      </c>
      <c r="AA1110" s="3">
        <v>1.13880638650498</v>
      </c>
      <c r="AB1110" s="5">
        <v>0</v>
      </c>
      <c r="AC1110" s="5">
        <v>5.1907552247063853</v>
      </c>
      <c r="AD1110" s="5">
        <v>6.1565646897084232</v>
      </c>
      <c r="AE1110" s="10"/>
      <c r="AF1110" s="5">
        <v>2.8995687172499052</v>
      </c>
      <c r="AG1110" s="5">
        <v>9.0123133350799058</v>
      </c>
      <c r="AH1110" s="5">
        <v>1.5937472709807006</v>
      </c>
      <c r="AI1110" s="3">
        <v>0.32173412191113043</v>
      </c>
      <c r="AJ1110" s="3"/>
      <c r="AK1110" s="18">
        <v>206.4</v>
      </c>
      <c r="AL1110" s="18">
        <v>7118.3</v>
      </c>
      <c r="AM1110" s="18">
        <v>2290.1999999999998</v>
      </c>
      <c r="AN1110" s="18">
        <v>36.5</v>
      </c>
      <c r="AO1110" s="10"/>
      <c r="AP1110" s="49" t="s">
        <v>4490</v>
      </c>
      <c r="AQ1110" s="41" t="s">
        <v>502</v>
      </c>
      <c r="AR1110" s="41" t="s">
        <v>4453</v>
      </c>
      <c r="AS1110" s="13">
        <v>16.39</v>
      </c>
      <c r="AT1110" s="13">
        <v>16.39</v>
      </c>
      <c r="AU1110" s="13">
        <v>14.67</v>
      </c>
      <c r="AV1110" s="75">
        <f t="shared" si="22"/>
        <v>-0.10494203782794387</v>
      </c>
      <c r="AX1110" s="16"/>
    </row>
    <row r="1111" spans="1:50" x14ac:dyDescent="0.2">
      <c r="A1111" t="s">
        <v>2215</v>
      </c>
      <c r="B1111" s="2" t="s">
        <v>2214</v>
      </c>
      <c r="C1111" s="1" t="s">
        <v>4413</v>
      </c>
      <c r="D1111" s="12"/>
      <c r="E1111" s="18">
        <v>443.61509999999998</v>
      </c>
      <c r="F1111" s="3">
        <v>-0.28995115143056521</v>
      </c>
      <c r="G1111" s="3">
        <v>0.31851936509825751</v>
      </c>
      <c r="H1111" s="10"/>
      <c r="I1111" s="5">
        <v>76.510104967638455</v>
      </c>
      <c r="J1111" s="5">
        <v>-6.4279732205939161E-2</v>
      </c>
      <c r="K1111" s="5">
        <v>-1.421945126783448</v>
      </c>
      <c r="L1111" s="5">
        <v>6.0321982332954889</v>
      </c>
      <c r="O1111" s="5">
        <v>2.975764737084563</v>
      </c>
      <c r="P1111" s="10"/>
      <c r="Q1111" s="5">
        <v>60.529096050025935</v>
      </c>
      <c r="R1111" s="5">
        <v>114.62398744331905</v>
      </c>
      <c r="S1111" s="5">
        <v>7.1776312904656274</v>
      </c>
      <c r="T1111" s="5">
        <v>10.250566234979113</v>
      </c>
      <c r="U1111" s="5">
        <v>38.811558214508196</v>
      </c>
      <c r="X1111" s="5">
        <v>20.890182194168851</v>
      </c>
      <c r="Y1111" s="10"/>
      <c r="Z1111" s="5">
        <v>-46.86495117050795</v>
      </c>
      <c r="AA1111" s="3">
        <v>0.23060531528345179</v>
      </c>
      <c r="AB1111" s="5">
        <v>0</v>
      </c>
      <c r="AC1111" s="5">
        <v>-19.826941566072001</v>
      </c>
      <c r="AD1111" s="5">
        <v>4.2984303423935906</v>
      </c>
      <c r="AE1111" s="10"/>
      <c r="AF1111" s="5">
        <v>-64.759246336357293</v>
      </c>
      <c r="AG1111" s="5">
        <v>-181.42717497556205</v>
      </c>
      <c r="AH1111" s="5">
        <v>-203.2258064516129</v>
      </c>
      <c r="AI1111" s="3">
        <v>0.35694347522679687</v>
      </c>
      <c r="AJ1111" s="3"/>
      <c r="AK1111" s="18">
        <v>-185.6</v>
      </c>
      <c r="AL1111" s="18">
        <v>286.60000000000002</v>
      </c>
      <c r="AM1111" s="18">
        <v>102.3</v>
      </c>
      <c r="AN1111" s="18">
        <v>-207.9</v>
      </c>
      <c r="AO1111" s="10"/>
      <c r="AP1111" s="49" t="s">
        <v>4490</v>
      </c>
      <c r="AQ1111" s="41" t="s">
        <v>502</v>
      </c>
      <c r="AR1111" s="41" t="s">
        <v>4453</v>
      </c>
      <c r="AS1111" s="13">
        <v>5.9</v>
      </c>
      <c r="AT1111" s="13">
        <v>5.9</v>
      </c>
      <c r="AU1111" s="13">
        <v>5.46</v>
      </c>
      <c r="AV1111" s="75">
        <f t="shared" si="22"/>
        <v>-7.4576271186440724E-2</v>
      </c>
      <c r="AX1111" s="16"/>
    </row>
    <row r="1112" spans="1:50" x14ac:dyDescent="0.2">
      <c r="A1112" t="s">
        <v>2217</v>
      </c>
      <c r="B1112" s="2" t="s">
        <v>2216</v>
      </c>
      <c r="C1112" s="1" t="s">
        <v>4361</v>
      </c>
      <c r="D1112" s="12"/>
      <c r="E1112" s="18">
        <v>3576.6590800000004</v>
      </c>
      <c r="F1112" s="3">
        <v>0.51378383669401484</v>
      </c>
      <c r="G1112" s="3">
        <v>0.1702706314407802</v>
      </c>
      <c r="H1112" s="10"/>
      <c r="I1112" s="5">
        <v>9.3802066025425219</v>
      </c>
      <c r="J1112" s="5">
        <v>-1.8553839529728857</v>
      </c>
      <c r="K1112" s="5">
        <v>17.514870298639178</v>
      </c>
      <c r="L1112" s="5">
        <v>20.194374396830568</v>
      </c>
      <c r="N1112" s="5">
        <v>8.0231587573518102</v>
      </c>
      <c r="O1112" s="5">
        <v>4.7809853327565106</v>
      </c>
      <c r="P1112" s="10"/>
      <c r="Q1112" s="5">
        <v>44.122198992487739</v>
      </c>
      <c r="R1112" s="5">
        <v>12.997290071613396</v>
      </c>
      <c r="S1112" s="5">
        <v>13.594092133702576</v>
      </c>
      <c r="T1112" s="5">
        <v>57.497462515151632</v>
      </c>
      <c r="U1112" s="5">
        <v>63.659760897108619</v>
      </c>
      <c r="W1112" s="5">
        <v>3.4462151891919013</v>
      </c>
      <c r="X1112" s="5">
        <v>17.577877808098091</v>
      </c>
      <c r="Y1112" s="10"/>
      <c r="Z1112" s="5">
        <v>0</v>
      </c>
      <c r="AA1112" s="3">
        <v>1.3352964018029916</v>
      </c>
      <c r="AB1112" s="5">
        <v>1.5447991761071058</v>
      </c>
      <c r="AC1112" s="5">
        <v>0</v>
      </c>
      <c r="AD1112" s="5">
        <v>2.5893011813400415</v>
      </c>
      <c r="AE1112" s="10"/>
      <c r="AF1112" s="5">
        <v>0</v>
      </c>
      <c r="AG1112" s="5">
        <v>0</v>
      </c>
      <c r="AH1112" s="5">
        <v>0</v>
      </c>
      <c r="AI1112" s="3">
        <v>0.84997063482176227</v>
      </c>
      <c r="AJ1112" s="3"/>
      <c r="AK1112" s="18">
        <v>0</v>
      </c>
      <c r="AL1112" s="18">
        <v>5618.9</v>
      </c>
      <c r="AM1112" s="18">
        <v>4775.8999999999996</v>
      </c>
      <c r="AN1112" s="18">
        <v>0</v>
      </c>
      <c r="AO1112" s="10"/>
      <c r="AP1112" s="49" t="s">
        <v>4490</v>
      </c>
      <c r="AQ1112" s="41" t="s">
        <v>502</v>
      </c>
      <c r="AR1112" s="41" t="s">
        <v>4453</v>
      </c>
      <c r="AS1112" s="13">
        <v>38.840000000000003</v>
      </c>
      <c r="AT1112" s="13">
        <v>38.840000000000003</v>
      </c>
      <c r="AU1112" s="13">
        <v>40.15</v>
      </c>
      <c r="AV1112" s="75">
        <f t="shared" si="22"/>
        <v>3.3728115345005083E-2</v>
      </c>
      <c r="AX1112" s="16"/>
    </row>
    <row r="1113" spans="1:50" x14ac:dyDescent="0.2">
      <c r="A1113" t="s">
        <v>2219</v>
      </c>
      <c r="B1113" s="2" t="s">
        <v>2218</v>
      </c>
      <c r="C1113" s="1" t="s">
        <v>4423</v>
      </c>
      <c r="D1113" s="12"/>
      <c r="E1113" s="18">
        <v>5696.4</v>
      </c>
      <c r="F1113" s="3">
        <v>0.26602680188337557</v>
      </c>
      <c r="G1113" s="3">
        <v>8.4790393933010327E-2</v>
      </c>
      <c r="H1113" s="10"/>
      <c r="I1113" s="5">
        <v>-0.72930562234548069</v>
      </c>
      <c r="J1113" s="5">
        <v>12.556027160094969</v>
      </c>
      <c r="K1113" s="5">
        <v>1.7634531545574563</v>
      </c>
      <c r="L1113" s="5">
        <v>-7.7397034770545119</v>
      </c>
      <c r="M1113" s="5">
        <v>3.8847673640520255</v>
      </c>
      <c r="N1113" s="5">
        <v>6.8454090418240368</v>
      </c>
      <c r="O1113" s="5">
        <v>4.5778797116784888</v>
      </c>
      <c r="P1113" s="10"/>
      <c r="Q1113" s="5">
        <v>30.32967019559737</v>
      </c>
      <c r="R1113" s="5">
        <v>13.965978847936377</v>
      </c>
      <c r="S1113" s="5">
        <v>39.993827759487473</v>
      </c>
      <c r="T1113" s="5">
        <v>5.5961148055368133</v>
      </c>
      <c r="U1113" s="5">
        <v>72.33794414887052</v>
      </c>
      <c r="V1113" s="5">
        <v>8.3276179449102674</v>
      </c>
      <c r="W1113" s="5">
        <v>28.27673474593092</v>
      </c>
      <c r="X1113" s="5">
        <v>17.719511268313383</v>
      </c>
      <c r="Y1113" s="10"/>
      <c r="Z1113" s="5">
        <v>-0.59686819745804376</v>
      </c>
      <c r="AA1113" s="3">
        <v>1.0255600028087917</v>
      </c>
      <c r="AB1113" s="5">
        <v>1.0891089108910892</v>
      </c>
      <c r="AC1113" s="5">
        <v>2.1289304804643825</v>
      </c>
      <c r="AD1113" s="5">
        <v>3.6182851663514759</v>
      </c>
      <c r="AE1113" s="10"/>
      <c r="AF1113" s="5">
        <v>2.5172039116262224</v>
      </c>
      <c r="AG1113" s="5">
        <v>2.3793221499486474</v>
      </c>
      <c r="AH1113" s="5">
        <v>-0.58199246833276275</v>
      </c>
      <c r="AI1113" s="3">
        <v>1.0579500181093806</v>
      </c>
      <c r="AJ1113" s="3"/>
      <c r="AK1113" s="18">
        <v>139</v>
      </c>
      <c r="AL1113" s="18">
        <v>5522</v>
      </c>
      <c r="AM1113" s="18">
        <v>5842</v>
      </c>
      <c r="AN1113" s="18">
        <v>-34</v>
      </c>
      <c r="AO1113" s="10"/>
      <c r="AP1113" s="49" t="s">
        <v>4490</v>
      </c>
      <c r="AQ1113" s="41" t="s">
        <v>502</v>
      </c>
      <c r="AR1113" s="41" t="s">
        <v>4453</v>
      </c>
      <c r="AS1113" s="13">
        <v>40.4</v>
      </c>
      <c r="AT1113" s="13">
        <v>40.4</v>
      </c>
      <c r="AU1113" s="13">
        <v>42.44</v>
      </c>
      <c r="AV1113" s="75">
        <f t="shared" si="22"/>
        <v>5.049504950495054E-2</v>
      </c>
      <c r="AX1113" s="16"/>
    </row>
    <row r="1114" spans="1:50" x14ac:dyDescent="0.2">
      <c r="A1114" t="s">
        <v>2221</v>
      </c>
      <c r="B1114" s="2" t="s">
        <v>2220</v>
      </c>
      <c r="C1114" s="1" t="s">
        <v>4395</v>
      </c>
      <c r="D1114" s="12"/>
      <c r="E1114" s="18">
        <v>990.34350000000006</v>
      </c>
      <c r="F1114" s="3">
        <v>0.14318272306657331</v>
      </c>
      <c r="G1114" s="3">
        <v>2.1709639130261367E-2</v>
      </c>
      <c r="H1114" s="10"/>
      <c r="I1114" s="5">
        <v>13.711101882314084</v>
      </c>
      <c r="J1114" s="5">
        <v>1.9466929153887906</v>
      </c>
      <c r="K1114" s="5">
        <v>1.0077132287344461</v>
      </c>
      <c r="L1114" s="5">
        <v>11.264010026549087</v>
      </c>
      <c r="N1114" s="5">
        <v>0.76304869326673874</v>
      </c>
      <c r="O1114" s="5">
        <v>5.4412094263478634</v>
      </c>
      <c r="P1114" s="10"/>
      <c r="Q1114" s="5">
        <v>19.359127572253286</v>
      </c>
      <c r="R1114" s="5">
        <v>8.9786133887778323</v>
      </c>
      <c r="S1114" s="5">
        <v>1.1186510653707036</v>
      </c>
      <c r="T1114" s="5">
        <v>2.7237483197846366</v>
      </c>
      <c r="U1114" s="5">
        <v>32.18168601652215</v>
      </c>
      <c r="W1114" s="5">
        <v>12.784603654633123</v>
      </c>
      <c r="X1114" s="5">
        <v>12.391620623295807</v>
      </c>
      <c r="Y1114" s="10"/>
      <c r="Z1114" s="5">
        <v>6.3816241536396214</v>
      </c>
      <c r="AA1114" s="3">
        <v>0.23668555405271</v>
      </c>
      <c r="AB1114" s="5">
        <v>3.1372549019607843</v>
      </c>
      <c r="AC1114" s="5">
        <v>20.038847523470377</v>
      </c>
      <c r="AD1114" s="5">
        <v>7.008744034915023</v>
      </c>
      <c r="AE1114" s="10"/>
      <c r="AF1114" s="5">
        <v>2.5495283990279662</v>
      </c>
      <c r="AG1114" s="5">
        <v>79.223549488054601</v>
      </c>
      <c r="AH1114" s="5">
        <v>26.962457337883961</v>
      </c>
      <c r="AI1114" s="3">
        <v>3.2181446242980902E-2</v>
      </c>
      <c r="AJ1114" s="3"/>
      <c r="AK1114" s="18">
        <v>185.7</v>
      </c>
      <c r="AL1114" s="18">
        <v>7283.7</v>
      </c>
      <c r="AM1114" s="18">
        <v>234.4</v>
      </c>
      <c r="AN1114" s="18">
        <v>63.2</v>
      </c>
      <c r="AO1114" s="10"/>
      <c r="AP1114" s="49" t="s">
        <v>4490</v>
      </c>
      <c r="AQ1114" s="41" t="s">
        <v>502</v>
      </c>
      <c r="AR1114" s="41" t="s">
        <v>4453</v>
      </c>
      <c r="AS1114" s="13">
        <v>12.75</v>
      </c>
      <c r="AT1114" s="13">
        <v>12.75</v>
      </c>
      <c r="AU1114" s="13">
        <v>13.42</v>
      </c>
      <c r="AV1114" s="75">
        <f t="shared" si="22"/>
        <v>5.2549019607843084E-2</v>
      </c>
      <c r="AX1114" s="16"/>
    </row>
    <row r="1115" spans="1:50" x14ac:dyDescent="0.2">
      <c r="A1115" t="s">
        <v>2223</v>
      </c>
      <c r="B1115" s="2" t="s">
        <v>2222</v>
      </c>
      <c r="C1115" s="1" t="s">
        <v>4387</v>
      </c>
      <c r="D1115" s="12"/>
      <c r="E1115" s="18">
        <v>21779.67</v>
      </c>
      <c r="F1115" s="3">
        <v>0.18459342228078846</v>
      </c>
      <c r="G1115" s="3">
        <v>1.8136179290136171E-2</v>
      </c>
      <c r="H1115" s="10"/>
      <c r="I1115" s="5">
        <v>0.14771740237855546</v>
      </c>
      <c r="J1115" s="5">
        <v>2.406553077647779</v>
      </c>
      <c r="K1115" s="5">
        <v>-1.635979363238909E-2</v>
      </c>
      <c r="L1115" s="5">
        <v>0.43067196503748006</v>
      </c>
      <c r="M1115" s="5">
        <v>2.6671133056250511</v>
      </c>
      <c r="N1115" s="5">
        <v>3.364334792260796</v>
      </c>
      <c r="O1115" s="5">
        <v>4.8681264934971011</v>
      </c>
      <c r="P1115" s="10"/>
      <c r="Q1115" s="5">
        <v>12.703703842554246</v>
      </c>
      <c r="R1115" s="5">
        <v>3.9079372037946349</v>
      </c>
      <c r="S1115" s="5">
        <v>5.2274583550377116</v>
      </c>
      <c r="T1115" s="5">
        <v>15.610986886664396</v>
      </c>
      <c r="U1115" s="5">
        <v>14.87025711304403</v>
      </c>
      <c r="V1115" s="5">
        <v>1.4635784394308287</v>
      </c>
      <c r="W1115" s="5">
        <v>15.609787390524051</v>
      </c>
      <c r="X1115" s="5">
        <v>11.33728354312451</v>
      </c>
      <c r="Y1115" s="10"/>
      <c r="Z1115" s="5">
        <v>5.9734605712575082</v>
      </c>
      <c r="AA1115" s="3">
        <v>0.64427055139035627</v>
      </c>
      <c r="AB1115" s="5">
        <v>3.6323782683576016</v>
      </c>
      <c r="AC1115" s="5">
        <v>6.0697406379365608</v>
      </c>
      <c r="AD1115" s="5">
        <v>6.5437375334753369</v>
      </c>
      <c r="AE1115" s="10"/>
      <c r="AF1115" s="5">
        <v>9.7732388952945701</v>
      </c>
      <c r="AG1115" s="5">
        <v>12.685290763968075</v>
      </c>
      <c r="AH1115" s="5">
        <v>9.2716647662485752</v>
      </c>
      <c r="AI1115" s="3">
        <v>0.77043869763355843</v>
      </c>
      <c r="AJ1115" s="3"/>
      <c r="AK1115" s="18">
        <v>1780</v>
      </c>
      <c r="AL1115" s="18">
        <v>18213</v>
      </c>
      <c r="AM1115" s="18">
        <v>14032</v>
      </c>
      <c r="AN1115" s="18">
        <v>1301</v>
      </c>
      <c r="AO1115" s="10"/>
      <c r="AP1115" s="49" t="s">
        <v>4490</v>
      </c>
      <c r="AQ1115" s="41" t="s">
        <v>502</v>
      </c>
      <c r="AR1115" s="41" t="s">
        <v>4453</v>
      </c>
      <c r="AS1115" s="13">
        <v>63.87</v>
      </c>
      <c r="AT1115" s="13">
        <v>63.87</v>
      </c>
      <c r="AU1115" s="13">
        <v>61.3</v>
      </c>
      <c r="AV1115" s="75">
        <f t="shared" si="22"/>
        <v>-4.0237983403788924E-2</v>
      </c>
      <c r="AX1115" s="16"/>
    </row>
    <row r="1116" spans="1:50" x14ac:dyDescent="0.2">
      <c r="A1116" t="s">
        <v>2225</v>
      </c>
      <c r="B1116" s="2" t="s">
        <v>2224</v>
      </c>
      <c r="C1116" s="1" t="s">
        <v>4345</v>
      </c>
      <c r="D1116" s="12"/>
      <c r="E1116" s="18">
        <v>761.20799999999997</v>
      </c>
      <c r="F1116" s="3">
        <v>0.45280133969201641</v>
      </c>
      <c r="G1116" s="3">
        <v>8.460236886632827E-2</v>
      </c>
      <c r="H1116" s="10"/>
      <c r="I1116" s="5">
        <v>-2.9816020588741536</v>
      </c>
      <c r="J1116" s="5">
        <v>0.28458085213705708</v>
      </c>
      <c r="K1116" s="5">
        <v>4.8342741996677194</v>
      </c>
      <c r="L1116" s="5">
        <v>-2.5418476483438774</v>
      </c>
      <c r="N1116" s="5">
        <v>5.0089711417956879</v>
      </c>
      <c r="O1116" s="5">
        <v>3.394503445980106</v>
      </c>
      <c r="P1116" s="10"/>
      <c r="Q1116" s="5">
        <v>20.710714357064603</v>
      </c>
      <c r="R1116" s="5">
        <v>7.2465784631031998</v>
      </c>
      <c r="S1116" s="5">
        <v>24.094744179878276</v>
      </c>
      <c r="T1116" s="5">
        <v>16.364266987015945</v>
      </c>
      <c r="U1116" s="5">
        <v>41.8552336442974</v>
      </c>
      <c r="W1116" s="5">
        <v>6.4767894290615748</v>
      </c>
      <c r="X1116" s="5">
        <v>15.431252226910747</v>
      </c>
      <c r="Y1116" s="10"/>
      <c r="Z1116" s="5">
        <v>11.705079295015292</v>
      </c>
      <c r="AA1116" s="3">
        <v>6.2316738657502295</v>
      </c>
      <c r="AB1116" s="5">
        <v>1.0351966873706004</v>
      </c>
      <c r="AC1116" s="5">
        <v>3.9284373827098715</v>
      </c>
      <c r="AD1116" s="5">
        <v>8.2705312780831743</v>
      </c>
      <c r="AE1116" s="10"/>
      <c r="AF1116" s="5">
        <v>1.1431067749098984</v>
      </c>
      <c r="AG1116" s="5">
        <v>0.66194451471456273</v>
      </c>
      <c r="AH1116" s="5">
        <v>1.8783202630913227</v>
      </c>
      <c r="AI1116" s="3">
        <v>1.7268921329498708</v>
      </c>
      <c r="AJ1116" s="3"/>
      <c r="AK1116" s="18">
        <v>31.4</v>
      </c>
      <c r="AL1116" s="18">
        <v>2746.9</v>
      </c>
      <c r="AM1116" s="18">
        <v>4743.6000000000004</v>
      </c>
      <c r="AN1116" s="18">
        <v>89.1</v>
      </c>
      <c r="AO1116" s="10"/>
      <c r="AP1116" s="49" t="s">
        <v>4491</v>
      </c>
      <c r="AQ1116" s="41" t="s">
        <v>96</v>
      </c>
      <c r="AR1116" s="41" t="s">
        <v>4454</v>
      </c>
      <c r="AS1116" s="13">
        <v>19.32</v>
      </c>
      <c r="AT1116" s="13">
        <v>19.32</v>
      </c>
      <c r="AU1116" s="13">
        <v>18.03</v>
      </c>
      <c r="AV1116" s="75">
        <f t="shared" si="22"/>
        <v>-6.6770186335403658E-2</v>
      </c>
      <c r="AX1116" s="16"/>
    </row>
    <row r="1117" spans="1:50" x14ac:dyDescent="0.2">
      <c r="A1117" t="s">
        <v>2227</v>
      </c>
      <c r="B1117" s="2" t="s">
        <v>2226</v>
      </c>
      <c r="C1117" s="1" t="s">
        <v>4402</v>
      </c>
      <c r="D1117" s="12"/>
      <c r="E1117" s="18">
        <v>4393.086479999999</v>
      </c>
      <c r="F1117" s="3">
        <v>0.28802664758171853</v>
      </c>
      <c r="G1117" s="3">
        <v>2.3923954258237141E-2</v>
      </c>
      <c r="H1117" s="10"/>
      <c r="I1117" s="5">
        <v>10.182473594921511</v>
      </c>
      <c r="J1117" s="5">
        <v>0.34441066701964879</v>
      </c>
      <c r="K1117" s="5">
        <v>4.0296601409324042</v>
      </c>
      <c r="L1117" s="5">
        <v>-11.310058056184188</v>
      </c>
      <c r="M1117" s="5">
        <v>3.4238979037917194</v>
      </c>
      <c r="N1117" s="5">
        <v>7.7483711188341964</v>
      </c>
      <c r="O1117" s="5">
        <v>4.5313777189831352</v>
      </c>
      <c r="P1117" s="10"/>
      <c r="Q1117" s="5">
        <v>18.60666466504534</v>
      </c>
      <c r="R1117" s="5">
        <v>5.2447003843289082</v>
      </c>
      <c r="S1117" s="5">
        <v>18.467097263922277</v>
      </c>
      <c r="T1117" s="5">
        <v>12.206308171177085</v>
      </c>
      <c r="U1117" s="5">
        <v>26.950888759977413</v>
      </c>
      <c r="V1117" s="5">
        <v>5.824800390764107</v>
      </c>
      <c r="W1117" s="5">
        <v>10.142707904335658</v>
      </c>
      <c r="X1117" s="5">
        <v>13.985118175177371</v>
      </c>
      <c r="Y1117" s="10"/>
      <c r="Z1117" s="5">
        <v>6.3759272956538773</v>
      </c>
      <c r="AA1117" s="3">
        <v>1.2296366175791742</v>
      </c>
      <c r="AB1117" s="5">
        <v>1.8171160609613133</v>
      </c>
      <c r="AC1117" s="5">
        <v>5.6229002874657974</v>
      </c>
      <c r="AD1117" s="5">
        <v>6.7155182535923155</v>
      </c>
      <c r="AE1117" s="10"/>
      <c r="AF1117" s="5">
        <v>2.1718046646645304</v>
      </c>
      <c r="AG1117" s="5">
        <v>6.0108480349506657</v>
      </c>
      <c r="AH1117" s="5">
        <v>5.1852126103778309</v>
      </c>
      <c r="AI1117" s="3">
        <v>0.36131418595784809</v>
      </c>
      <c r="AJ1117" s="3"/>
      <c r="AK1117" s="18">
        <v>324.7</v>
      </c>
      <c r="AL1117" s="18">
        <v>14950.7</v>
      </c>
      <c r="AM1117" s="18">
        <v>5401.9</v>
      </c>
      <c r="AN1117" s="18">
        <v>280.10000000000002</v>
      </c>
      <c r="AO1117" s="10"/>
      <c r="AP1117" s="49" t="s">
        <v>4490</v>
      </c>
      <c r="AQ1117" s="41" t="s">
        <v>502</v>
      </c>
      <c r="AR1117" s="41" t="s">
        <v>4453</v>
      </c>
      <c r="AS1117" s="13">
        <v>68.239999999999995</v>
      </c>
      <c r="AT1117" s="13">
        <v>68.239999999999995</v>
      </c>
      <c r="AU1117" s="13">
        <v>63.48</v>
      </c>
      <c r="AV1117" s="75">
        <f t="shared" si="22"/>
        <v>-6.9753810082063272E-2</v>
      </c>
      <c r="AX1117" s="16"/>
    </row>
    <row r="1118" spans="1:50" x14ac:dyDescent="0.2">
      <c r="A1118" t="s">
        <v>2229</v>
      </c>
      <c r="B1118" s="2" t="s">
        <v>2228</v>
      </c>
      <c r="C1118" s="1" t="s">
        <v>4339</v>
      </c>
      <c r="D1118" s="12"/>
      <c r="E1118" s="18">
        <v>2956.1464799999999</v>
      </c>
      <c r="F1118" s="3">
        <v>0.49876209768174651</v>
      </c>
      <c r="G1118" s="3">
        <v>5.2094847478599909E-2</v>
      </c>
      <c r="H1118" s="10"/>
      <c r="I1118" s="5">
        <v>-5.9647758024550059</v>
      </c>
      <c r="J1118" s="5">
        <v>10.209551508413066</v>
      </c>
      <c r="K1118" s="5">
        <v>-1.6968371168320839</v>
      </c>
      <c r="L1118" s="5">
        <v>-2.3383687051831297</v>
      </c>
      <c r="M1118" s="5">
        <v>1.5051502236832341</v>
      </c>
      <c r="N1118" s="5">
        <v>-0.952406672446106</v>
      </c>
      <c r="O1118" s="5">
        <v>4.0511807245304627</v>
      </c>
      <c r="P1118" s="10"/>
      <c r="Q1118" s="5">
        <v>40.181988634093088</v>
      </c>
      <c r="R1118" s="5">
        <v>13.321697445731559</v>
      </c>
      <c r="S1118" s="5">
        <v>23.158139299340281</v>
      </c>
      <c r="T1118" s="5">
        <v>6.4946734203474632</v>
      </c>
      <c r="U1118" s="5">
        <v>8.4293249192412016</v>
      </c>
      <c r="V1118" s="5">
        <v>3.9822531776590786</v>
      </c>
      <c r="W1118" s="5">
        <v>16.41034498286351</v>
      </c>
      <c r="X1118" s="5">
        <v>16.890070118040516</v>
      </c>
      <c r="Y1118" s="10"/>
      <c r="Z1118" s="5">
        <v>1.840233573270023</v>
      </c>
      <c r="AA1118" s="3">
        <v>0.62290553342268751</v>
      </c>
      <c r="AB1118" s="5">
        <v>2.2675736961451247</v>
      </c>
      <c r="AC1118" s="5">
        <v>2.924344740757697</v>
      </c>
      <c r="AD1118" s="5">
        <v>6.3767805792900454</v>
      </c>
      <c r="AE1118" s="10"/>
      <c r="AF1118" s="5">
        <v>3.8337459674394179</v>
      </c>
      <c r="AG1118" s="5">
        <v>5.5501249049636145</v>
      </c>
      <c r="AH1118" s="5">
        <v>2.9542739220158576</v>
      </c>
      <c r="AI1118" s="3">
        <v>0.69074949358541526</v>
      </c>
      <c r="AJ1118" s="3"/>
      <c r="AK1118" s="18">
        <v>102.2</v>
      </c>
      <c r="AL1118" s="18">
        <v>2665.8</v>
      </c>
      <c r="AM1118" s="18">
        <v>1841.4</v>
      </c>
      <c r="AN1118" s="18">
        <v>54.4</v>
      </c>
      <c r="AO1118" s="10"/>
      <c r="AP1118" s="49" t="s">
        <v>4490</v>
      </c>
      <c r="AQ1118" s="41" t="s">
        <v>502</v>
      </c>
      <c r="AR1118" s="41" t="s">
        <v>4453</v>
      </c>
      <c r="AS1118" s="13">
        <v>35.28</v>
      </c>
      <c r="AT1118" s="13">
        <v>35.28</v>
      </c>
      <c r="AU1118" s="13">
        <v>39.75</v>
      </c>
      <c r="AV1118" s="75">
        <f t="shared" si="22"/>
        <v>0.1267006802721089</v>
      </c>
      <c r="AX1118" s="16"/>
    </row>
    <row r="1119" spans="1:50" x14ac:dyDescent="0.2">
      <c r="A1119" t="s">
        <v>2231</v>
      </c>
      <c r="B1119" s="2" t="s">
        <v>2230</v>
      </c>
      <c r="C1119" s="1" t="s">
        <v>4406</v>
      </c>
      <c r="D1119" s="12"/>
      <c r="E1119" s="18">
        <v>2999.6603999999998</v>
      </c>
      <c r="F1119" s="3">
        <v>0.20896228383811685</v>
      </c>
      <c r="G1119" s="3">
        <v>0.22885924019932391</v>
      </c>
      <c r="H1119" s="10"/>
      <c r="I1119" s="5">
        <v>-5.3302586995686463</v>
      </c>
      <c r="J1119" s="5">
        <v>-4.576491873953354</v>
      </c>
      <c r="K1119" s="5">
        <v>-1.6255727662709836</v>
      </c>
      <c r="M1119" s="5">
        <v>13.585375569457787</v>
      </c>
      <c r="N1119" s="5">
        <v>0.93551648363061624</v>
      </c>
      <c r="O1119" s="5">
        <v>2.5817897747793066</v>
      </c>
      <c r="P1119" s="10"/>
      <c r="Q1119" s="5">
        <v>17.300837167407281</v>
      </c>
      <c r="R1119" s="5">
        <v>20.293164856607277</v>
      </c>
      <c r="S1119" s="5">
        <v>3.447664180128402</v>
      </c>
      <c r="T1119" s="5">
        <v>4.6303738096786402</v>
      </c>
      <c r="V1119" s="5">
        <v>9.4530330817211539</v>
      </c>
      <c r="W1119" s="5">
        <v>16.263564872219224</v>
      </c>
      <c r="X1119" s="5">
        <v>14.147016500862197</v>
      </c>
      <c r="Y1119" s="10"/>
      <c r="Z1119" s="5">
        <v>11.824671886190851</v>
      </c>
      <c r="AA1119" s="3">
        <v>0.14284950389717452</v>
      </c>
      <c r="AB1119" s="5">
        <v>4.0854224698235839</v>
      </c>
      <c r="AC1119" s="5">
        <v>-1.8359767675639449</v>
      </c>
      <c r="AD1119" s="5">
        <v>4.4268532953581987</v>
      </c>
      <c r="AE1119" s="10"/>
      <c r="AF1119" s="5">
        <v>-1.8294634037757898</v>
      </c>
      <c r="AG1119" s="5">
        <v>-30.688448074679116</v>
      </c>
      <c r="AH1119" s="5">
        <v>82.777129521586929</v>
      </c>
      <c r="AI1119" s="3">
        <v>5.9614073651553308E-2</v>
      </c>
      <c r="AJ1119" s="3"/>
      <c r="AK1119" s="18">
        <v>-131.5</v>
      </c>
      <c r="AL1119" s="18">
        <v>7187.9</v>
      </c>
      <c r="AM1119" s="18">
        <v>428.5</v>
      </c>
      <c r="AN1119" s="18">
        <v>354.7</v>
      </c>
      <c r="AO1119" s="10"/>
      <c r="AP1119" s="49" t="s">
        <v>4490</v>
      </c>
      <c r="AQ1119" s="41" t="s">
        <v>502</v>
      </c>
      <c r="AR1119" s="41" t="s">
        <v>4453</v>
      </c>
      <c r="AS1119" s="13">
        <v>21.54</v>
      </c>
      <c r="AT1119" s="13">
        <v>21.54</v>
      </c>
      <c r="AU1119" s="13">
        <v>22.37</v>
      </c>
      <c r="AV1119" s="75">
        <f t="shared" si="22"/>
        <v>3.8532961931290632E-2</v>
      </c>
      <c r="AX1119" s="16"/>
    </row>
    <row r="1120" spans="1:50" x14ac:dyDescent="0.2">
      <c r="A1120" t="s">
        <v>2233</v>
      </c>
      <c r="B1120" s="2" t="s">
        <v>2232</v>
      </c>
      <c r="C1120" s="1" t="s">
        <v>4385</v>
      </c>
      <c r="D1120" s="12"/>
      <c r="E1120" s="18">
        <v>47057.680000000008</v>
      </c>
      <c r="F1120" s="3">
        <v>0.48152709359605911</v>
      </c>
      <c r="G1120" s="3">
        <v>3.5488362367205517E-3</v>
      </c>
      <c r="H1120" s="10"/>
      <c r="I1120" s="5">
        <v>-18.445281439662971</v>
      </c>
      <c r="J1120" s="5">
        <v>-4.2420274488967902</v>
      </c>
      <c r="K1120" s="5">
        <v>-3.6511609074488263</v>
      </c>
      <c r="M1120" s="5">
        <v>-13.487331963906488</v>
      </c>
      <c r="N1120" s="5">
        <v>5.4043413008770802</v>
      </c>
      <c r="O1120" s="5">
        <v>1.193545815115987</v>
      </c>
      <c r="P1120" s="10"/>
      <c r="Q1120" s="5">
        <v>17.610090492887217</v>
      </c>
      <c r="R1120" s="5">
        <v>66.042888802947274</v>
      </c>
      <c r="S1120" s="5">
        <v>17.687360279854104</v>
      </c>
      <c r="T1120" s="5">
        <v>12.271106023121989</v>
      </c>
      <c r="V1120" s="5">
        <v>40.939975371411791</v>
      </c>
      <c r="W1120" s="5">
        <v>20.14762858391418</v>
      </c>
      <c r="X1120" s="5">
        <v>17.775738234668299</v>
      </c>
      <c r="Y1120" s="10"/>
      <c r="Z1120" s="5">
        <v>3.4935848941129262</v>
      </c>
      <c r="AA1120" s="3">
        <v>0.2588950411494999</v>
      </c>
      <c r="AB1120" s="5">
        <v>2.2590361445783129</v>
      </c>
      <c r="AC1120" s="5">
        <v>4.2563767003485635</v>
      </c>
      <c r="AD1120" s="5">
        <v>5.6640384325896074</v>
      </c>
      <c r="AE1120" s="10"/>
      <c r="AF1120" s="5">
        <v>5.3750198633402189</v>
      </c>
      <c r="AG1120" s="5">
        <v>22.21127801034228</v>
      </c>
      <c r="AH1120" s="5">
        <v>13.494213247968482</v>
      </c>
      <c r="AI1120" s="3">
        <v>0.24199507389162561</v>
      </c>
      <c r="AJ1120" s="3"/>
      <c r="AK1120" s="18">
        <v>2706</v>
      </c>
      <c r="AL1120" s="18">
        <v>50344</v>
      </c>
      <c r="AM1120" s="18">
        <v>12183</v>
      </c>
      <c r="AN1120" s="18">
        <v>1644</v>
      </c>
      <c r="AO1120" s="10"/>
      <c r="AP1120" s="41" t="s">
        <v>4451</v>
      </c>
      <c r="AQ1120" s="41" t="s">
        <v>900</v>
      </c>
      <c r="AR1120" s="41" t="s">
        <v>4452</v>
      </c>
      <c r="AS1120" s="13">
        <v>33.200000000000003</v>
      </c>
      <c r="AT1120" s="13">
        <v>33.200000000000003</v>
      </c>
      <c r="AU1120" s="13">
        <v>36.090000000000003</v>
      </c>
      <c r="AV1120" s="75">
        <f t="shared" si="22"/>
        <v>8.7048192771084443E-2</v>
      </c>
      <c r="AX1120" s="16"/>
    </row>
    <row r="1121" spans="1:50" x14ac:dyDescent="0.2">
      <c r="A1121" t="s">
        <v>2235</v>
      </c>
      <c r="B1121" s="2" t="s">
        <v>2234</v>
      </c>
      <c r="C1121" s="1" t="s">
        <v>4395</v>
      </c>
      <c r="D1121" s="12"/>
      <c r="E1121" s="18">
        <v>21388.829819999999</v>
      </c>
      <c r="F1121" s="3">
        <v>8.8568036882643628E-2</v>
      </c>
      <c r="G1121" s="3">
        <v>3.702867368926497E-2</v>
      </c>
      <c r="H1121" s="10"/>
      <c r="I1121" s="5">
        <v>6.494777331208283</v>
      </c>
      <c r="J1121" s="5">
        <v>1.9276071426087338</v>
      </c>
      <c r="K1121" s="5">
        <v>0.46631598846548372</v>
      </c>
      <c r="M1121" s="5">
        <v>15.502703833370981</v>
      </c>
      <c r="N1121" s="5">
        <v>5.0696177427549394</v>
      </c>
      <c r="O1121" s="5">
        <v>4.1766985235559773</v>
      </c>
      <c r="P1121" s="10"/>
      <c r="Q1121" s="5">
        <v>26.49527228349643</v>
      </c>
      <c r="R1121" s="5">
        <v>9.3727682883643659</v>
      </c>
      <c r="S1121" s="5">
        <v>3.7696578086361252</v>
      </c>
      <c r="T1121" s="5">
        <v>5.2789207355436529</v>
      </c>
      <c r="V1121" s="5">
        <v>13.014457300319481</v>
      </c>
      <c r="W1121" s="5">
        <v>8.7584863484864517</v>
      </c>
      <c r="X1121" s="5">
        <v>13.539435581616104</v>
      </c>
      <c r="Y1121" s="10"/>
      <c r="Z1121" s="5">
        <v>10.542886258749053</v>
      </c>
      <c r="AA1121" s="3">
        <v>0.20669667472252581</v>
      </c>
      <c r="AB1121" s="5">
        <v>3.3124440465532681</v>
      </c>
      <c r="AC1121" s="5">
        <v>12.296933393566404</v>
      </c>
      <c r="AD1121" s="5">
        <v>5.1034688239367885</v>
      </c>
      <c r="AE1121" s="10"/>
      <c r="AF1121" s="5">
        <v>2.314551528034674</v>
      </c>
      <c r="AG1121" s="5">
        <v>94.820176430671793</v>
      </c>
      <c r="AH1121" s="5">
        <v>51.006559601900022</v>
      </c>
      <c r="AI1121" s="3">
        <v>2.4409905308781715E-2</v>
      </c>
      <c r="AJ1121" s="3"/>
      <c r="AK1121" s="18">
        <v>4192</v>
      </c>
      <c r="AL1121" s="18">
        <v>181115</v>
      </c>
      <c r="AM1121" s="18">
        <v>4421</v>
      </c>
      <c r="AN1121" s="18">
        <v>2255</v>
      </c>
      <c r="AO1121" s="10"/>
      <c r="AP1121" s="49" t="s">
        <v>4490</v>
      </c>
      <c r="AQ1121" s="41" t="s">
        <v>502</v>
      </c>
      <c r="AR1121" s="41" t="s">
        <v>4453</v>
      </c>
      <c r="AS1121" s="13">
        <v>22.34</v>
      </c>
      <c r="AT1121" s="13">
        <v>22.34</v>
      </c>
      <c r="AU1121" s="13">
        <v>23.27</v>
      </c>
      <c r="AV1121" s="75">
        <f t="shared" si="22"/>
        <v>4.1629364368845012E-2</v>
      </c>
      <c r="AX1121" s="16"/>
    </row>
    <row r="1122" spans="1:50" x14ac:dyDescent="0.2">
      <c r="A1122" t="s">
        <v>2237</v>
      </c>
      <c r="B1122" s="2" t="s">
        <v>2236</v>
      </c>
      <c r="C1122" s="1" t="s">
        <v>4341</v>
      </c>
      <c r="D1122" s="12"/>
      <c r="E1122" s="18">
        <v>30437.279999999999</v>
      </c>
      <c r="F1122" s="3">
        <v>0.4805228088159918</v>
      </c>
      <c r="G1122" s="3">
        <v>7.0735624208207837E-2</v>
      </c>
      <c r="H1122" s="10"/>
      <c r="I1122" s="5">
        <v>5.850142795196752</v>
      </c>
      <c r="J1122" s="5">
        <v>2.7365637663278961</v>
      </c>
      <c r="K1122" s="5">
        <v>3.4483408582615054</v>
      </c>
      <c r="L1122" s="5">
        <v>2.5393601521705618</v>
      </c>
      <c r="N1122" s="5">
        <v>21.249688632379744</v>
      </c>
      <c r="O1122" s="5">
        <v>6.3458355009729059</v>
      </c>
      <c r="P1122" s="10"/>
      <c r="Q1122" s="5">
        <v>21.573925127954769</v>
      </c>
      <c r="R1122" s="5">
        <v>8.024797456042009</v>
      </c>
      <c r="S1122" s="5">
        <v>26.869782327079772</v>
      </c>
      <c r="T1122" s="5">
        <v>9.0102713963607002</v>
      </c>
      <c r="U1122" s="5">
        <v>100.52778023818642</v>
      </c>
      <c r="W1122" s="5">
        <v>17.159083865253173</v>
      </c>
      <c r="X1122" s="5">
        <v>16.785583738323552</v>
      </c>
      <c r="Y1122" s="10"/>
      <c r="Z1122" s="5">
        <v>2.723633649261695</v>
      </c>
      <c r="AA1122" s="3">
        <v>0.15990259313578611</v>
      </c>
      <c r="AB1122" s="5">
        <v>0</v>
      </c>
      <c r="AC1122" s="5">
        <v>3.3728673049152267</v>
      </c>
      <c r="AD1122" s="5">
        <v>4.4375740710865168</v>
      </c>
      <c r="AE1122" s="10"/>
      <c r="AF1122" s="5">
        <v>12.929267042542286</v>
      </c>
      <c r="AG1122" s="5">
        <v>20.731456749537703</v>
      </c>
      <c r="AH1122" s="5">
        <v>17.033079926032464</v>
      </c>
      <c r="AI1122" s="3">
        <v>0.62365453613531519</v>
      </c>
      <c r="AJ1122" s="3"/>
      <c r="AK1122" s="18">
        <v>1009</v>
      </c>
      <c r="AL1122" s="18">
        <v>7804</v>
      </c>
      <c r="AM1122" s="18">
        <v>4867</v>
      </c>
      <c r="AN1122" s="18">
        <v>829</v>
      </c>
      <c r="AO1122" s="10"/>
      <c r="AP1122" s="49" t="s">
        <v>4490</v>
      </c>
      <c r="AQ1122" s="41" t="s">
        <v>502</v>
      </c>
      <c r="AR1122" s="41" t="s">
        <v>4453</v>
      </c>
      <c r="AS1122" s="13">
        <v>165.42</v>
      </c>
      <c r="AT1122" s="13">
        <v>165.42</v>
      </c>
      <c r="AU1122" s="13">
        <v>180.02</v>
      </c>
      <c r="AV1122" s="75">
        <f t="shared" si="22"/>
        <v>8.826018619272169E-2</v>
      </c>
      <c r="AX1122" s="16"/>
    </row>
    <row r="1123" spans="1:50" x14ac:dyDescent="0.2">
      <c r="A1123" t="s">
        <v>2239</v>
      </c>
      <c r="B1123" s="2" t="s">
        <v>2238</v>
      </c>
      <c r="C1123" s="1" t="s">
        <v>4345</v>
      </c>
      <c r="D1123" s="12"/>
      <c r="E1123" s="18">
        <v>1272.21642</v>
      </c>
      <c r="F1123" s="3">
        <v>0.35958309206716849</v>
      </c>
      <c r="G1123" s="3">
        <v>9.2201293864765554E-2</v>
      </c>
      <c r="H1123" s="10"/>
      <c r="I1123" s="5">
        <v>8.8574228232361314</v>
      </c>
      <c r="J1123" s="5">
        <v>3.7152203208535122</v>
      </c>
      <c r="K1123" s="5">
        <v>7.1616363365360716</v>
      </c>
      <c r="L1123" s="5">
        <v>3.0791097470188284</v>
      </c>
      <c r="M1123" s="5">
        <v>10.582503279274285</v>
      </c>
      <c r="N1123" s="5">
        <v>10.148226545262139</v>
      </c>
      <c r="O1123" s="5">
        <v>9.5211320198112936</v>
      </c>
      <c r="P1123" s="10"/>
      <c r="Q1123" s="5">
        <v>15.504685890555091</v>
      </c>
      <c r="R1123" s="5">
        <v>6.782634963463682</v>
      </c>
      <c r="S1123" s="5">
        <v>4.1861274224269414</v>
      </c>
      <c r="T1123" s="5">
        <v>15.078733630516194</v>
      </c>
      <c r="U1123" s="5">
        <v>15.153416151990747</v>
      </c>
      <c r="V1123" s="5">
        <v>17.075121787448978</v>
      </c>
      <c r="W1123" s="5">
        <v>10.080193826776712</v>
      </c>
      <c r="X1123" s="5">
        <v>14.665417022517966</v>
      </c>
      <c r="Y1123" s="10"/>
      <c r="Z1123" s="5">
        <v>5.6201129678863921</v>
      </c>
      <c r="AA1123" s="3">
        <v>1.1682760705132229</v>
      </c>
      <c r="AB1123" s="5">
        <v>1.6899577510562238</v>
      </c>
      <c r="AC1123" s="5">
        <v>8.0548414738646095</v>
      </c>
      <c r="AD1123" s="5">
        <v>6.9265983762297605</v>
      </c>
      <c r="AE1123" s="10"/>
      <c r="AF1123" s="5">
        <v>19.957537154989385</v>
      </c>
      <c r="AG1123" s="5">
        <v>6.9568727713113105</v>
      </c>
      <c r="AH1123" s="5">
        <v>4.8106035120769697</v>
      </c>
      <c r="AI1123" s="3">
        <v>2.868751206330824</v>
      </c>
      <c r="AJ1123" s="3"/>
      <c r="AK1123" s="18">
        <v>103.4</v>
      </c>
      <c r="AL1123" s="18">
        <v>518.1</v>
      </c>
      <c r="AM1123" s="18">
        <v>1486.3</v>
      </c>
      <c r="AN1123" s="18">
        <v>71.5</v>
      </c>
      <c r="AO1123" s="10"/>
      <c r="AP1123" s="49" t="s">
        <v>4490</v>
      </c>
      <c r="AQ1123" s="41" t="s">
        <v>502</v>
      </c>
      <c r="AR1123" s="41" t="s">
        <v>4453</v>
      </c>
      <c r="AS1123" s="13">
        <v>61.54</v>
      </c>
      <c r="AT1123" s="13">
        <v>61.54</v>
      </c>
      <c r="AU1123" s="13">
        <v>64.760000000000005</v>
      </c>
      <c r="AV1123" s="75">
        <f t="shared" si="22"/>
        <v>5.2323691907702363E-2</v>
      </c>
      <c r="AX1123" s="16"/>
    </row>
    <row r="1124" spans="1:50" x14ac:dyDescent="0.2">
      <c r="A1124" t="s">
        <v>2241</v>
      </c>
      <c r="B1124" s="2" t="s">
        <v>2240</v>
      </c>
      <c r="C1124" s="1" t="s">
        <v>4437</v>
      </c>
      <c r="D1124" s="12"/>
      <c r="E1124" s="18">
        <v>7861.6745200000005</v>
      </c>
      <c r="F1124" s="3">
        <v>0.52199371334381106</v>
      </c>
      <c r="G1124" s="3">
        <v>6.6054629796604702E-2</v>
      </c>
      <c r="H1124" s="10"/>
      <c r="I1124" s="5">
        <v>3.270928394032472</v>
      </c>
      <c r="J1124" s="5">
        <v>1.0306348779935652</v>
      </c>
      <c r="K1124" s="5">
        <v>1.1818493321707559</v>
      </c>
      <c r="L1124" s="5">
        <v>9.6856484840550578</v>
      </c>
      <c r="M1124" s="5">
        <v>4.9878096788277269</v>
      </c>
      <c r="N1124" s="5">
        <v>6.4533770897939586</v>
      </c>
      <c r="O1124" s="5">
        <v>5.6354066321503877</v>
      </c>
      <c r="P1124" s="10"/>
      <c r="Q1124" s="5">
        <v>22.813226425259899</v>
      </c>
      <c r="R1124" s="5">
        <v>3.8905682169543638</v>
      </c>
      <c r="S1124" s="5">
        <v>2.2638652486343727</v>
      </c>
      <c r="T1124" s="5">
        <v>3.5833701416138362</v>
      </c>
      <c r="U1124" s="5">
        <v>70.72754640185245</v>
      </c>
      <c r="V1124" s="5">
        <v>3.808701709624414</v>
      </c>
      <c r="W1124" s="5">
        <v>2.561698613045214</v>
      </c>
      <c r="X1124" s="5">
        <v>7.4893090177351063</v>
      </c>
      <c r="Y1124" s="10"/>
      <c r="Z1124" s="5">
        <v>8.3862540775854946</v>
      </c>
      <c r="AA1124" s="3">
        <v>0.11693437545160541</v>
      </c>
      <c r="AB1124" s="5">
        <v>3.0810250333283955</v>
      </c>
      <c r="AC1124" s="5">
        <v>2.3137558354095629</v>
      </c>
      <c r="AD1124" s="5">
        <v>6.1688413947996317</v>
      </c>
      <c r="AE1124" s="10"/>
      <c r="AF1124" s="5">
        <v>2.6076206539655771</v>
      </c>
      <c r="AG1124" s="5">
        <v>29.598607636244971</v>
      </c>
      <c r="AH1124" s="5">
        <v>71.717611225932771</v>
      </c>
      <c r="AI1124" s="3">
        <v>8.8099436500939168E-2</v>
      </c>
      <c r="AJ1124" s="3"/>
      <c r="AK1124" s="18">
        <v>272.10000000000002</v>
      </c>
      <c r="AL1124" s="18">
        <v>10434.799999999999</v>
      </c>
      <c r="AM1124" s="18">
        <v>919.3</v>
      </c>
      <c r="AN1124" s="18">
        <v>659.3</v>
      </c>
      <c r="AO1124" s="10"/>
      <c r="AP1124" s="49" t="s">
        <v>4490</v>
      </c>
      <c r="AQ1124" s="41" t="s">
        <v>502</v>
      </c>
      <c r="AR1124" s="41" t="s">
        <v>4453</v>
      </c>
      <c r="AS1124" s="13">
        <v>67.510000000000005</v>
      </c>
      <c r="AT1124" s="13">
        <v>67.510000000000005</v>
      </c>
      <c r="AU1124" s="13">
        <v>67.38</v>
      </c>
      <c r="AV1124" s="75">
        <f t="shared" si="22"/>
        <v>-1.9256406458303399E-3</v>
      </c>
      <c r="AX1124" s="16"/>
    </row>
    <row r="1125" spans="1:50" x14ac:dyDescent="0.2">
      <c r="A1125" t="s">
        <v>2243</v>
      </c>
      <c r="B1125" s="2" t="s">
        <v>2242</v>
      </c>
      <c r="C1125" s="1" t="s">
        <v>4414</v>
      </c>
      <c r="D1125" s="12"/>
      <c r="E1125" s="18">
        <v>659.03918999999996</v>
      </c>
      <c r="F1125" s="3">
        <v>0.54293084387667356</v>
      </c>
      <c r="G1125" s="3">
        <v>0.16144715157227602</v>
      </c>
      <c r="H1125" s="10"/>
      <c r="I1125" s="5">
        <v>8.6750299115047529</v>
      </c>
      <c r="J1125" s="5">
        <v>1.6426426621079719</v>
      </c>
      <c r="K1125" s="5">
        <v>4.6615664682150788</v>
      </c>
      <c r="L1125" s="5">
        <v>4.8572159700421773</v>
      </c>
      <c r="N1125" s="5">
        <v>7.1294007061699762</v>
      </c>
      <c r="O1125" s="5">
        <v>6.5434640802378556</v>
      </c>
      <c r="P1125" s="10"/>
      <c r="Q1125" s="5">
        <v>28.105508525265549</v>
      </c>
      <c r="R1125" s="5">
        <v>6.432025147561232</v>
      </c>
      <c r="S1125" s="5">
        <v>4.9775360345226742</v>
      </c>
      <c r="T1125" s="5">
        <v>14.152522987912967</v>
      </c>
      <c r="U1125" s="5">
        <v>25.830611457012477</v>
      </c>
      <c r="W1125" s="5">
        <v>5.001467103107256</v>
      </c>
      <c r="X1125" s="5">
        <v>13.974561787672865</v>
      </c>
      <c r="Y1125" s="10"/>
      <c r="Z1125" s="5">
        <v>8.6034337351015502</v>
      </c>
      <c r="AA1125" s="3">
        <v>1.9601262255739298</v>
      </c>
      <c r="AB1125" s="5">
        <v>0</v>
      </c>
      <c r="AC1125" s="5">
        <v>13.005551149881045</v>
      </c>
      <c r="AD1125" s="5">
        <v>8.4174171079021463</v>
      </c>
      <c r="AE1125" s="10"/>
      <c r="AF1125" s="5">
        <v>8.0579781353642055</v>
      </c>
      <c r="AG1125" s="5">
        <v>5.0781854776281161</v>
      </c>
      <c r="AH1125" s="5">
        <v>4.3892243381328386</v>
      </c>
      <c r="AI1125" s="3">
        <v>1.5867829504974817</v>
      </c>
      <c r="AJ1125" s="3"/>
      <c r="AK1125" s="18">
        <v>65.599999999999994</v>
      </c>
      <c r="AL1125" s="18">
        <v>814.1</v>
      </c>
      <c r="AM1125" s="18">
        <v>1291.8</v>
      </c>
      <c r="AN1125" s="18">
        <v>56.7</v>
      </c>
      <c r="AO1125" s="10"/>
      <c r="AP1125" s="49" t="s">
        <v>4490</v>
      </c>
      <c r="AQ1125" s="41" t="s">
        <v>502</v>
      </c>
      <c r="AR1125" s="41" t="s">
        <v>4453</v>
      </c>
      <c r="AS1125" s="13">
        <v>26.31</v>
      </c>
      <c r="AT1125" s="13">
        <v>26.31</v>
      </c>
      <c r="AU1125" s="13">
        <v>28.75</v>
      </c>
      <c r="AV1125" s="75">
        <f t="shared" si="22"/>
        <v>9.2740402888635609E-2</v>
      </c>
      <c r="AX1125" s="16"/>
    </row>
    <row r="1126" spans="1:50" x14ac:dyDescent="0.2">
      <c r="A1126" t="s">
        <v>2245</v>
      </c>
      <c r="B1126" s="2" t="s">
        <v>2244</v>
      </c>
      <c r="C1126" s="1" t="s">
        <v>4346</v>
      </c>
      <c r="D1126" s="12"/>
      <c r="E1126" s="18">
        <v>426.23664000000002</v>
      </c>
      <c r="F1126" s="3">
        <v>0.53913630229419696</v>
      </c>
      <c r="G1126" s="3">
        <v>5.7010584542896169E-2</v>
      </c>
      <c r="H1126" s="10"/>
      <c r="I1126" s="5">
        <v>-8.3512992969777697E-2</v>
      </c>
      <c r="J1126" s="5">
        <v>-0.55336082754338733</v>
      </c>
      <c r="K1126" s="5">
        <v>0.47809318346807572</v>
      </c>
      <c r="L1126" s="5">
        <v>-3.3464704430424277</v>
      </c>
      <c r="M1126" s="5">
        <v>8.3969523557445545</v>
      </c>
      <c r="N1126" s="5">
        <v>8.2255801723244737</v>
      </c>
      <c r="O1126" s="5">
        <v>3.2900682436238822</v>
      </c>
      <c r="P1126" s="10"/>
      <c r="Q1126" s="5">
        <v>37.905954526324741</v>
      </c>
      <c r="R1126" s="5">
        <v>12.042499822059934</v>
      </c>
      <c r="S1126" s="5">
        <v>6.1731608687537536</v>
      </c>
      <c r="T1126" s="5">
        <v>5.6885722085266144</v>
      </c>
      <c r="U1126" s="5">
        <v>15.874816107538098</v>
      </c>
      <c r="V1126" s="5">
        <v>5.426616121599749</v>
      </c>
      <c r="W1126" s="5">
        <v>6.7991942578793676</v>
      </c>
      <c r="X1126" s="5">
        <v>13.13337776788612</v>
      </c>
      <c r="Y1126" s="10"/>
      <c r="Z1126" s="5">
        <v>1.7361247967795541</v>
      </c>
      <c r="AA1126" s="3">
        <v>1.3349392018480626</v>
      </c>
      <c r="AB1126" s="5">
        <v>3.1088082901554404</v>
      </c>
      <c r="AC1126" s="5">
        <v>0.30012004801920772</v>
      </c>
      <c r="AD1126" s="5">
        <v>5.9202627541833222</v>
      </c>
      <c r="AE1126" s="10"/>
      <c r="AF1126" s="5">
        <v>0.33738191632928471</v>
      </c>
      <c r="AG1126" s="5">
        <v>0.26362038664323373</v>
      </c>
      <c r="AH1126" s="5">
        <v>1.3005272407732864</v>
      </c>
      <c r="AI1126" s="3">
        <v>1.2798020692757535</v>
      </c>
      <c r="AJ1126" s="3"/>
      <c r="AK1126" s="18">
        <v>1.5</v>
      </c>
      <c r="AL1126" s="18">
        <v>444.6</v>
      </c>
      <c r="AM1126" s="18">
        <v>569</v>
      </c>
      <c r="AN1126" s="18">
        <v>7.4</v>
      </c>
      <c r="AO1126" s="10"/>
      <c r="AP1126" s="49" t="s">
        <v>4490</v>
      </c>
      <c r="AQ1126" s="41" t="s">
        <v>502</v>
      </c>
      <c r="AR1126" s="41" t="s">
        <v>4453</v>
      </c>
      <c r="AS1126" s="13">
        <v>11.58</v>
      </c>
      <c r="AT1126" s="13">
        <v>11.58</v>
      </c>
      <c r="AU1126" s="13">
        <v>10.87</v>
      </c>
      <c r="AV1126" s="75">
        <f t="shared" si="22"/>
        <v>-6.1312607944732367E-2</v>
      </c>
      <c r="AX1126" s="16"/>
    </row>
    <row r="1127" spans="1:50" x14ac:dyDescent="0.2">
      <c r="A1127" t="s">
        <v>2247</v>
      </c>
      <c r="B1127" s="2" t="s">
        <v>2246</v>
      </c>
      <c r="C1127" s="1" t="s">
        <v>4390</v>
      </c>
      <c r="D1127" s="12"/>
      <c r="E1127" s="18">
        <v>44584.314000000006</v>
      </c>
      <c r="F1127" s="3">
        <v>2.9393616424524597E-2</v>
      </c>
      <c r="G1127" s="3">
        <v>6.8634004327172097E-3</v>
      </c>
      <c r="H1127" s="10"/>
      <c r="I1127" s="5">
        <v>0.94827730944645938</v>
      </c>
      <c r="J1127" s="5">
        <v>1.3225356128109171</v>
      </c>
      <c r="K1127" s="5">
        <v>-0.56559006158153502</v>
      </c>
      <c r="L1127" s="5">
        <v>-5.3559195583960113</v>
      </c>
      <c r="M1127" s="5">
        <v>3.8171934444034292</v>
      </c>
      <c r="O1127" s="5">
        <v>3.8532388711320689</v>
      </c>
      <c r="P1127" s="10"/>
      <c r="Q1127" s="5">
        <v>10.115970276481072</v>
      </c>
      <c r="R1127" s="5">
        <v>2.3789623978534626</v>
      </c>
      <c r="S1127" s="5">
        <v>16.988595797577531</v>
      </c>
      <c r="T1127" s="5">
        <v>12.90027568582612</v>
      </c>
      <c r="U1127" s="5">
        <v>15.591683320067851</v>
      </c>
      <c r="V1127" s="5">
        <v>0.89454691915433204</v>
      </c>
      <c r="X1127" s="5">
        <v>13.545047087602732</v>
      </c>
      <c r="Y1127" s="10"/>
      <c r="Z1127" s="5">
        <v>4.4836396944450012</v>
      </c>
      <c r="AA1127" s="3">
        <v>0.42579997978661277</v>
      </c>
      <c r="AB1127" s="5">
        <v>3.4498411257376302</v>
      </c>
      <c r="AC1127" s="5">
        <v>5.202717672254634</v>
      </c>
      <c r="AD1127" s="5">
        <v>4.6104083608684947</v>
      </c>
      <c r="AE1127" s="10"/>
      <c r="AF1127" s="5">
        <v>15.807483031356931</v>
      </c>
      <c r="AG1127" s="5">
        <v>14.8440792246102</v>
      </c>
      <c r="AH1127" s="5">
        <v>10.529919932574799</v>
      </c>
      <c r="AI1127" s="3">
        <v>1.064901553822853</v>
      </c>
      <c r="AJ1127" s="3"/>
      <c r="AK1127" s="18">
        <v>2818</v>
      </c>
      <c r="AL1127" s="18">
        <v>17827</v>
      </c>
      <c r="AM1127" s="18">
        <v>18984</v>
      </c>
      <c r="AN1127" s="18">
        <v>1999</v>
      </c>
      <c r="AO1127" s="10"/>
      <c r="AP1127" s="49" t="s">
        <v>4490</v>
      </c>
      <c r="AQ1127" s="41" t="s">
        <v>502</v>
      </c>
      <c r="AR1127" s="41" t="s">
        <v>4453</v>
      </c>
      <c r="AS1127" s="13">
        <v>132.18</v>
      </c>
      <c r="AT1127" s="13">
        <v>132.18</v>
      </c>
      <c r="AU1127" s="13">
        <v>129.49</v>
      </c>
      <c r="AV1127" s="75">
        <f t="shared" si="22"/>
        <v>-2.0351036465425909E-2</v>
      </c>
      <c r="AX1127" s="16"/>
    </row>
    <row r="1128" spans="1:50" x14ac:dyDescent="0.2">
      <c r="A1128" t="s">
        <v>2249</v>
      </c>
      <c r="B1128" s="2" t="s">
        <v>2248</v>
      </c>
      <c r="C1128" s="1" t="s">
        <v>4437</v>
      </c>
      <c r="D1128" s="12"/>
      <c r="E1128" s="18">
        <v>9370.1791400000002</v>
      </c>
      <c r="F1128" s="3">
        <v>0.49374940522021993</v>
      </c>
      <c r="G1128" s="3">
        <v>2.4556627633481935E-2</v>
      </c>
      <c r="H1128" s="10"/>
      <c r="I1128" s="5">
        <v>0.71101209507877949</v>
      </c>
      <c r="J1128" s="5">
        <v>3.4681512773542575E-2</v>
      </c>
      <c r="K1128" s="5">
        <v>-4.8698838702548083E-2</v>
      </c>
      <c r="L1128" s="5">
        <v>-0.94303145839116675</v>
      </c>
      <c r="M1128" s="5">
        <v>-10.551565066238611</v>
      </c>
      <c r="N1128" s="5">
        <v>1.8027724413208039</v>
      </c>
      <c r="O1128" s="5">
        <v>3.3178608550099948</v>
      </c>
      <c r="P1128" s="10"/>
      <c r="Q1128" s="5">
        <v>29.307968636342878</v>
      </c>
      <c r="R1128" s="5">
        <v>8.0501728803189163</v>
      </c>
      <c r="S1128" s="5">
        <v>1.4898553650177833</v>
      </c>
      <c r="T1128" s="5">
        <v>1.6005362789763766</v>
      </c>
      <c r="U1128" s="5">
        <v>7.7158221662698772</v>
      </c>
      <c r="V1128" s="5">
        <v>25.747002008042024</v>
      </c>
      <c r="W1128" s="5">
        <v>6.3059054628513413</v>
      </c>
      <c r="X1128" s="5">
        <v>10.833398157019703</v>
      </c>
      <c r="Y1128" s="10"/>
      <c r="Z1128" s="5">
        <v>4.1770812932398211</v>
      </c>
      <c r="AA1128" s="3">
        <v>0.11745773304393836</v>
      </c>
      <c r="AB1128" s="5">
        <v>3.1278748850046001</v>
      </c>
      <c r="AC1128" s="5">
        <v>2.4066378230672889</v>
      </c>
      <c r="AD1128" s="5">
        <v>6.0038147564395157</v>
      </c>
      <c r="AE1128" s="10"/>
      <c r="AF1128" s="5">
        <v>2.9258839508949817</v>
      </c>
      <c r="AG1128" s="5">
        <v>30.72869343994185</v>
      </c>
      <c r="AH1128" s="5">
        <v>35.562420497910232</v>
      </c>
      <c r="AI1128" s="3">
        <v>9.5216672866795277E-2</v>
      </c>
      <c r="AJ1128" s="3"/>
      <c r="AK1128" s="18">
        <v>338.2</v>
      </c>
      <c r="AL1128" s="18">
        <v>11558.9</v>
      </c>
      <c r="AM1128" s="18">
        <v>1100.5999999999999</v>
      </c>
      <c r="AN1128" s="18">
        <v>391.4</v>
      </c>
      <c r="AO1128" s="10"/>
      <c r="AP1128" s="49" t="s">
        <v>4490</v>
      </c>
      <c r="AQ1128" s="41" t="s">
        <v>502</v>
      </c>
      <c r="AR1128" s="41" t="s">
        <v>4453</v>
      </c>
      <c r="AS1128" s="13">
        <v>21.74</v>
      </c>
      <c r="AT1128" s="13">
        <v>21.74</v>
      </c>
      <c r="AU1128" s="13">
        <v>22.6</v>
      </c>
      <c r="AV1128" s="75">
        <f t="shared" si="22"/>
        <v>3.955841766329371E-2</v>
      </c>
      <c r="AX1128" s="16"/>
    </row>
    <row r="1129" spans="1:50" x14ac:dyDescent="0.2">
      <c r="A1129" t="s">
        <v>2251</v>
      </c>
      <c r="B1129" s="2" t="s">
        <v>2250</v>
      </c>
      <c r="C1129" s="1" t="s">
        <v>4319</v>
      </c>
      <c r="D1129" s="12"/>
      <c r="E1129" s="18">
        <v>38301.15</v>
      </c>
      <c r="F1129" s="3">
        <v>0.43763448521553261</v>
      </c>
      <c r="G1129" s="3">
        <v>3.5638616595063073E-2</v>
      </c>
      <c r="H1129" s="10"/>
      <c r="I1129" s="5">
        <v>-11.555935915361891</v>
      </c>
      <c r="J1129" s="5">
        <v>-2.9838739913623642</v>
      </c>
      <c r="K1129" s="5">
        <v>-1.5630148421706229</v>
      </c>
      <c r="L1129" s="5">
        <v>3.7361971171126509</v>
      </c>
      <c r="M1129" s="5">
        <v>-6.7749702518008963</v>
      </c>
      <c r="N1129" s="5">
        <v>-11.330771024877848</v>
      </c>
      <c r="O1129" s="5">
        <v>2.9032878476938535</v>
      </c>
      <c r="P1129" s="10"/>
      <c r="Q1129" s="5">
        <v>49.278354937718035</v>
      </c>
      <c r="R1129" s="5">
        <v>31.288936741357638</v>
      </c>
      <c r="S1129" s="5">
        <v>10.562269186509909</v>
      </c>
      <c r="T1129" s="5">
        <v>4.8215982825036452</v>
      </c>
      <c r="U1129" s="5">
        <v>9.3386669647140454</v>
      </c>
      <c r="V1129" s="5">
        <v>58.132059221949596</v>
      </c>
      <c r="W1129" s="5">
        <v>22.64036290460341</v>
      </c>
      <c r="X1129" s="5">
        <v>17.638325468283757</v>
      </c>
      <c r="Y1129" s="10"/>
      <c r="Z1129" s="5">
        <v>4.4306763635034452</v>
      </c>
      <c r="AA1129" s="3">
        <v>0.37583727903731351</v>
      </c>
      <c r="AB1129" s="5">
        <v>6.3867534003548192</v>
      </c>
      <c r="AC1129" s="5">
        <v>3.9314704722475335</v>
      </c>
      <c r="AD1129" s="5">
        <v>6.2480350328762793</v>
      </c>
      <c r="AE1129" s="10"/>
      <c r="AF1129" s="5">
        <v>4.1624510153188456</v>
      </c>
      <c r="AG1129" s="5">
        <v>20.291767974991316</v>
      </c>
      <c r="AH1129" s="5">
        <v>11.788815560958668</v>
      </c>
      <c r="AI1129" s="3">
        <v>0.20513003206270039</v>
      </c>
      <c r="AJ1129" s="3"/>
      <c r="AK1129" s="18">
        <v>2921</v>
      </c>
      <c r="AL1129" s="18">
        <v>70175</v>
      </c>
      <c r="AM1129" s="18">
        <v>14395</v>
      </c>
      <c r="AN1129" s="18">
        <v>1697</v>
      </c>
      <c r="AO1129" s="10"/>
      <c r="AP1129" s="41" t="s">
        <v>4451</v>
      </c>
      <c r="AQ1129" s="41" t="s">
        <v>900</v>
      </c>
      <c r="AR1129" s="41" t="s">
        <v>4452</v>
      </c>
      <c r="AS1129" s="13">
        <v>16.91</v>
      </c>
      <c r="AT1129" s="13">
        <v>16.91</v>
      </c>
      <c r="AU1129" s="13">
        <v>16.75</v>
      </c>
      <c r="AV1129" s="75">
        <f t="shared" si="22"/>
        <v>-9.4618568894145882E-3</v>
      </c>
      <c r="AX1129" s="16"/>
    </row>
    <row r="1130" spans="1:50" x14ac:dyDescent="0.2">
      <c r="A1130" t="s">
        <v>2253</v>
      </c>
      <c r="B1130" s="2" t="s">
        <v>2252</v>
      </c>
      <c r="C1130" s="1" t="s">
        <v>4331</v>
      </c>
      <c r="D1130" s="12"/>
      <c r="E1130" s="18">
        <v>6710.116</v>
      </c>
      <c r="F1130" s="3">
        <v>0.65180781618862849</v>
      </c>
      <c r="G1130" s="3">
        <v>6.8016707907881169E-2</v>
      </c>
      <c r="H1130" s="10"/>
      <c r="I1130" s="5">
        <v>1.7340229254595663</v>
      </c>
      <c r="J1130" s="5">
        <v>3.489577194892072</v>
      </c>
      <c r="K1130" s="5">
        <v>0.97504650552572758</v>
      </c>
      <c r="L1130" s="5">
        <v>0.25147035660988415</v>
      </c>
      <c r="N1130" s="5">
        <v>3.4992277674514662</v>
      </c>
      <c r="O1130" s="5">
        <v>5.0182225797809954</v>
      </c>
      <c r="P1130" s="10"/>
      <c r="Q1130" s="5">
        <v>41.865084726816072</v>
      </c>
      <c r="R1130" s="5">
        <v>10.317980067636553</v>
      </c>
      <c r="S1130" s="5">
        <v>3.5136370197011249</v>
      </c>
      <c r="T1130" s="5">
        <v>2.4439861154657456</v>
      </c>
      <c r="U1130" s="5">
        <v>4.6595645154870944</v>
      </c>
      <c r="W1130" s="5">
        <v>14.144756653566356</v>
      </c>
      <c r="X1130" s="5">
        <v>15.327795685299126</v>
      </c>
      <c r="Y1130" s="10"/>
      <c r="Z1130" s="5">
        <v>19.266432949892369</v>
      </c>
      <c r="AA1130" s="3">
        <v>0.64288009328005657</v>
      </c>
      <c r="AB1130" s="5">
        <v>2.2556390977443606</v>
      </c>
      <c r="AC1130" s="5">
        <v>19.984424017725907</v>
      </c>
      <c r="AD1130" s="5">
        <v>8.8064541848840108</v>
      </c>
      <c r="AE1130" s="10"/>
      <c r="AF1130" s="5">
        <v>17.41295434344207</v>
      </c>
      <c r="AG1130" s="5">
        <v>42.234225045203765</v>
      </c>
      <c r="AH1130" s="5">
        <v>29.968936900180815</v>
      </c>
      <c r="AI1130" s="3">
        <v>0.41229487044700802</v>
      </c>
      <c r="AJ1130" s="3"/>
      <c r="AK1130" s="18">
        <v>1821.9</v>
      </c>
      <c r="AL1130" s="18">
        <v>10462.9</v>
      </c>
      <c r="AM1130" s="18">
        <v>4313.8</v>
      </c>
      <c r="AN1130" s="18">
        <v>1292.8</v>
      </c>
      <c r="AO1130" s="10"/>
      <c r="AP1130" s="49" t="s">
        <v>4490</v>
      </c>
      <c r="AQ1130" s="41" t="s">
        <v>502</v>
      </c>
      <c r="AR1130" s="41" t="s">
        <v>4453</v>
      </c>
      <c r="AS1130" s="13">
        <v>5.32</v>
      </c>
      <c r="AT1130" s="13">
        <v>5.32</v>
      </c>
      <c r="AU1130" s="13">
        <v>6.01</v>
      </c>
      <c r="AV1130" s="75">
        <f t="shared" si="22"/>
        <v>0.12969924812030076</v>
      </c>
      <c r="AX1130" s="16"/>
    </row>
    <row r="1131" spans="1:50" x14ac:dyDescent="0.2">
      <c r="A1131" t="s">
        <v>2255</v>
      </c>
      <c r="B1131" s="2" t="s">
        <v>2254</v>
      </c>
      <c r="C1131" s="1" t="s">
        <v>4349</v>
      </c>
      <c r="D1131" s="12"/>
      <c r="E1131" s="18">
        <v>2928.7848100000001</v>
      </c>
      <c r="F1131" s="3">
        <v>0.53776136481847492</v>
      </c>
      <c r="G1131" s="3">
        <v>1.8130386301750862E-2</v>
      </c>
      <c r="H1131" s="10"/>
      <c r="I1131" s="5">
        <v>-4.0865101560647092</v>
      </c>
      <c r="J1131" s="5">
        <v>-6.8788684853808721</v>
      </c>
      <c r="K1131" s="5">
        <v>-0.89152495131323839</v>
      </c>
      <c r="L1131" s="5">
        <v>4.5467108606937714</v>
      </c>
      <c r="N1131" s="5">
        <v>3.7333139826967434</v>
      </c>
      <c r="O1131" s="5">
        <v>3.0823796443377036</v>
      </c>
      <c r="P1131" s="10"/>
      <c r="Q1131" s="5">
        <v>31.23366575809338</v>
      </c>
      <c r="R1131" s="5">
        <v>18.318823051142051</v>
      </c>
      <c r="S1131" s="5">
        <v>84.32766262302998</v>
      </c>
      <c r="T1131" s="5">
        <v>9.7187447246790537</v>
      </c>
      <c r="U1131" s="5">
        <v>74.248851511327885</v>
      </c>
      <c r="W1131" s="5">
        <v>9.9949265280893584</v>
      </c>
      <c r="X1131" s="5">
        <v>17.009550692428821</v>
      </c>
      <c r="Y1131" s="10"/>
      <c r="Z1131" s="5">
        <v>1.9257133473046113</v>
      </c>
      <c r="AA1131" s="3">
        <v>0.69749064288543616</v>
      </c>
      <c r="AB1131" s="5">
        <v>0</v>
      </c>
      <c r="AC1131" s="5">
        <v>1.6845046118449436</v>
      </c>
      <c r="AD1131" s="5">
        <v>7.0118350180156366</v>
      </c>
      <c r="AE1131" s="10"/>
      <c r="AF1131" s="5">
        <v>1.4216859114393703</v>
      </c>
      <c r="AG1131" s="5">
        <v>4.0140982964558454</v>
      </c>
      <c r="AH1131" s="5">
        <v>2.7609163892696298</v>
      </c>
      <c r="AI1131" s="3">
        <v>0.35417316827906653</v>
      </c>
      <c r="AJ1131" s="3"/>
      <c r="AK1131" s="18">
        <v>82</v>
      </c>
      <c r="AL1131" s="18">
        <v>5767.8</v>
      </c>
      <c r="AM1131" s="18">
        <v>2042.8</v>
      </c>
      <c r="AN1131" s="18">
        <v>56.4</v>
      </c>
      <c r="AO1131" s="10"/>
      <c r="AP1131" s="49" t="s">
        <v>4490</v>
      </c>
      <c r="AQ1131" s="41" t="s">
        <v>502</v>
      </c>
      <c r="AR1131" s="41" t="s">
        <v>4453</v>
      </c>
      <c r="AS1131" s="13">
        <v>48.77</v>
      </c>
      <c r="AT1131" s="13">
        <v>48.77</v>
      </c>
      <c r="AU1131" s="13">
        <v>52.41</v>
      </c>
      <c r="AV1131" s="75">
        <f t="shared" si="22"/>
        <v>7.4636046750051088E-2</v>
      </c>
      <c r="AX1131" s="16"/>
    </row>
    <row r="1132" spans="1:50" x14ac:dyDescent="0.2">
      <c r="A1132" t="s">
        <v>2257</v>
      </c>
      <c r="B1132" s="2" t="s">
        <v>2256</v>
      </c>
      <c r="C1132" s="1" t="s">
        <v>4379</v>
      </c>
      <c r="D1132" s="12"/>
      <c r="E1132" s="18">
        <v>278.30295000000001</v>
      </c>
      <c r="F1132" s="3">
        <v>0.24514633439582725</v>
      </c>
      <c r="G1132" s="3">
        <v>0.16241293884955227</v>
      </c>
      <c r="H1132" s="10"/>
      <c r="I1132" s="5">
        <v>4.7290937515338403</v>
      </c>
      <c r="J1132" s="5">
        <v>1.6362009671769533</v>
      </c>
      <c r="K1132" s="5">
        <v>8.7061781745052205E-2</v>
      </c>
      <c r="L1132" s="5">
        <v>1.6531256983107374</v>
      </c>
      <c r="N1132" s="5">
        <v>-5.4590425585901423</v>
      </c>
      <c r="O1132" s="5">
        <v>4.5988178473562566</v>
      </c>
      <c r="P1132" s="10"/>
      <c r="Q1132" s="5">
        <v>139.32425099379998</v>
      </c>
      <c r="R1132" s="5">
        <v>7.9043857751656894</v>
      </c>
      <c r="S1132" s="5">
        <v>31.132283630599915</v>
      </c>
      <c r="T1132" s="5">
        <v>24.536412245725497</v>
      </c>
      <c r="U1132" s="5">
        <v>27.488036835686948</v>
      </c>
      <c r="W1132" s="5">
        <v>22.875538504815374</v>
      </c>
      <c r="X1132" s="5">
        <v>20.364163786353732</v>
      </c>
      <c r="Y1132" s="10"/>
      <c r="Z1132" s="5">
        <v>12.863679669942412</v>
      </c>
      <c r="AA1132" s="3">
        <v>2.0837005141339677</v>
      </c>
      <c r="AB1132" s="5">
        <v>0</v>
      </c>
      <c r="AC1132" s="5">
        <v>18.880208333333332</v>
      </c>
      <c r="AD1132" s="5">
        <v>7.7414662225728748</v>
      </c>
      <c r="AE1132" s="10"/>
      <c r="AF1132" s="5">
        <v>12.605042016806722</v>
      </c>
      <c r="AG1132" s="5">
        <v>7.5012933264355928</v>
      </c>
      <c r="AH1132" s="5">
        <v>6.173478185894119</v>
      </c>
      <c r="AI1132" s="3">
        <v>1.6803824978267168</v>
      </c>
      <c r="AJ1132" s="3"/>
      <c r="AK1132" s="18">
        <v>43.5</v>
      </c>
      <c r="AL1132" s="18">
        <v>345.1</v>
      </c>
      <c r="AM1132" s="18">
        <v>579.9</v>
      </c>
      <c r="AN1132" s="18">
        <v>35.799999999999997</v>
      </c>
      <c r="AO1132" s="10"/>
      <c r="AP1132" s="49" t="s">
        <v>4490</v>
      </c>
      <c r="AQ1132" s="41" t="s">
        <v>502</v>
      </c>
      <c r="AR1132" s="41" t="s">
        <v>4453</v>
      </c>
      <c r="AS1132" s="13">
        <v>19.649999999999999</v>
      </c>
      <c r="AT1132" s="13">
        <v>19.649999999999999</v>
      </c>
      <c r="AU1132" s="13">
        <v>22.48</v>
      </c>
      <c r="AV1132" s="75">
        <f t="shared" si="22"/>
        <v>0.1440203562340967</v>
      </c>
      <c r="AX1132" s="16"/>
    </row>
    <row r="1133" spans="1:50" x14ac:dyDescent="0.2">
      <c r="A1133" t="s">
        <v>2259</v>
      </c>
      <c r="B1133" s="2" t="s">
        <v>2258</v>
      </c>
      <c r="C1133" s="1" t="s">
        <v>4437</v>
      </c>
      <c r="D1133" s="12"/>
      <c r="E1133" s="18">
        <v>1808.5139999999999</v>
      </c>
      <c r="F1133" s="3">
        <v>0.44627096204766109</v>
      </c>
      <c r="G1133" s="3">
        <v>4.9709319363853421E-2</v>
      </c>
      <c r="H1133" s="10"/>
      <c r="I1133" s="5">
        <v>-4.6030200312850802</v>
      </c>
      <c r="J1133" s="5">
        <v>0.34297752889164307</v>
      </c>
      <c r="K1133" s="5">
        <v>0.78770582733608729</v>
      </c>
      <c r="L1133" s="5">
        <v>-5.5484591549238731</v>
      </c>
      <c r="M1133" s="5">
        <v>-17.475067626791233</v>
      </c>
      <c r="N1133" s="5">
        <v>-10.893990669597997</v>
      </c>
      <c r="O1133" s="5">
        <v>2.6929578963218286</v>
      </c>
      <c r="P1133" s="10"/>
      <c r="Q1133" s="5">
        <v>27.550104945893278</v>
      </c>
      <c r="R1133" s="5">
        <v>7.508455996085897</v>
      </c>
      <c r="S1133" s="5">
        <v>3.9642543294592802</v>
      </c>
      <c r="T1133" s="5">
        <v>5.0741797896702137</v>
      </c>
      <c r="U1133" s="5">
        <v>24.005701814288045</v>
      </c>
      <c r="V1133" s="5">
        <v>27.526759305650888</v>
      </c>
      <c r="W1133" s="5">
        <v>13.050933570490416</v>
      </c>
      <c r="X1133" s="5">
        <v>14.254973798137218</v>
      </c>
      <c r="Y1133" s="10"/>
      <c r="Z1133" s="5">
        <v>0.71882219324815844</v>
      </c>
      <c r="AA1133" s="3">
        <v>0.15056560247805659</v>
      </c>
      <c r="AB1133" s="5">
        <v>3.3644859813084111</v>
      </c>
      <c r="AC1133" s="5">
        <v>2.0528611752630228</v>
      </c>
      <c r="AD1133" s="5">
        <v>4.6155371362576556</v>
      </c>
      <c r="AE1133" s="10"/>
      <c r="AF1133" s="5">
        <v>2.3536334215945867</v>
      </c>
      <c r="AG1133" s="5">
        <v>23.503488799118617</v>
      </c>
      <c r="AH1133" s="5">
        <v>4.7741461623209691</v>
      </c>
      <c r="AI1133" s="3">
        <v>0.1001397469844072</v>
      </c>
      <c r="AJ1133" s="3"/>
      <c r="AK1133" s="18">
        <v>64</v>
      </c>
      <c r="AL1133" s="18">
        <v>2719.2</v>
      </c>
      <c r="AM1133" s="18">
        <v>272.3</v>
      </c>
      <c r="AN1133" s="18">
        <v>13</v>
      </c>
      <c r="AO1133" s="10"/>
      <c r="AP1133" s="49" t="s">
        <v>4490</v>
      </c>
      <c r="AQ1133" s="41" t="s">
        <v>502</v>
      </c>
      <c r="AR1133" s="41" t="s">
        <v>4453</v>
      </c>
      <c r="AS1133" s="13">
        <v>21.4</v>
      </c>
      <c r="AT1133" s="13">
        <v>21.4</v>
      </c>
      <c r="AU1133" s="13">
        <v>20.3</v>
      </c>
      <c r="AV1133" s="75">
        <f t="shared" si="22"/>
        <v>-5.1401869158878455E-2</v>
      </c>
      <c r="AX1133" s="16"/>
    </row>
    <row r="1134" spans="1:50" x14ac:dyDescent="0.2">
      <c r="A1134" t="s">
        <v>2261</v>
      </c>
      <c r="B1134" s="2" t="s">
        <v>2260</v>
      </c>
      <c r="C1134" s="1" t="s">
        <v>4399</v>
      </c>
      <c r="D1134" s="12"/>
      <c r="E1134" s="18">
        <v>35922.308640000003</v>
      </c>
      <c r="F1134" s="3">
        <v>6.4563903663883634E-2</v>
      </c>
      <c r="G1134" s="3">
        <v>0.32465341013784016</v>
      </c>
      <c r="H1134" s="10"/>
      <c r="I1134" s="5">
        <v>27.901827577688788</v>
      </c>
      <c r="J1134" s="5">
        <v>12.604257675152081</v>
      </c>
      <c r="M1134" s="5">
        <v>-18.655325625847379</v>
      </c>
      <c r="N1134" s="5">
        <v>8.3458475295078589</v>
      </c>
      <c r="O1134" s="5">
        <v>4.2190146672434903</v>
      </c>
      <c r="P1134" s="10"/>
      <c r="Q1134" s="5">
        <v>30.739824623290474</v>
      </c>
      <c r="R1134" s="5">
        <v>52.47945648456367</v>
      </c>
      <c r="S1134" s="5">
        <v>17.245492574061874</v>
      </c>
      <c r="V1134" s="5">
        <v>44.125853963330457</v>
      </c>
      <c r="W1134" s="5">
        <v>11.7331677429524</v>
      </c>
      <c r="X1134" s="5">
        <v>20.103827130687044</v>
      </c>
      <c r="Y1134" s="10"/>
      <c r="Z1134" s="5">
        <v>15.19417934604105</v>
      </c>
      <c r="AA1134" s="3">
        <v>0.33295187455412933</v>
      </c>
      <c r="AB1134" s="5">
        <v>0.94033722438391698</v>
      </c>
      <c r="AC1134" s="5">
        <v>4.3122217429169076</v>
      </c>
      <c r="AD1134" s="5">
        <v>3.4049346224067758</v>
      </c>
      <c r="AE1134" s="10"/>
      <c r="AF1134" s="5">
        <v>1.8489767483049047</v>
      </c>
      <c r="AG1134" s="5">
        <v>35.437778000735761</v>
      </c>
      <c r="AH1134" s="5">
        <v>45.634761379218091</v>
      </c>
      <c r="AI1134" s="3">
        <v>5.2175301404803545E-2</v>
      </c>
      <c r="AJ1134" s="3"/>
      <c r="AK1134" s="18">
        <v>4238.5</v>
      </c>
      <c r="AL1134" s="18">
        <v>229234.9</v>
      </c>
      <c r="AM1134" s="18">
        <v>11960.4</v>
      </c>
      <c r="AN1134" s="18">
        <v>5458.1</v>
      </c>
      <c r="AO1134" s="10"/>
      <c r="AP1134" s="41" t="s">
        <v>4451</v>
      </c>
      <c r="AQ1134" s="41" t="s">
        <v>900</v>
      </c>
      <c r="AR1134" s="41" t="s">
        <v>4452</v>
      </c>
      <c r="AS1134" s="13">
        <v>61.68</v>
      </c>
      <c r="AT1134" s="13">
        <v>61.68</v>
      </c>
      <c r="AU1134" s="13">
        <v>79.67</v>
      </c>
      <c r="AV1134" s="75">
        <f t="shared" si="22"/>
        <v>0.29166666666666674</v>
      </c>
      <c r="AX1134" s="16"/>
    </row>
    <row r="1135" spans="1:50" x14ac:dyDescent="0.2">
      <c r="A1135" t="s">
        <v>2263</v>
      </c>
      <c r="B1135" s="2" t="s">
        <v>2262</v>
      </c>
      <c r="C1135" s="1" t="s">
        <v>4415</v>
      </c>
      <c r="D1135" s="12"/>
      <c r="E1135" s="18">
        <v>51249.014459999999</v>
      </c>
      <c r="F1135" s="3">
        <v>0.32884501173194691</v>
      </c>
      <c r="G1135" s="3">
        <v>2.7992733423580454E-2</v>
      </c>
      <c r="H1135" s="10"/>
      <c r="I1135" s="5">
        <v>13.695643706086466</v>
      </c>
      <c r="J1135" s="5">
        <v>9.7610912253433533</v>
      </c>
      <c r="K1135" s="5">
        <v>8.1421813565885763</v>
      </c>
      <c r="L1135" s="5">
        <v>1.1466981217595786</v>
      </c>
      <c r="M1135" s="5">
        <v>8.3969523557445562</v>
      </c>
      <c r="N1135" s="5">
        <v>30.577318616177923</v>
      </c>
      <c r="O1135" s="5">
        <v>8.5362346264359061</v>
      </c>
      <c r="P1135" s="10"/>
      <c r="Q1135" s="5">
        <v>27.618358489115717</v>
      </c>
      <c r="R1135" s="5">
        <v>7.2342553181464178</v>
      </c>
      <c r="S1135" s="5">
        <v>11.887724302620651</v>
      </c>
      <c r="T1135" s="5">
        <v>7.928991741861509</v>
      </c>
      <c r="U1135" s="5">
        <v>44.719341262698556</v>
      </c>
      <c r="V1135" s="5">
        <v>6.6785521029883608</v>
      </c>
      <c r="W1135" s="5">
        <v>25.972332845539452</v>
      </c>
      <c r="X1135" s="5">
        <v>15.641763802430853</v>
      </c>
      <c r="Y1135" s="10"/>
      <c r="Z1135" s="5">
        <v>4.055297495763786</v>
      </c>
      <c r="AA1135" s="3">
        <v>0.13500162047799114</v>
      </c>
      <c r="AB1135" s="5">
        <v>1.2536564981195153</v>
      </c>
      <c r="AC1135" s="5">
        <v>4.8223379764202496</v>
      </c>
      <c r="AD1135" s="5">
        <v>5.096355362736892</v>
      </c>
      <c r="AE1135" s="10"/>
      <c r="AF1135" s="5">
        <v>24.228174197505624</v>
      </c>
      <c r="AG1135" s="5">
        <v>35.96773960426092</v>
      </c>
      <c r="AH1135" s="5">
        <v>30.038880136441819</v>
      </c>
      <c r="AI1135" s="3">
        <v>0.67360847426273718</v>
      </c>
      <c r="AJ1135" s="3"/>
      <c r="AK1135" s="18">
        <v>2488.5</v>
      </c>
      <c r="AL1135" s="18">
        <v>10271.1</v>
      </c>
      <c r="AM1135" s="18">
        <v>6918.7</v>
      </c>
      <c r="AN1135" s="18">
        <v>2078.3000000000002</v>
      </c>
      <c r="AO1135" s="10"/>
      <c r="AP1135" s="49" t="s">
        <v>4490</v>
      </c>
      <c r="AQ1135" s="41" t="s">
        <v>502</v>
      </c>
      <c r="AR1135" s="41" t="s">
        <v>4453</v>
      </c>
      <c r="AS1135" s="13">
        <v>335.02</v>
      </c>
      <c r="AT1135" s="13">
        <v>335.02</v>
      </c>
      <c r="AU1135" s="13">
        <v>372.76</v>
      </c>
      <c r="AV1135" s="75">
        <f t="shared" si="22"/>
        <v>0.1126499910453107</v>
      </c>
      <c r="AX1135" s="16"/>
    </row>
    <row r="1136" spans="1:50" x14ac:dyDescent="0.2">
      <c r="A1136" t="s">
        <v>2265</v>
      </c>
      <c r="B1136" s="2" t="s">
        <v>2264</v>
      </c>
      <c r="C1136" s="1" t="s">
        <v>4350</v>
      </c>
      <c r="D1136" s="12"/>
      <c r="E1136" s="18">
        <v>8305.3423199999997</v>
      </c>
      <c r="F1136" s="3">
        <v>0.7008695652173913</v>
      </c>
      <c r="G1136" s="3">
        <v>2.1552392797699878E-2</v>
      </c>
      <c r="H1136" s="10"/>
      <c r="I1136" s="5">
        <v>-1.5625029844741029E-2</v>
      </c>
      <c r="J1136" s="5">
        <v>2.1211971302775128</v>
      </c>
      <c r="K1136" s="5">
        <v>3.201998895891573</v>
      </c>
      <c r="L1136" s="5">
        <v>1.8572614489953714</v>
      </c>
      <c r="N1136" s="5">
        <v>34.32641131269056</v>
      </c>
      <c r="O1136" s="5">
        <v>5.0110153531214428</v>
      </c>
      <c r="P1136" s="10"/>
      <c r="Q1136" s="5">
        <v>35.446256312056086</v>
      </c>
      <c r="R1136" s="5">
        <v>38.113762614052156</v>
      </c>
      <c r="S1136" s="5">
        <v>6.1614438482486484</v>
      </c>
      <c r="T1136" s="5">
        <v>5.7249880376287976</v>
      </c>
      <c r="U1136" s="5">
        <v>6.9998556640491971</v>
      </c>
      <c r="W1136" s="5">
        <v>65.782883565033657</v>
      </c>
      <c r="X1136" s="5">
        <v>18.57955629278133</v>
      </c>
      <c r="Y1136" s="10"/>
      <c r="Z1136" s="5">
        <v>6.5861222683473928</v>
      </c>
      <c r="AA1136" s="3">
        <v>0.60528510521406187</v>
      </c>
      <c r="AB1136" s="5">
        <v>0.79744816586921863</v>
      </c>
      <c r="AC1136" s="5">
        <v>8.6679220069246199</v>
      </c>
      <c r="AD1136" s="5">
        <v>7.3672909976108869</v>
      </c>
      <c r="AE1136" s="10"/>
      <c r="AF1136" s="5">
        <v>8.2176792398502734</v>
      </c>
      <c r="AG1136" s="5">
        <v>14.193073541405582</v>
      </c>
      <c r="AH1136" s="5">
        <v>10.881024845338267</v>
      </c>
      <c r="AI1136" s="3">
        <v>0.57899222574143394</v>
      </c>
      <c r="AJ1136" s="3"/>
      <c r="AK1136" s="18">
        <v>713.5</v>
      </c>
      <c r="AL1136" s="18">
        <v>8682.5</v>
      </c>
      <c r="AM1136" s="18">
        <v>5027.1000000000004</v>
      </c>
      <c r="AN1136" s="18">
        <v>547</v>
      </c>
      <c r="AO1136" s="10"/>
      <c r="AP1136" s="49" t="s">
        <v>4490</v>
      </c>
      <c r="AQ1136" s="41" t="s">
        <v>502</v>
      </c>
      <c r="AR1136" s="41" t="s">
        <v>4453</v>
      </c>
      <c r="AS1136" s="13">
        <v>50.16</v>
      </c>
      <c r="AT1136" s="13">
        <v>50.16</v>
      </c>
      <c r="AU1136" s="13">
        <v>56.69</v>
      </c>
      <c r="AV1136" s="75">
        <f t="shared" si="22"/>
        <v>0.13018341307814985</v>
      </c>
      <c r="AX1136" s="16"/>
    </row>
    <row r="1137" spans="1:50" x14ac:dyDescent="0.2">
      <c r="A1137" t="s">
        <v>2267</v>
      </c>
      <c r="B1137" s="2" t="s">
        <v>2266</v>
      </c>
      <c r="C1137" s="1" t="s">
        <v>4319</v>
      </c>
      <c r="D1137" s="12"/>
      <c r="E1137" s="18">
        <v>630.07003999999995</v>
      </c>
      <c r="F1137" s="3">
        <v>0.33756108913195254</v>
      </c>
      <c r="G1137" s="3">
        <v>8.1895657187572357E-2</v>
      </c>
      <c r="H1137" s="10"/>
      <c r="I1137" s="5">
        <v>5.9512645380961953</v>
      </c>
      <c r="J1137" s="5">
        <v>0.15286398475861265</v>
      </c>
      <c r="K1137" s="5">
        <v>2.1729924810101626</v>
      </c>
      <c r="L1137" s="5">
        <v>10.526164141193552</v>
      </c>
      <c r="M1137" s="5">
        <v>2.1051838824712066</v>
      </c>
      <c r="N1137" s="5">
        <v>-2.304427735376497</v>
      </c>
      <c r="O1137" s="5">
        <v>4.7247555523137281</v>
      </c>
      <c r="P1137" s="10"/>
      <c r="Q1137" s="5">
        <v>35.17113686438416</v>
      </c>
      <c r="R1137" s="5">
        <v>6.5079192352881616</v>
      </c>
      <c r="S1137" s="5">
        <v>4.2739086651655942</v>
      </c>
      <c r="T1137" s="5">
        <v>3.7909146325209351</v>
      </c>
      <c r="U1137" s="5">
        <v>21.460259047011654</v>
      </c>
      <c r="V1137" s="5">
        <v>4.5873671348543335</v>
      </c>
      <c r="W1137" s="5">
        <v>6.0967517418001753</v>
      </c>
      <c r="X1137" s="5">
        <v>12.213554818083875</v>
      </c>
      <c r="Y1137" s="10"/>
      <c r="Z1137" s="5">
        <v>9.3005533162630627</v>
      </c>
      <c r="AA1137" s="3">
        <v>0.45010868950378918</v>
      </c>
      <c r="AB1137" s="5">
        <v>10.822060353798129</v>
      </c>
      <c r="AC1137" s="5">
        <v>5.1768867924528301</v>
      </c>
      <c r="AD1137" s="5">
        <v>9.0825411691875004</v>
      </c>
      <c r="AE1137" s="10"/>
      <c r="AF1137" s="5">
        <v>5.1082150337444734</v>
      </c>
      <c r="AG1137" s="5">
        <v>30.959097320169249</v>
      </c>
      <c r="AH1137" s="5">
        <v>20.662905500705218</v>
      </c>
      <c r="AI1137" s="3">
        <v>0.16499883639748664</v>
      </c>
      <c r="AJ1137" s="3"/>
      <c r="AK1137" s="18">
        <v>87.8</v>
      </c>
      <c r="AL1137" s="18">
        <v>1718.8</v>
      </c>
      <c r="AM1137" s="18">
        <v>283.60000000000002</v>
      </c>
      <c r="AN1137" s="18">
        <v>58.6</v>
      </c>
      <c r="AO1137" s="10"/>
      <c r="AP1137" s="49" t="s">
        <v>4490</v>
      </c>
      <c r="AQ1137" s="41" t="s">
        <v>502</v>
      </c>
      <c r="AR1137" s="41" t="s">
        <v>4453</v>
      </c>
      <c r="AS1137" s="13">
        <v>19.22</v>
      </c>
      <c r="AT1137" s="13">
        <v>19.22</v>
      </c>
      <c r="AU1137" s="13">
        <v>18.25</v>
      </c>
      <c r="AV1137" s="75">
        <f t="shared" si="22"/>
        <v>-5.0468262226846972E-2</v>
      </c>
      <c r="AX1137" s="16"/>
    </row>
    <row r="1138" spans="1:50" x14ac:dyDescent="0.2">
      <c r="A1138" t="s">
        <v>2269</v>
      </c>
      <c r="B1138" s="2" t="s">
        <v>2268</v>
      </c>
      <c r="C1138" s="1" t="s">
        <v>4419</v>
      </c>
      <c r="D1138" s="12"/>
      <c r="E1138" s="18">
        <v>1738.8684000000001</v>
      </c>
      <c r="F1138" s="3">
        <v>0.79202092871157614</v>
      </c>
      <c r="G1138" s="3">
        <v>5.4173162270359274E-2</v>
      </c>
      <c r="H1138" s="10"/>
      <c r="I1138" s="5">
        <v>-2.2551959570890987</v>
      </c>
      <c r="J1138" s="5">
        <v>-0.74709083355539718</v>
      </c>
      <c r="K1138" s="5">
        <v>0.5139937981965913</v>
      </c>
      <c r="L1138" s="5">
        <v>0.32639219457753577</v>
      </c>
      <c r="N1138" s="5">
        <v>-0.13180276098831353</v>
      </c>
      <c r="O1138" s="5">
        <v>3.6816992232289261</v>
      </c>
      <c r="P1138" s="10"/>
      <c r="Q1138" s="5">
        <v>32.352229377874011</v>
      </c>
      <c r="R1138" s="5">
        <v>11.300362065665327</v>
      </c>
      <c r="S1138" s="5">
        <v>5.7362416001615344</v>
      </c>
      <c r="T1138" s="5">
        <v>2.6337589934680103</v>
      </c>
      <c r="U1138" s="5">
        <v>9.7405236718550352</v>
      </c>
      <c r="W1138" s="5">
        <v>10.743895326030882</v>
      </c>
      <c r="X1138" s="5">
        <v>14.371774785645714</v>
      </c>
      <c r="Y1138" s="10"/>
      <c r="Z1138" s="5">
        <v>3.7553158134336093</v>
      </c>
      <c r="AA1138" s="3">
        <v>0.48870863372984402</v>
      </c>
      <c r="AB1138" s="5">
        <v>0</v>
      </c>
      <c r="AC1138" s="5">
        <v>4.8287833359633892</v>
      </c>
      <c r="AD1138" s="5">
        <v>6.1639277140852542</v>
      </c>
      <c r="AE1138" s="10"/>
      <c r="AF1138" s="5">
        <v>5.4581128485641237</v>
      </c>
      <c r="AG1138" s="5">
        <v>10.802541774535184</v>
      </c>
      <c r="AH1138" s="5">
        <v>7.6841609790538943</v>
      </c>
      <c r="AI1138" s="3">
        <v>0.5052619061775373</v>
      </c>
      <c r="AJ1138" s="3"/>
      <c r="AK1138" s="18">
        <v>91.8</v>
      </c>
      <c r="AL1138" s="18">
        <v>1681.9</v>
      </c>
      <c r="AM1138" s="18">
        <v>849.8</v>
      </c>
      <c r="AN1138" s="18">
        <v>65.3</v>
      </c>
      <c r="AO1138" s="10"/>
      <c r="AP1138" s="49" t="s">
        <v>4490</v>
      </c>
      <c r="AQ1138" s="41" t="s">
        <v>502</v>
      </c>
      <c r="AR1138" s="41" t="s">
        <v>4453</v>
      </c>
      <c r="AS1138" s="13">
        <v>18.8</v>
      </c>
      <c r="AT1138" s="13">
        <v>18.8</v>
      </c>
      <c r="AU1138" s="13">
        <v>20.84</v>
      </c>
      <c r="AV1138" s="75">
        <f t="shared" si="22"/>
        <v>0.10851063829787222</v>
      </c>
      <c r="AX1138" s="16"/>
    </row>
    <row r="1139" spans="1:50" x14ac:dyDescent="0.2">
      <c r="A1139" t="s">
        <v>2271</v>
      </c>
      <c r="B1139" s="2" t="s">
        <v>2270</v>
      </c>
      <c r="C1139" s="1" t="s">
        <v>4375</v>
      </c>
      <c r="D1139" s="12"/>
      <c r="E1139" s="18">
        <v>7381.1200000000008</v>
      </c>
      <c r="F1139" s="3">
        <v>0.33657938862375852</v>
      </c>
      <c r="G1139" s="3">
        <v>0.34805016040926035</v>
      </c>
      <c r="H1139" s="10"/>
      <c r="I1139" s="5">
        <v>3.6993976280838732</v>
      </c>
      <c r="J1139" s="5">
        <v>-1.5405517839038143</v>
      </c>
      <c r="K1139" s="5">
        <v>4.7942681920966734</v>
      </c>
      <c r="L1139" s="5">
        <v>5.930489211095364</v>
      </c>
      <c r="M1139" s="5">
        <v>-16.254757168877017</v>
      </c>
      <c r="N1139" s="5">
        <v>2.1624703964999905</v>
      </c>
      <c r="O1139" s="5">
        <v>5.8878972814749275</v>
      </c>
      <c r="P1139" s="10"/>
      <c r="Q1139" s="5">
        <v>20.666597876279894</v>
      </c>
      <c r="R1139" s="5">
        <v>11.627810406717831</v>
      </c>
      <c r="S1139" s="5">
        <v>40.923064111547689</v>
      </c>
      <c r="T1139" s="5">
        <v>20.604161471560396</v>
      </c>
      <c r="U1139" s="5">
        <v>23.23489468017922</v>
      </c>
      <c r="V1139" s="5">
        <v>46.328260644126715</v>
      </c>
      <c r="W1139" s="5">
        <v>4.8238549537828819</v>
      </c>
      <c r="X1139" s="5">
        <v>17.388740364484484</v>
      </c>
      <c r="Y1139" s="10"/>
      <c r="Z1139" s="5">
        <v>9.8494537414376122</v>
      </c>
      <c r="AA1139" s="3">
        <v>2.5001625769530911</v>
      </c>
      <c r="AB1139" s="5">
        <v>2.059308072487644</v>
      </c>
      <c r="AC1139" s="5">
        <v>10.787486515641854</v>
      </c>
      <c r="AD1139" s="5">
        <v>8.8341145821381062</v>
      </c>
      <c r="AE1139" s="10"/>
      <c r="AF1139" s="5">
        <v>6.3201341416225976</v>
      </c>
      <c r="AG1139" s="5">
        <v>5.3105017882301935</v>
      </c>
      <c r="AH1139" s="5">
        <v>3.9395253061666851</v>
      </c>
      <c r="AI1139" s="3">
        <v>1.1901199535663614</v>
      </c>
      <c r="AJ1139" s="3"/>
      <c r="AK1139" s="18">
        <v>980</v>
      </c>
      <c r="AL1139" s="18">
        <v>15506</v>
      </c>
      <c r="AM1139" s="18">
        <v>18454</v>
      </c>
      <c r="AN1139" s="18">
        <v>727</v>
      </c>
      <c r="AO1139" s="10"/>
      <c r="AP1139" s="49" t="s">
        <v>4490</v>
      </c>
      <c r="AQ1139" s="41" t="s">
        <v>502</v>
      </c>
      <c r="AR1139" s="41" t="s">
        <v>4453</v>
      </c>
      <c r="AS1139" s="13">
        <v>48.56</v>
      </c>
      <c r="AT1139" s="13">
        <v>48.56</v>
      </c>
      <c r="AU1139" s="13">
        <v>48.53</v>
      </c>
      <c r="AV1139" s="75">
        <f t="shared" si="22"/>
        <v>-6.1779242174631044E-4</v>
      </c>
      <c r="AX1139" s="16"/>
    </row>
    <row r="1140" spans="1:50" x14ac:dyDescent="0.2">
      <c r="A1140" t="s">
        <v>2273</v>
      </c>
      <c r="B1140" s="2" t="s">
        <v>2272</v>
      </c>
      <c r="C1140" s="1" t="s">
        <v>4414</v>
      </c>
      <c r="D1140" s="12"/>
      <c r="E1140" s="18">
        <v>460.94985000000003</v>
      </c>
      <c r="F1140" s="3">
        <v>0.68858131487889274</v>
      </c>
      <c r="G1140" s="3">
        <v>5.9442475141276208E-2</v>
      </c>
      <c r="H1140" s="10"/>
      <c r="I1140" s="5">
        <v>-2.8160962180640806E-2</v>
      </c>
      <c r="J1140" s="5">
        <v>0.55980365019457123</v>
      </c>
      <c r="K1140" s="5">
        <v>0.40097006194723994</v>
      </c>
      <c r="L1140" s="5">
        <v>-3.8501791679301789E-4</v>
      </c>
      <c r="N1140" s="5">
        <v>-19.485158344598169</v>
      </c>
      <c r="O1140" s="5">
        <v>2.6182851663514759</v>
      </c>
      <c r="P1140" s="10"/>
      <c r="Q1140" s="5">
        <v>100.74409220453387</v>
      </c>
      <c r="R1140" s="5">
        <v>20.929255790116247</v>
      </c>
      <c r="S1140" s="5">
        <v>1.5723608026365026</v>
      </c>
      <c r="T1140" s="5">
        <v>1.1234968446387956</v>
      </c>
      <c r="U1140" s="5">
        <v>1.6937463292322892</v>
      </c>
      <c r="W1140" s="5">
        <v>30.336164756649325</v>
      </c>
      <c r="X1140" s="5">
        <v>17.134775224996019</v>
      </c>
      <c r="Y1140" s="10"/>
      <c r="Z1140" s="5">
        <v>-1.6704637174738204</v>
      </c>
      <c r="AA1140" s="3">
        <v>9.7624502969249252E-2</v>
      </c>
      <c r="AB1140" s="5">
        <v>0</v>
      </c>
      <c r="AC1140" s="5">
        <v>-1.1872407380918324</v>
      </c>
      <c r="AD1140" s="5">
        <v>4.6563620724178207</v>
      </c>
      <c r="AE1140" s="10"/>
      <c r="AF1140" s="5">
        <v>-14.359861591695502</v>
      </c>
      <c r="AG1140" s="5">
        <v>-18.444444444444446</v>
      </c>
      <c r="AH1140" s="5">
        <v>-17.111111111111111</v>
      </c>
      <c r="AI1140" s="3">
        <v>0.77854671280276821</v>
      </c>
      <c r="AJ1140" s="3"/>
      <c r="AK1140" s="18">
        <v>-8.3000000000000007</v>
      </c>
      <c r="AL1140" s="18">
        <v>57.8</v>
      </c>
      <c r="AM1140" s="18">
        <v>45</v>
      </c>
      <c r="AN1140" s="18">
        <v>-7.7</v>
      </c>
      <c r="AO1140" s="10"/>
      <c r="AP1140" s="49" t="s">
        <v>4490</v>
      </c>
      <c r="AQ1140" s="41" t="s">
        <v>502</v>
      </c>
      <c r="AR1140" s="41" t="s">
        <v>4453</v>
      </c>
      <c r="AS1140" s="13">
        <v>5.19</v>
      </c>
      <c r="AT1140" s="13">
        <v>5.19</v>
      </c>
      <c r="AU1140" s="13">
        <v>5.24</v>
      </c>
      <c r="AV1140" s="75">
        <f t="shared" si="22"/>
        <v>9.6339113680152799E-3</v>
      </c>
      <c r="AX1140" s="16"/>
    </row>
    <row r="1141" spans="1:50" x14ac:dyDescent="0.2">
      <c r="A1141" t="s">
        <v>2275</v>
      </c>
      <c r="B1141" s="2" t="s">
        <v>2274</v>
      </c>
      <c r="C1141" s="1" t="s">
        <v>4323</v>
      </c>
      <c r="D1141" s="12"/>
      <c r="E1141" s="18">
        <v>686.14446999999996</v>
      </c>
      <c r="F1141" s="3">
        <v>0.24599761051373956</v>
      </c>
      <c r="G1141" s="3">
        <v>6.7769984359124846E-2</v>
      </c>
      <c r="H1141" s="10"/>
      <c r="I1141" s="5">
        <v>0.53157514141684969</v>
      </c>
      <c r="J1141" s="5">
        <v>6.6637932662239301</v>
      </c>
      <c r="K1141" s="5">
        <v>4.9949346887915143</v>
      </c>
      <c r="O1141" s="5">
        <v>4.6197668195092527</v>
      </c>
      <c r="P1141" s="10"/>
      <c r="Q1141" s="5">
        <v>66.995564519393142</v>
      </c>
      <c r="R1141" s="5">
        <v>6.9810892174901786</v>
      </c>
      <c r="S1141" s="5">
        <v>24.482223348498255</v>
      </c>
      <c r="T1141" s="5">
        <v>13.468421702895373</v>
      </c>
      <c r="X1141" s="5">
        <v>18.783151835461929</v>
      </c>
      <c r="Y1141" s="10"/>
      <c r="Z1141" s="5">
        <v>21.424059571594302</v>
      </c>
      <c r="AA1141" s="3">
        <v>2.4471522739227205</v>
      </c>
      <c r="AB1141" s="5">
        <v>0</v>
      </c>
      <c r="AC1141" s="5">
        <v>12.500860466717146</v>
      </c>
      <c r="AD1141" s="5">
        <v>9.4841890761969054</v>
      </c>
      <c r="AE1141" s="10"/>
      <c r="AF1141" s="5">
        <v>10.84826762246117</v>
      </c>
      <c r="AG1141" s="5">
        <v>10.815317729736169</v>
      </c>
      <c r="AH1141" s="5">
        <v>8.7546900125067015</v>
      </c>
      <c r="AI1141" s="3">
        <v>1.0030465949820788</v>
      </c>
      <c r="AJ1141" s="3"/>
      <c r="AK1141" s="18">
        <v>181.6</v>
      </c>
      <c r="AL1141" s="18">
        <v>1674</v>
      </c>
      <c r="AM1141" s="18">
        <v>1679.1</v>
      </c>
      <c r="AN1141" s="18">
        <v>147</v>
      </c>
      <c r="AO1141" s="10"/>
      <c r="AP1141" s="49" t="s">
        <v>4490</v>
      </c>
      <c r="AQ1141" s="41" t="s">
        <v>502</v>
      </c>
      <c r="AR1141" s="41" t="s">
        <v>4453</v>
      </c>
      <c r="AS1141" s="13">
        <v>32.229999999999997</v>
      </c>
      <c r="AT1141" s="13">
        <v>32.229999999999997</v>
      </c>
      <c r="AU1141" s="13">
        <v>35.090000000000003</v>
      </c>
      <c r="AV1141" s="75">
        <f t="shared" si="22"/>
        <v>8.8737201365187923E-2</v>
      </c>
      <c r="AX1141" s="16"/>
    </row>
    <row r="1142" spans="1:50" x14ac:dyDescent="0.2">
      <c r="A1142" t="s">
        <v>2277</v>
      </c>
      <c r="B1142" s="2" t="s">
        <v>2276</v>
      </c>
      <c r="C1142" s="1" t="s">
        <v>4345</v>
      </c>
      <c r="D1142" s="12"/>
      <c r="E1142" s="18">
        <v>3949.0859999999993</v>
      </c>
      <c r="F1142" s="3">
        <v>0.48163126593033134</v>
      </c>
      <c r="G1142" s="3">
        <v>0.16441779186373759</v>
      </c>
      <c r="H1142" s="10"/>
      <c r="I1142" s="5">
        <v>8.3772691364043652</v>
      </c>
      <c r="J1142" s="5">
        <v>-2.985267168687062</v>
      </c>
      <c r="K1142" s="5">
        <v>-2.8260521771675022</v>
      </c>
      <c r="L1142" s="5">
        <v>-2.0754454661904096</v>
      </c>
      <c r="N1142" s="5">
        <v>6.8590360447638208</v>
      </c>
      <c r="O1142" s="5">
        <v>2.7719542921228593</v>
      </c>
      <c r="P1142" s="10"/>
      <c r="Q1142" s="5">
        <v>23.180756753604566</v>
      </c>
      <c r="R1142" s="5">
        <v>7.7384922746388423</v>
      </c>
      <c r="S1142" s="5">
        <v>13.60044981720446</v>
      </c>
      <c r="T1142" s="5">
        <v>17.458102006976027</v>
      </c>
      <c r="U1142" s="5">
        <v>41.684491491609435</v>
      </c>
      <c r="W1142" s="5">
        <v>8.1589382981037808</v>
      </c>
      <c r="X1142" s="5">
        <v>16.714653449005748</v>
      </c>
      <c r="Y1142" s="10"/>
      <c r="Z1142" s="5">
        <v>0</v>
      </c>
      <c r="AA1142" s="3">
        <v>0.52194355858545505</v>
      </c>
      <c r="AB1142" s="5">
        <v>0.6412825651302605</v>
      </c>
      <c r="AC1142" s="5">
        <v>0</v>
      </c>
      <c r="AD1142" s="5">
        <v>2.9954930446319623</v>
      </c>
      <c r="AE1142" s="10"/>
      <c r="AF1142" s="5">
        <v>0</v>
      </c>
      <c r="AG1142" s="5">
        <v>0</v>
      </c>
      <c r="AH1142" s="5">
        <v>0</v>
      </c>
      <c r="AI1142" s="3">
        <v>0.70049277824978751</v>
      </c>
      <c r="AJ1142" s="3"/>
      <c r="AK1142" s="18">
        <v>0</v>
      </c>
      <c r="AL1142" s="18">
        <v>2942.5</v>
      </c>
      <c r="AM1142" s="18">
        <v>2061.1999999999998</v>
      </c>
      <c r="AN1142" s="18">
        <v>0</v>
      </c>
      <c r="AO1142" s="10"/>
      <c r="AP1142" s="49" t="s">
        <v>4490</v>
      </c>
      <c r="AQ1142" s="41" t="s">
        <v>502</v>
      </c>
      <c r="AR1142" s="41" t="s">
        <v>4453</v>
      </c>
      <c r="AS1142" s="13">
        <v>74.849999999999994</v>
      </c>
      <c r="AT1142" s="13">
        <v>74.849999999999994</v>
      </c>
      <c r="AU1142" s="13">
        <v>77.209999999999994</v>
      </c>
      <c r="AV1142" s="75">
        <f t="shared" si="22"/>
        <v>3.1529726118904478E-2</v>
      </c>
      <c r="AX1142" s="16"/>
    </row>
    <row r="1143" spans="1:50" x14ac:dyDescent="0.2">
      <c r="A1143" t="s">
        <v>2279</v>
      </c>
      <c r="B1143" s="2" t="s">
        <v>2278</v>
      </c>
      <c r="C1143" s="1" t="s">
        <v>4325</v>
      </c>
      <c r="D1143" s="12"/>
      <c r="E1143" s="18">
        <v>1466.8219800000002</v>
      </c>
      <c r="F1143" s="3">
        <v>0.26730837508382976</v>
      </c>
      <c r="G1143" s="3">
        <v>3.960944190378167E-2</v>
      </c>
      <c r="H1143" s="10"/>
      <c r="I1143" s="5">
        <v>4.7189402311686877</v>
      </c>
      <c r="J1143" s="5">
        <v>-31.259774680128711</v>
      </c>
      <c r="K1143" s="5">
        <v>4.6601464100199053</v>
      </c>
      <c r="N1143" s="5">
        <v>6.4876930980760346</v>
      </c>
      <c r="O1143" s="5">
        <v>2.8516089363695811</v>
      </c>
      <c r="P1143" s="10"/>
      <c r="Q1143" s="5">
        <v>48.838655343992009</v>
      </c>
      <c r="R1143" s="5">
        <v>23.711131514634644</v>
      </c>
      <c r="S1143" s="5">
        <v>62.912068577883126</v>
      </c>
      <c r="T1143" s="5">
        <v>13.854791594503896</v>
      </c>
      <c r="W1143" s="5">
        <v>19.275219401171579</v>
      </c>
      <c r="X1143" s="5">
        <v>21.743108068110434</v>
      </c>
      <c r="Y1143" s="10"/>
      <c r="Z1143" s="5">
        <v>-24.215617494360149</v>
      </c>
      <c r="AA1143" s="3">
        <v>1.166535560095711</v>
      </c>
      <c r="AB1143" s="5">
        <v>0</v>
      </c>
      <c r="AC1143" s="5">
        <v>-14.491264131551901</v>
      </c>
      <c r="AD1143" s="5">
        <v>4.503907809534061</v>
      </c>
      <c r="AE1143" s="10"/>
      <c r="AF1143" s="5">
        <v>-11.124699199179453</v>
      </c>
      <c r="AG1143" s="5">
        <v>-16.480626497574661</v>
      </c>
      <c r="AH1143" s="5">
        <v>-20.758576354391913</v>
      </c>
      <c r="AI1143" s="3">
        <v>0.67501676594737459</v>
      </c>
      <c r="AJ1143" s="3"/>
      <c r="AK1143" s="18">
        <v>-282</v>
      </c>
      <c r="AL1143" s="18">
        <v>2534.9</v>
      </c>
      <c r="AM1143" s="18">
        <v>1711.1</v>
      </c>
      <c r="AN1143" s="18">
        <v>-355.2</v>
      </c>
      <c r="AO1143" s="10"/>
      <c r="AP1143" s="49" t="s">
        <v>4490</v>
      </c>
      <c r="AQ1143" s="41" t="s">
        <v>502</v>
      </c>
      <c r="AR1143" s="41" t="s">
        <v>4453</v>
      </c>
      <c r="AS1143" s="13">
        <v>45.63</v>
      </c>
      <c r="AT1143" s="13">
        <v>45.63</v>
      </c>
      <c r="AU1143" s="13">
        <v>45.65</v>
      </c>
      <c r="AV1143" s="75">
        <f t="shared" si="22"/>
        <v>4.3830813061562779E-4</v>
      </c>
      <c r="AX1143" s="16"/>
    </row>
    <row r="1144" spans="1:50" x14ac:dyDescent="0.2">
      <c r="A1144" t="s">
        <v>2281</v>
      </c>
      <c r="B1144" s="2" t="s">
        <v>2280</v>
      </c>
      <c r="C1144" s="1" t="s">
        <v>4338</v>
      </c>
      <c r="D1144" s="12"/>
      <c r="E1144" s="18">
        <v>2814.4790000000003</v>
      </c>
      <c r="F1144" s="3">
        <v>0.59905267874287904</v>
      </c>
      <c r="G1144" s="3">
        <v>0.13121433842640146</v>
      </c>
      <c r="H1144" s="10"/>
      <c r="I1144" s="5">
        <v>-10.220794483147877</v>
      </c>
      <c r="J1144" s="5">
        <v>1.2023903197417862</v>
      </c>
      <c r="K1144" s="5">
        <v>0.52101174927210769</v>
      </c>
      <c r="L1144" s="5">
        <v>-7.3149986702304909E-2</v>
      </c>
      <c r="N1144" s="5">
        <v>9.3733700950414658</v>
      </c>
      <c r="O1144" s="5">
        <v>4.2143194262214134</v>
      </c>
      <c r="P1144" s="10"/>
      <c r="Q1144" s="5">
        <v>30.335921664458297</v>
      </c>
      <c r="R1144" s="5">
        <v>14.043400279104432</v>
      </c>
      <c r="S1144" s="5">
        <v>3.0212191207980879</v>
      </c>
      <c r="T1144" s="5">
        <v>18.369389477088255</v>
      </c>
      <c r="U1144" s="5">
        <v>19.978019172038604</v>
      </c>
      <c r="W1144" s="5">
        <v>17.754155978108859</v>
      </c>
      <c r="X1144" s="5">
        <v>18.29972214957672</v>
      </c>
      <c r="Y1144" s="10"/>
      <c r="Z1144" s="5">
        <v>2.9668013156253785</v>
      </c>
      <c r="AA1144" s="3">
        <v>0.28698029013540338</v>
      </c>
      <c r="AB1144" s="5">
        <v>0</v>
      </c>
      <c r="AC1144" s="5">
        <v>0.84522968197879855</v>
      </c>
      <c r="AD1144" s="5">
        <v>3.5220295700958637</v>
      </c>
      <c r="AE1144" s="10"/>
      <c r="AF1144" s="5">
        <v>1.9138449721564359</v>
      </c>
      <c r="AG1144" s="5">
        <v>3.7018695060047042</v>
      </c>
      <c r="AH1144" s="5">
        <v>10.337996780983037</v>
      </c>
      <c r="AI1144" s="3">
        <v>0.51699417525443259</v>
      </c>
      <c r="AJ1144" s="3"/>
      <c r="AK1144" s="18">
        <v>29.9</v>
      </c>
      <c r="AL1144" s="18">
        <v>1562.3</v>
      </c>
      <c r="AM1144" s="18">
        <v>807.7</v>
      </c>
      <c r="AN1144" s="18">
        <v>83.5</v>
      </c>
      <c r="AO1144" s="10"/>
      <c r="AP1144" s="49" t="s">
        <v>4490</v>
      </c>
      <c r="AQ1144" s="41" t="s">
        <v>502</v>
      </c>
      <c r="AR1144" s="41" t="s">
        <v>4453</v>
      </c>
      <c r="AS1144" s="13">
        <v>22.57</v>
      </c>
      <c r="AT1144" s="13">
        <v>22.57</v>
      </c>
      <c r="AU1144" s="13">
        <v>21.39</v>
      </c>
      <c r="AV1144" s="75">
        <f t="shared" si="22"/>
        <v>-5.2281789986707961E-2</v>
      </c>
      <c r="AX1144" s="16"/>
    </row>
    <row r="1145" spans="1:50" x14ac:dyDescent="0.2">
      <c r="A1145" t="s">
        <v>2283</v>
      </c>
      <c r="B1145" s="2" t="s">
        <v>2282</v>
      </c>
      <c r="C1145" s="1" t="s">
        <v>4393</v>
      </c>
      <c r="D1145" s="12"/>
      <c r="E1145" s="18">
        <v>29198.44</v>
      </c>
      <c r="F1145" s="3">
        <v>0.19145292090547039</v>
      </c>
      <c r="G1145" s="3">
        <v>7.6202701240203244E-2</v>
      </c>
      <c r="H1145" s="10"/>
      <c r="I1145" s="5">
        <v>6.8578767110895527</v>
      </c>
      <c r="J1145" s="5">
        <v>-0.16040991020569756</v>
      </c>
      <c r="K1145" s="5">
        <v>1.6717419013384176</v>
      </c>
      <c r="L1145" s="5">
        <v>1.469964381372397</v>
      </c>
      <c r="M1145" s="5">
        <v>10.71865134856991</v>
      </c>
      <c r="N1145" s="5">
        <v>11.597918106883814</v>
      </c>
      <c r="O1145" s="5">
        <v>6.5631482216970882</v>
      </c>
      <c r="P1145" s="10"/>
      <c r="Q1145" s="5">
        <v>18.644379161226198</v>
      </c>
      <c r="R1145" s="5">
        <v>3.8372174012406757</v>
      </c>
      <c r="S1145" s="5">
        <v>10.627837059525286</v>
      </c>
      <c r="T1145" s="5">
        <v>10.788765516403584</v>
      </c>
      <c r="U1145" s="5">
        <v>15.707735783254591</v>
      </c>
      <c r="V1145" s="5">
        <v>3.3628394832032162</v>
      </c>
      <c r="W1145" s="5">
        <v>9.6374119208411511</v>
      </c>
      <c r="X1145" s="5">
        <v>12.264158818750428</v>
      </c>
      <c r="Y1145" s="10"/>
      <c r="Z1145" s="5">
        <v>3.9419914214595031</v>
      </c>
      <c r="AA1145" s="3">
        <v>4.5701071701090878</v>
      </c>
      <c r="AB1145" s="5">
        <v>2.1461420541645371</v>
      </c>
      <c r="AC1145" s="5">
        <v>4.9234466720266958</v>
      </c>
      <c r="AD1145" s="5">
        <v>6.4855816112290459</v>
      </c>
      <c r="AE1145" s="10"/>
      <c r="AF1145" s="5">
        <v>4.7006871504921488</v>
      </c>
      <c r="AG1145" s="5">
        <v>1.7071342925659472</v>
      </c>
      <c r="AH1145" s="5">
        <v>0.86255995203836944</v>
      </c>
      <c r="AI1145" s="3">
        <v>2.7535544045727494</v>
      </c>
      <c r="AJ1145" s="3"/>
      <c r="AK1145" s="18">
        <v>2278</v>
      </c>
      <c r="AL1145" s="18">
        <v>48461</v>
      </c>
      <c r="AM1145" s="18">
        <v>133440</v>
      </c>
      <c r="AN1145" s="18">
        <v>1151</v>
      </c>
      <c r="AO1145" s="10"/>
      <c r="AP1145" s="49" t="s">
        <v>4491</v>
      </c>
      <c r="AQ1145" s="41" t="s">
        <v>96</v>
      </c>
      <c r="AR1145" s="41" t="s">
        <v>4454</v>
      </c>
      <c r="AS1145" s="13">
        <v>39.14</v>
      </c>
      <c r="AT1145" s="13">
        <v>39.14</v>
      </c>
      <c r="AU1145" s="13">
        <v>40.020000000000003</v>
      </c>
      <c r="AV1145" s="75">
        <f t="shared" ref="AV1145:AV1208" si="23">+(AU1145/AT1145-1)</f>
        <v>2.2483392948390524E-2</v>
      </c>
      <c r="AX1145" s="16"/>
    </row>
    <row r="1146" spans="1:50" x14ac:dyDescent="0.2">
      <c r="A1146" t="s">
        <v>2285</v>
      </c>
      <c r="B1146" s="2" t="s">
        <v>2284</v>
      </c>
      <c r="C1146" s="1" t="s">
        <v>4325</v>
      </c>
      <c r="D1146" s="12"/>
      <c r="E1146" s="18">
        <v>1468.0050000000001</v>
      </c>
      <c r="F1146" s="3">
        <v>0.41453319024988505</v>
      </c>
      <c r="G1146" s="3">
        <v>0.24781931941648699</v>
      </c>
      <c r="H1146" s="10"/>
      <c r="I1146" s="5">
        <v>1.0793832779568848</v>
      </c>
      <c r="J1146" s="5">
        <v>-0.35133697504141637</v>
      </c>
      <c r="K1146" s="5">
        <v>0.83847373497780064</v>
      </c>
      <c r="L1146" s="5">
        <v>0.82108427959211672</v>
      </c>
      <c r="M1146" s="5">
        <v>2.6045936684850659</v>
      </c>
      <c r="N1146" s="5">
        <v>0.5895524372075015</v>
      </c>
      <c r="O1146" s="5">
        <v>4.5895108085677849</v>
      </c>
      <c r="P1146" s="10"/>
      <c r="Q1146" s="5">
        <v>65.347183856158495</v>
      </c>
      <c r="R1146" s="5">
        <v>13.490505828504954</v>
      </c>
      <c r="S1146" s="5">
        <v>10.887956162143597</v>
      </c>
      <c r="T1146" s="5">
        <v>6.9813320306295585</v>
      </c>
      <c r="U1146" s="5">
        <v>6.4332719523092994</v>
      </c>
      <c r="V1146" s="5">
        <v>4.8621258900274338</v>
      </c>
      <c r="W1146" s="5">
        <v>34.926037368225543</v>
      </c>
      <c r="X1146" s="5">
        <v>17.920491944977847</v>
      </c>
      <c r="Y1146" s="10"/>
      <c r="Z1146" s="5">
        <v>4.3324103119539785</v>
      </c>
      <c r="AA1146" s="3">
        <v>1.2093964257614926</v>
      </c>
      <c r="AB1146" s="5">
        <v>5.664830841856805</v>
      </c>
      <c r="AC1146" s="5">
        <v>6.6632641488034476</v>
      </c>
      <c r="AD1146" s="5">
        <v>8.0301667241253227</v>
      </c>
      <c r="AE1146" s="10"/>
      <c r="AF1146" s="5">
        <v>6.0043947059124125</v>
      </c>
      <c r="AG1146" s="5">
        <v>6.6182268784499261</v>
      </c>
      <c r="AH1146" s="5">
        <v>3.5822913146333222</v>
      </c>
      <c r="AI1146" s="3">
        <v>0.90725126475548057</v>
      </c>
      <c r="AJ1146" s="3"/>
      <c r="AK1146" s="18">
        <v>117.5</v>
      </c>
      <c r="AL1146" s="18">
        <v>1956.9</v>
      </c>
      <c r="AM1146" s="18">
        <v>1775.4</v>
      </c>
      <c r="AN1146" s="18">
        <v>63.6</v>
      </c>
      <c r="AO1146" s="10"/>
      <c r="AP1146" s="49" t="s">
        <v>4490</v>
      </c>
      <c r="AQ1146" s="41" t="s">
        <v>502</v>
      </c>
      <c r="AR1146" s="41" t="s">
        <v>4453</v>
      </c>
      <c r="AS1146" s="13">
        <v>12.71</v>
      </c>
      <c r="AT1146" s="13">
        <v>12.71</v>
      </c>
      <c r="AU1146" s="13">
        <v>13.03</v>
      </c>
      <c r="AV1146" s="75">
        <f t="shared" si="23"/>
        <v>2.5177025963807997E-2</v>
      </c>
      <c r="AX1146" s="16"/>
    </row>
    <row r="1147" spans="1:50" x14ac:dyDescent="0.2">
      <c r="A1147" t="s">
        <v>2287</v>
      </c>
      <c r="B1147" s="2" t="s">
        <v>2286</v>
      </c>
      <c r="C1147" s="1" t="s">
        <v>4415</v>
      </c>
      <c r="D1147" s="12"/>
      <c r="E1147" s="18">
        <v>3638.8894100000002</v>
      </c>
      <c r="F1147" s="3">
        <v>0.69033264770551095</v>
      </c>
      <c r="G1147" s="3">
        <v>0.10662593892898767</v>
      </c>
      <c r="H1147" s="10"/>
      <c r="I1147" s="5">
        <v>13.766049916561268</v>
      </c>
      <c r="J1147" s="5">
        <v>3.9615503072217999</v>
      </c>
      <c r="K1147" s="5">
        <v>2.6733691765857097</v>
      </c>
      <c r="L1147" s="5">
        <v>1.1557112746870388</v>
      </c>
      <c r="N1147" s="5">
        <v>5.9728234295627001</v>
      </c>
      <c r="O1147" s="5">
        <v>6.4970109665727307</v>
      </c>
      <c r="P1147" s="10"/>
      <c r="Q1147" s="5">
        <v>30.576288552956658</v>
      </c>
      <c r="R1147" s="5">
        <v>33.584107657332083</v>
      </c>
      <c r="S1147" s="5">
        <v>14.10403520222428</v>
      </c>
      <c r="T1147" s="5">
        <v>7.2237751827233172</v>
      </c>
      <c r="U1147" s="5">
        <v>14.683889373967594</v>
      </c>
      <c r="W1147" s="5">
        <v>11.563139583417156</v>
      </c>
      <c r="X1147" s="5">
        <v>17.613094252081616</v>
      </c>
      <c r="Y1147" s="10"/>
      <c r="Z1147" s="5">
        <v>6.8482432940988991</v>
      </c>
      <c r="AA1147" s="3">
        <v>0.33251903635070895</v>
      </c>
      <c r="AB1147" s="5">
        <v>0.95449122208965398</v>
      </c>
      <c r="AC1147" s="5">
        <v>9.4080976002145054</v>
      </c>
      <c r="AD1147" s="5">
        <v>6.0302496456584329</v>
      </c>
      <c r="AE1147" s="10"/>
      <c r="AF1147" s="5">
        <v>19.909213419391445</v>
      </c>
      <c r="AG1147" s="5">
        <v>23.198347107438018</v>
      </c>
      <c r="AH1147" s="5">
        <v>20.595041322314049</v>
      </c>
      <c r="AI1147" s="3">
        <v>0.85821689481523511</v>
      </c>
      <c r="AJ1147" s="3"/>
      <c r="AK1147" s="18">
        <v>280.7</v>
      </c>
      <c r="AL1147" s="18">
        <v>1409.9</v>
      </c>
      <c r="AM1147" s="18">
        <v>1210</v>
      </c>
      <c r="AN1147" s="18">
        <v>249.2</v>
      </c>
      <c r="AO1147" s="10"/>
      <c r="AP1147" s="49" t="s">
        <v>4490</v>
      </c>
      <c r="AQ1147" s="41" t="s">
        <v>502</v>
      </c>
      <c r="AR1147" s="41" t="s">
        <v>4453</v>
      </c>
      <c r="AS1147" s="13">
        <v>58.67</v>
      </c>
      <c r="AT1147" s="13">
        <v>58.67</v>
      </c>
      <c r="AU1147" s="13">
        <v>57</v>
      </c>
      <c r="AV1147" s="75">
        <f t="shared" si="23"/>
        <v>-2.8464291801602259E-2</v>
      </c>
      <c r="AX1147" s="16"/>
    </row>
    <row r="1148" spans="1:50" x14ac:dyDescent="0.2">
      <c r="A1148" t="s">
        <v>2289</v>
      </c>
      <c r="B1148" s="2" t="s">
        <v>2288</v>
      </c>
      <c r="C1148" s="1" t="s">
        <v>4416</v>
      </c>
      <c r="D1148" s="12"/>
      <c r="E1148" s="18">
        <v>176.65128000000001</v>
      </c>
      <c r="F1148" s="3">
        <v>0.7185730464326161</v>
      </c>
      <c r="G1148" s="3">
        <v>5.2080007571980225E-2</v>
      </c>
      <c r="H1148" s="10"/>
      <c r="I1148" s="5">
        <v>-2.4889260237964832</v>
      </c>
      <c r="J1148" s="5">
        <v>-1.9557631393929409</v>
      </c>
      <c r="K1148" s="5">
        <v>-0.57531370512374935</v>
      </c>
      <c r="L1148" s="5">
        <v>0.32253013448127554</v>
      </c>
      <c r="N1148" s="5">
        <v>-1.1259790203340734</v>
      </c>
      <c r="O1148" s="5">
        <v>1.8404251306734114</v>
      </c>
      <c r="P1148" s="10"/>
      <c r="Q1148" s="5">
        <v>17.104955635447197</v>
      </c>
      <c r="R1148" s="5">
        <v>6.9384763840827954</v>
      </c>
      <c r="S1148" s="5">
        <v>2.8759122969067388</v>
      </c>
      <c r="T1148" s="5">
        <v>6.6225980139970293</v>
      </c>
      <c r="U1148" s="5">
        <v>14.382238110290373</v>
      </c>
      <c r="W1148" s="5">
        <v>18.236713517987457</v>
      </c>
      <c r="X1148" s="5">
        <v>13.623109961715841</v>
      </c>
      <c r="Y1148" s="10"/>
      <c r="Z1148" s="5">
        <v>-12.397306150286596</v>
      </c>
      <c r="AA1148" s="3">
        <v>0.96744274935341534</v>
      </c>
      <c r="AB1148" s="5">
        <v>0</v>
      </c>
      <c r="AC1148" s="5">
        <v>-9.6119133574007218</v>
      </c>
      <c r="AD1148" s="5">
        <v>5.8633997448133339</v>
      </c>
      <c r="AE1148" s="10"/>
      <c r="AF1148" s="5">
        <v>-12.061155152887883</v>
      </c>
      <c r="AG1148" s="5">
        <v>-12.463428905792862</v>
      </c>
      <c r="AH1148" s="5">
        <v>-12.814511410181392</v>
      </c>
      <c r="AI1148" s="3">
        <v>0.96772366930917331</v>
      </c>
      <c r="AJ1148" s="3"/>
      <c r="AK1148" s="18">
        <v>-21.3</v>
      </c>
      <c r="AL1148" s="18">
        <v>176.6</v>
      </c>
      <c r="AM1148" s="18">
        <v>170.9</v>
      </c>
      <c r="AN1148" s="18">
        <v>-21.9</v>
      </c>
      <c r="AO1148" s="10"/>
      <c r="AP1148" s="49" t="s">
        <v>4490</v>
      </c>
      <c r="AQ1148" s="41" t="s">
        <v>502</v>
      </c>
      <c r="AR1148" s="41" t="s">
        <v>4453</v>
      </c>
      <c r="AS1148" s="13">
        <v>9.7200000000000006</v>
      </c>
      <c r="AT1148" s="13">
        <v>9.7200000000000006</v>
      </c>
      <c r="AU1148" s="13">
        <v>10.26</v>
      </c>
      <c r="AV1148" s="75">
        <f t="shared" si="23"/>
        <v>5.5555555555555358E-2</v>
      </c>
      <c r="AX1148" s="16"/>
    </row>
    <row r="1149" spans="1:50" x14ac:dyDescent="0.2">
      <c r="A1149" t="s">
        <v>2291</v>
      </c>
      <c r="B1149" s="2" t="s">
        <v>2290</v>
      </c>
      <c r="C1149" s="1" t="s">
        <v>4338</v>
      </c>
      <c r="D1149" s="12"/>
      <c r="E1149" s="18">
        <v>44686.127999999997</v>
      </c>
      <c r="F1149" s="3">
        <v>0.55077085181898844</v>
      </c>
      <c r="G1149" s="3">
        <v>4.5405589851060718E-2</v>
      </c>
      <c r="H1149" s="10"/>
      <c r="I1149" s="5">
        <v>12.819858159673039</v>
      </c>
      <c r="J1149" s="5">
        <v>2.8984951140613409</v>
      </c>
      <c r="K1149" s="5">
        <v>4.0046496192754875</v>
      </c>
      <c r="M1149" s="5">
        <v>9.8259119226368981</v>
      </c>
      <c r="N1149" s="5">
        <v>15.863051766174236</v>
      </c>
      <c r="O1149" s="5">
        <v>6.2620540276977348</v>
      </c>
      <c r="P1149" s="10"/>
      <c r="Q1149" s="5">
        <v>16.593853214002792</v>
      </c>
      <c r="R1149" s="5">
        <v>31.208566968572534</v>
      </c>
      <c r="S1149" s="5">
        <v>18.37340413032419</v>
      </c>
      <c r="T1149" s="5">
        <v>26.583622364636067</v>
      </c>
      <c r="V1149" s="5">
        <v>41.239608329768416</v>
      </c>
      <c r="W1149" s="5">
        <v>50.798406812233651</v>
      </c>
      <c r="X1149" s="5">
        <v>19.972350250517302</v>
      </c>
      <c r="Y1149" s="10"/>
      <c r="Z1149" s="5">
        <v>3.3567464158004476</v>
      </c>
      <c r="AA1149" s="3">
        <v>0.41082100467509741</v>
      </c>
      <c r="AB1149" s="5">
        <v>1.8589393110989612</v>
      </c>
      <c r="AC1149" s="5">
        <v>3.2967482605366376</v>
      </c>
      <c r="AD1149" s="5">
        <v>5.7786382944599026</v>
      </c>
      <c r="AE1149" s="10"/>
      <c r="AF1149" s="5">
        <v>4.691659272404614</v>
      </c>
      <c r="AG1149" s="5">
        <v>9.2166902712713803</v>
      </c>
      <c r="AH1149" s="5">
        <v>8.1708247085739192</v>
      </c>
      <c r="AI1149" s="3">
        <v>0.50903948535936117</v>
      </c>
      <c r="AJ1149" s="3"/>
      <c r="AK1149" s="18">
        <v>1692</v>
      </c>
      <c r="AL1149" s="18">
        <v>36064</v>
      </c>
      <c r="AM1149" s="18">
        <v>18358</v>
      </c>
      <c r="AN1149" s="18">
        <v>1500</v>
      </c>
      <c r="AO1149" s="10"/>
      <c r="AP1149" s="49" t="s">
        <v>4490</v>
      </c>
      <c r="AQ1149" s="41" t="s">
        <v>502</v>
      </c>
      <c r="AR1149" s="41" t="s">
        <v>4453</v>
      </c>
      <c r="AS1149" s="13">
        <v>219.48</v>
      </c>
      <c r="AT1149" s="13">
        <v>219.48</v>
      </c>
      <c r="AU1149" s="13">
        <v>230.54</v>
      </c>
      <c r="AV1149" s="75">
        <f t="shared" si="23"/>
        <v>5.0391835246947236E-2</v>
      </c>
      <c r="AX1149" s="16"/>
    </row>
    <row r="1150" spans="1:50" x14ac:dyDescent="0.2">
      <c r="A1150" t="s">
        <v>2295</v>
      </c>
      <c r="B1150" s="2" t="s">
        <v>2294</v>
      </c>
      <c r="C1150" s="1" t="s">
        <v>4410</v>
      </c>
      <c r="D1150" s="12"/>
      <c r="E1150" s="18">
        <v>27221.352000000003</v>
      </c>
      <c r="F1150" s="3">
        <v>0.50179016608627092</v>
      </c>
      <c r="G1150" s="3">
        <v>7.2119856500882096E-2</v>
      </c>
      <c r="H1150" s="10"/>
      <c r="I1150" s="5">
        <v>12.347626539477792</v>
      </c>
      <c r="J1150" s="5">
        <v>13.206468108650624</v>
      </c>
      <c r="K1150" s="5">
        <v>11.85484912547021</v>
      </c>
      <c r="N1150" s="5">
        <v>16.44792429219509</v>
      </c>
      <c r="O1150" s="5">
        <v>6.9057650195071396</v>
      </c>
      <c r="P1150" s="10"/>
      <c r="Q1150" s="5">
        <v>18.789688652616267</v>
      </c>
      <c r="R1150" s="5">
        <v>6.6143367084393727</v>
      </c>
      <c r="S1150" s="5">
        <v>18.605533882707398</v>
      </c>
      <c r="T1150" s="5">
        <v>12.43162757985322</v>
      </c>
      <c r="W1150" s="5">
        <v>12.819070185545264</v>
      </c>
      <c r="X1150" s="5">
        <v>16.185915166595496</v>
      </c>
      <c r="Y1150" s="10"/>
      <c r="Z1150" s="5">
        <v>10.575154386159804</v>
      </c>
      <c r="AA1150" s="3">
        <v>0.60203108207116229</v>
      </c>
      <c r="AB1150" s="5">
        <v>0</v>
      </c>
      <c r="AC1150" s="5">
        <v>13.461967945349448</v>
      </c>
      <c r="AD1150" s="5">
        <v>6.0326573476325045</v>
      </c>
      <c r="AE1150" s="10"/>
      <c r="AF1150" s="5">
        <v>20.075818798947939</v>
      </c>
      <c r="AG1150" s="5">
        <v>25.011441228696434</v>
      </c>
      <c r="AH1150" s="5">
        <v>17.565794692490282</v>
      </c>
      <c r="AI1150" s="3">
        <v>0.80266541281572801</v>
      </c>
      <c r="AJ1150" s="3"/>
      <c r="AK1150" s="18">
        <v>4098.8999999999996</v>
      </c>
      <c r="AL1150" s="18">
        <v>20417.099999999999</v>
      </c>
      <c r="AM1150" s="18">
        <v>16388.099999999999</v>
      </c>
      <c r="AN1150" s="18">
        <v>2878.7</v>
      </c>
      <c r="AO1150" s="10"/>
      <c r="AP1150" s="49" t="s">
        <v>4490</v>
      </c>
      <c r="AQ1150" s="41" t="s">
        <v>502</v>
      </c>
      <c r="AR1150" s="41" t="s">
        <v>4453</v>
      </c>
      <c r="AS1150" s="13">
        <v>279.48</v>
      </c>
      <c r="AT1150" s="13">
        <v>279.48</v>
      </c>
      <c r="AU1150" s="13">
        <v>287.02</v>
      </c>
      <c r="AV1150" s="75">
        <f t="shared" si="23"/>
        <v>2.697867468155124E-2</v>
      </c>
      <c r="AX1150" s="16"/>
    </row>
    <row r="1151" spans="1:50" x14ac:dyDescent="0.2">
      <c r="A1151" t="s">
        <v>2297</v>
      </c>
      <c r="B1151" s="2" t="s">
        <v>2296</v>
      </c>
      <c r="C1151" s="1" t="s">
        <v>4439</v>
      </c>
      <c r="D1151" s="12"/>
      <c r="E1151" s="18">
        <v>1422.8420300000002</v>
      </c>
      <c r="F1151" s="3">
        <v>0.2696375160233585</v>
      </c>
      <c r="G1151" s="3">
        <v>0.82215732691000121</v>
      </c>
      <c r="H1151" s="10"/>
      <c r="I1151" s="5">
        <v>-14.475312389269842</v>
      </c>
      <c r="J1151" s="5">
        <v>-2.9930649042008688</v>
      </c>
      <c r="K1151" s="5">
        <v>-4.3826627266788307</v>
      </c>
      <c r="N1151" s="5">
        <v>-3.8026602666000615</v>
      </c>
      <c r="O1151" s="5">
        <v>1.9010890725030478</v>
      </c>
      <c r="P1151" s="10"/>
      <c r="Q1151" s="5">
        <v>32.454252163499433</v>
      </c>
      <c r="R1151" s="5">
        <v>20.091650446098789</v>
      </c>
      <c r="S1151" s="5">
        <v>7.8837549303669308</v>
      </c>
      <c r="T1151" s="5">
        <v>26.063841645724168</v>
      </c>
      <c r="W1151" s="5">
        <v>4.3013402270044434</v>
      </c>
      <c r="X1151" s="5">
        <v>16.348907409691261</v>
      </c>
      <c r="Y1151" s="10"/>
      <c r="Z1151" s="5">
        <v>1.1245099359343493</v>
      </c>
      <c r="AA1151" s="3">
        <v>0.24057484441895491</v>
      </c>
      <c r="AB1151" s="5">
        <v>6.9747166521360064</v>
      </c>
      <c r="AC1151" s="5">
        <v>0.35118318091826151</v>
      </c>
      <c r="AD1151" s="5">
        <v>7.1582035328590159</v>
      </c>
      <c r="AE1151" s="10"/>
      <c r="AF1151" s="5">
        <v>0.26527560176613019</v>
      </c>
      <c r="AG1151" s="5">
        <v>4.3529068068945369</v>
      </c>
      <c r="AH1151" s="5">
        <v>4.6742623429739991</v>
      </c>
      <c r="AI1151" s="3">
        <v>6.0942173479561317E-2</v>
      </c>
      <c r="AJ1151" s="3"/>
      <c r="AK1151" s="18">
        <v>14.9</v>
      </c>
      <c r="AL1151" s="18">
        <v>5616.8</v>
      </c>
      <c r="AM1151" s="18">
        <v>342.3</v>
      </c>
      <c r="AN1151" s="18">
        <v>16</v>
      </c>
      <c r="AO1151" s="10"/>
      <c r="AP1151" s="49" t="s">
        <v>4490</v>
      </c>
      <c r="AQ1151" s="41" t="s">
        <v>502</v>
      </c>
      <c r="AR1151" s="41" t="s">
        <v>4453</v>
      </c>
      <c r="AS1151" s="13">
        <v>11.47</v>
      </c>
      <c r="AT1151" s="13">
        <v>11.47</v>
      </c>
      <c r="AU1151" s="13">
        <v>12</v>
      </c>
      <c r="AV1151" s="75">
        <f t="shared" si="23"/>
        <v>4.6207497820401011E-2</v>
      </c>
      <c r="AX1151" s="16"/>
    </row>
    <row r="1152" spans="1:50" x14ac:dyDescent="0.2">
      <c r="A1152" t="s">
        <v>2299</v>
      </c>
      <c r="B1152" s="2" t="s">
        <v>2298</v>
      </c>
      <c r="C1152" s="1" t="s">
        <v>4395</v>
      </c>
      <c r="D1152" s="12"/>
      <c r="E1152" s="18">
        <v>911.95436000000018</v>
      </c>
      <c r="F1152" s="3">
        <v>0.10143617427618346</v>
      </c>
      <c r="G1152" s="3">
        <v>0.39267315965241939</v>
      </c>
      <c r="H1152" s="10"/>
      <c r="I1152" s="5">
        <v>6.1597046170642358</v>
      </c>
      <c r="J1152" s="5">
        <v>1.6333472132075015</v>
      </c>
      <c r="K1152" s="5">
        <v>0.29972102976602499</v>
      </c>
      <c r="M1152" s="5">
        <v>7.9176873814472026</v>
      </c>
      <c r="N1152" s="5">
        <v>6.4026191198395033</v>
      </c>
      <c r="O1152" s="5">
        <v>4.4035091050927546</v>
      </c>
      <c r="P1152" s="10"/>
      <c r="Q1152" s="5">
        <v>30.045105034805676</v>
      </c>
      <c r="R1152" s="5">
        <v>6.0299407662032278</v>
      </c>
      <c r="S1152" s="5">
        <v>0.68377727640141672</v>
      </c>
      <c r="T1152" s="5">
        <v>1.6111004101234838</v>
      </c>
      <c r="V1152" s="5">
        <v>4.4552680563645692</v>
      </c>
      <c r="W1152" s="5">
        <v>6.9682259075513855</v>
      </c>
      <c r="X1152" s="5">
        <v>8.9903622334567963</v>
      </c>
      <c r="Y1152" s="10"/>
      <c r="Z1152" s="5">
        <v>9.1013326587966521</v>
      </c>
      <c r="AA1152" s="3">
        <v>0.27731650956743048</v>
      </c>
      <c r="AB1152" s="5">
        <v>2.9983342587451411</v>
      </c>
      <c r="AC1152" s="5">
        <v>30.163447251114416</v>
      </c>
      <c r="AD1152" s="5">
        <v>6.6272244043604029</v>
      </c>
      <c r="AE1152" s="10"/>
      <c r="AF1152" s="5">
        <v>2.8430648570191748</v>
      </c>
      <c r="AG1152" s="5">
        <v>88.295769078687229</v>
      </c>
      <c r="AH1152" s="5">
        <v>32.819296164491895</v>
      </c>
      <c r="AI1152" s="3">
        <v>3.2199332841027731E-2</v>
      </c>
      <c r="AJ1152" s="3"/>
      <c r="AK1152" s="18">
        <v>223.3</v>
      </c>
      <c r="AL1152" s="18">
        <v>7854.2</v>
      </c>
      <c r="AM1152" s="18">
        <v>252.9</v>
      </c>
      <c r="AN1152" s="18">
        <v>83</v>
      </c>
      <c r="AO1152" s="10"/>
      <c r="AP1152" s="49" t="s">
        <v>4490</v>
      </c>
      <c r="AQ1152" s="41" t="s">
        <v>502</v>
      </c>
      <c r="AR1152" s="41" t="s">
        <v>4453</v>
      </c>
      <c r="AS1152" s="13">
        <v>18.010000000000002</v>
      </c>
      <c r="AT1152" s="13">
        <v>18.010000000000002</v>
      </c>
      <c r="AU1152" s="13">
        <v>17.98</v>
      </c>
      <c r="AV1152" s="75">
        <f t="shared" si="23"/>
        <v>-1.6657412548585215E-3</v>
      </c>
      <c r="AX1152" s="16"/>
    </row>
    <row r="1153" spans="1:50" x14ac:dyDescent="0.2">
      <c r="A1153" t="s">
        <v>2301</v>
      </c>
      <c r="B1153" s="2" t="s">
        <v>2300</v>
      </c>
      <c r="C1153" s="1" t="s">
        <v>4395</v>
      </c>
      <c r="D1153" s="12"/>
      <c r="E1153" s="18">
        <v>1842.53442</v>
      </c>
      <c r="F1153" s="3">
        <v>0.10868135217956329</v>
      </c>
      <c r="G1153" s="3">
        <v>3.115274231891961E-2</v>
      </c>
      <c r="H1153" s="10"/>
      <c r="I1153" s="5">
        <v>6.6133858969817299</v>
      </c>
      <c r="J1153" s="5">
        <v>2.4472629667113517</v>
      </c>
      <c r="K1153" s="5">
        <v>2.1214924840413016</v>
      </c>
      <c r="M1153" s="5">
        <v>12.145236492738308</v>
      </c>
      <c r="N1153" s="5">
        <v>8.5979941665624811</v>
      </c>
      <c r="O1153" s="5">
        <v>4.8941611410566992</v>
      </c>
      <c r="P1153" s="10"/>
      <c r="Q1153" s="5">
        <v>19.838640624201137</v>
      </c>
      <c r="R1153" s="5">
        <v>10.159859781546842</v>
      </c>
      <c r="S1153" s="5">
        <v>1.0775259818221452</v>
      </c>
      <c r="T1153" s="5">
        <v>4.0857946980537996</v>
      </c>
      <c r="V1153" s="5">
        <v>5.0660834472983227</v>
      </c>
      <c r="W1153" s="5">
        <v>2.9425659136815332</v>
      </c>
      <c r="X1153" s="5">
        <v>9.4043564897840835</v>
      </c>
      <c r="Y1153" s="10"/>
      <c r="Z1153" s="5">
        <v>5.1396597519193152</v>
      </c>
      <c r="AA1153" s="3">
        <v>0.10387865644322672</v>
      </c>
      <c r="AB1153" s="5">
        <v>1.8802709802295037</v>
      </c>
      <c r="AC1153" s="5">
        <v>11.388723643333995</v>
      </c>
      <c r="AD1153" s="5">
        <v>4.5846756820654626</v>
      </c>
      <c r="AE1153" s="10"/>
      <c r="AF1153" s="5">
        <v>2.7643632979832828</v>
      </c>
      <c r="AG1153" s="5">
        <v>90.020898641588303</v>
      </c>
      <c r="AH1153" s="5">
        <v>49.477533960292583</v>
      </c>
      <c r="AI1153" s="3">
        <v>3.0708017134881038E-2</v>
      </c>
      <c r="AJ1153" s="3"/>
      <c r="AK1153" s="18">
        <v>172.3</v>
      </c>
      <c r="AL1153" s="18">
        <v>6232.9</v>
      </c>
      <c r="AM1153" s="18">
        <v>191.4</v>
      </c>
      <c r="AN1153" s="18">
        <v>94.7</v>
      </c>
      <c r="AO1153" s="10"/>
      <c r="AP1153" s="49" t="s">
        <v>4490</v>
      </c>
      <c r="AQ1153" s="41" t="s">
        <v>502</v>
      </c>
      <c r="AR1153" s="41" t="s">
        <v>4453</v>
      </c>
      <c r="AS1153" s="13">
        <v>72.33</v>
      </c>
      <c r="AT1153" s="13">
        <v>72.33</v>
      </c>
      <c r="AU1153" s="13">
        <v>71.87</v>
      </c>
      <c r="AV1153" s="75">
        <f t="shared" si="23"/>
        <v>-6.3597400801879145E-3</v>
      </c>
      <c r="AX1153" s="16"/>
    </row>
    <row r="1154" spans="1:50" x14ac:dyDescent="0.2">
      <c r="A1154" t="s">
        <v>2303</v>
      </c>
      <c r="B1154" s="2" t="s">
        <v>2302</v>
      </c>
      <c r="C1154" s="1" t="s">
        <v>4415</v>
      </c>
      <c r="D1154" s="12"/>
      <c r="E1154" s="18">
        <v>81278.251530000009</v>
      </c>
      <c r="F1154" s="3">
        <v>0.37925523212645196</v>
      </c>
      <c r="G1154" s="3">
        <v>5.436017528464173E-2</v>
      </c>
      <c r="H1154" s="10"/>
      <c r="I1154" s="5">
        <v>16.217109846565929</v>
      </c>
      <c r="J1154" s="5">
        <v>14.570104766459993</v>
      </c>
      <c r="K1154" s="5">
        <v>12.241777354129578</v>
      </c>
      <c r="L1154" s="5">
        <v>21.368577469637756</v>
      </c>
      <c r="M1154" s="5">
        <v>27.827033003704351</v>
      </c>
      <c r="N1154" s="5">
        <v>3.9830792288769192</v>
      </c>
      <c r="O1154" s="5">
        <v>10.162579719631957</v>
      </c>
      <c r="P1154" s="10"/>
      <c r="Q1154" s="5">
        <v>35.916126693261738</v>
      </c>
      <c r="R1154" s="5">
        <v>17.410382218743312</v>
      </c>
      <c r="S1154" s="5">
        <v>17.736622567848332</v>
      </c>
      <c r="T1154" s="5">
        <v>18.274278086415858</v>
      </c>
      <c r="U1154" s="5">
        <v>85.687660439634215</v>
      </c>
      <c r="V1154" s="5">
        <v>30.048576562036761</v>
      </c>
      <c r="W1154" s="5">
        <v>15.905340427780484</v>
      </c>
      <c r="X1154" s="5">
        <v>17.967549929445202</v>
      </c>
      <c r="Y1154" s="10"/>
      <c r="Z1154" s="5">
        <v>4.8087894688007191</v>
      </c>
      <c r="AA1154" s="3">
        <v>0.17995219784718711</v>
      </c>
      <c r="AB1154" s="5">
        <v>1.0531304302037807</v>
      </c>
      <c r="AC1154" s="5">
        <v>4.7981595689674563</v>
      </c>
      <c r="AD1154" s="5">
        <v>5.2213617055400974</v>
      </c>
      <c r="AE1154" s="10"/>
      <c r="AF1154" s="5">
        <v>28.203143680547694</v>
      </c>
      <c r="AG1154" s="5">
        <v>30.644323200831387</v>
      </c>
      <c r="AH1154" s="5">
        <v>26.722593701713361</v>
      </c>
      <c r="AI1154" s="3">
        <v>0.92033827915581234</v>
      </c>
      <c r="AJ1154" s="3"/>
      <c r="AK1154" s="18">
        <v>4482.1000000000004</v>
      </c>
      <c r="AL1154" s="18">
        <v>15892.2</v>
      </c>
      <c r="AM1154" s="18">
        <v>14626.2</v>
      </c>
      <c r="AN1154" s="18">
        <v>3908.5</v>
      </c>
      <c r="AO1154" s="10"/>
      <c r="AP1154" s="49" t="s">
        <v>4490</v>
      </c>
      <c r="AQ1154" s="41" t="s">
        <v>502</v>
      </c>
      <c r="AR1154" s="41" t="s">
        <v>4453</v>
      </c>
      <c r="AS1154" s="13">
        <v>569.73</v>
      </c>
      <c r="AT1154" s="13">
        <v>569.73</v>
      </c>
      <c r="AU1154" s="13">
        <v>563.57000000000005</v>
      </c>
      <c r="AV1154" s="75">
        <f t="shared" si="23"/>
        <v>-1.0812139083425376E-2</v>
      </c>
      <c r="AX1154" s="16"/>
    </row>
    <row r="1155" spans="1:50" x14ac:dyDescent="0.2">
      <c r="A1155" t="s">
        <v>2305</v>
      </c>
      <c r="B1155" s="2" t="s">
        <v>2304</v>
      </c>
      <c r="C1155" s="1" t="s">
        <v>4439</v>
      </c>
      <c r="D1155" s="12"/>
      <c r="E1155" s="18">
        <v>11772.077660000001</v>
      </c>
      <c r="F1155" s="3">
        <v>0.21549175021433692</v>
      </c>
      <c r="G1155" s="3">
        <v>5.8358432541974923E-3</v>
      </c>
      <c r="H1155" s="10"/>
      <c r="I1155" s="5">
        <v>2.5194022149599742</v>
      </c>
      <c r="J1155" s="5">
        <v>2.007138365371075</v>
      </c>
      <c r="K1155" s="5">
        <v>1.4893190651392592</v>
      </c>
      <c r="L1155" s="5">
        <v>2.3370904367984644</v>
      </c>
      <c r="M1155" s="5">
        <v>0</v>
      </c>
      <c r="N1155" s="5">
        <v>2.3827019686792776</v>
      </c>
      <c r="O1155" s="5">
        <v>5.1614723775802416</v>
      </c>
      <c r="P1155" s="10"/>
      <c r="Q1155" s="5">
        <v>15.114187857841413</v>
      </c>
      <c r="R1155" s="5">
        <v>6.7382277474080583</v>
      </c>
      <c r="S1155" s="5">
        <v>6.1041247708404818</v>
      </c>
      <c r="T1155" s="5">
        <v>3.0903984215357156</v>
      </c>
      <c r="U1155" s="5">
        <v>23.618664227362565</v>
      </c>
      <c r="V1155" s="5">
        <v>19.260361631740537</v>
      </c>
      <c r="W1155" s="5">
        <v>0.85449922396410982</v>
      </c>
      <c r="X1155" s="5">
        <v>11.69434588042683</v>
      </c>
      <c r="Y1155" s="10"/>
      <c r="Z1155" s="5">
        <v>2.7947488073231073</v>
      </c>
      <c r="AA1155" s="3">
        <v>0.13851420684562488</v>
      </c>
      <c r="AB1155" s="5">
        <v>3.4361309165879219</v>
      </c>
      <c r="AC1155" s="5">
        <v>3.4331793768523675</v>
      </c>
      <c r="AD1155" s="5">
        <v>5.1082083405715757</v>
      </c>
      <c r="AE1155" s="10"/>
      <c r="AF1155" s="5">
        <v>7.985582559095759</v>
      </c>
      <c r="AG1155" s="5">
        <v>27.989697044032873</v>
      </c>
      <c r="AH1155" s="5">
        <v>20.176622102293635</v>
      </c>
      <c r="AI1155" s="3">
        <v>0.28530435847637042</v>
      </c>
      <c r="AJ1155" s="3"/>
      <c r="AK1155" s="18">
        <v>456.4</v>
      </c>
      <c r="AL1155" s="18">
        <v>5715.3</v>
      </c>
      <c r="AM1155" s="18">
        <v>1630.6</v>
      </c>
      <c r="AN1155" s="18">
        <v>329</v>
      </c>
      <c r="AO1155" s="10"/>
      <c r="AP1155" s="49" t="s">
        <v>4490</v>
      </c>
      <c r="AQ1155" s="41" t="s">
        <v>502</v>
      </c>
      <c r="AR1155" s="41" t="s">
        <v>4453</v>
      </c>
      <c r="AS1155" s="13">
        <v>116.41</v>
      </c>
      <c r="AT1155" s="13">
        <v>116.41</v>
      </c>
      <c r="AU1155" s="13">
        <v>113.2</v>
      </c>
      <c r="AV1155" s="75">
        <f t="shared" si="23"/>
        <v>-2.7574950605617987E-2</v>
      </c>
      <c r="AX1155" s="16"/>
    </row>
    <row r="1156" spans="1:50" x14ac:dyDescent="0.2">
      <c r="A1156" t="s">
        <v>2307</v>
      </c>
      <c r="B1156" s="2" t="s">
        <v>2306</v>
      </c>
      <c r="C1156" s="1" t="s">
        <v>4387</v>
      </c>
      <c r="D1156" s="12"/>
      <c r="E1156" s="18">
        <v>4665.2148400000005</v>
      </c>
      <c r="F1156" s="3">
        <v>0.76554980477617363</v>
      </c>
      <c r="G1156" s="3">
        <v>4.0319686542024287E-2</v>
      </c>
      <c r="H1156" s="10"/>
      <c r="I1156" s="5">
        <v>3.962799099636908</v>
      </c>
      <c r="J1156" s="5">
        <v>0.96164504381561455</v>
      </c>
      <c r="K1156" s="5">
        <v>1.351699051682363</v>
      </c>
      <c r="L1156" s="5">
        <v>2.8238836110334224</v>
      </c>
      <c r="M1156" s="5">
        <v>6.8995524180432062</v>
      </c>
      <c r="N1156" s="5">
        <v>5.2286852517042979</v>
      </c>
      <c r="O1156" s="5">
        <v>5.6655728381269332</v>
      </c>
      <c r="P1156" s="10"/>
      <c r="Q1156" s="5">
        <v>17.131833010273454</v>
      </c>
      <c r="R1156" s="5">
        <v>3.7333515825937225</v>
      </c>
      <c r="S1156" s="5">
        <v>3.5742196655839962</v>
      </c>
      <c r="T1156" s="5">
        <v>4.2493612372339058</v>
      </c>
      <c r="U1156" s="5">
        <v>15.539619696544097</v>
      </c>
      <c r="V1156" s="5">
        <v>3.1471874403820368</v>
      </c>
      <c r="W1156" s="5">
        <v>8.8171069481410171</v>
      </c>
      <c r="X1156" s="5">
        <v>9.6617831528078</v>
      </c>
      <c r="Y1156" s="10"/>
      <c r="Z1156" s="5">
        <v>3.043804087701993</v>
      </c>
      <c r="AA1156" s="3">
        <v>0.31447640683574601</v>
      </c>
      <c r="AB1156" s="5">
        <v>1.7669925786311695</v>
      </c>
      <c r="AC1156" s="5">
        <v>3.6243468767059195</v>
      </c>
      <c r="AD1156" s="5">
        <v>4.8703579385641573</v>
      </c>
      <c r="AE1156" s="10"/>
      <c r="AF1156" s="5">
        <v>16.880050848996643</v>
      </c>
      <c r="AG1156" s="5">
        <v>12.671256219753255</v>
      </c>
      <c r="AH1156" s="5">
        <v>9.6789584895371839</v>
      </c>
      <c r="AI1156" s="3">
        <v>1.3321529101970397</v>
      </c>
      <c r="AJ1156" s="3"/>
      <c r="AK1156" s="18">
        <v>185.9</v>
      </c>
      <c r="AL1156" s="18">
        <v>1101.3</v>
      </c>
      <c r="AM1156" s="18">
        <v>1467.1</v>
      </c>
      <c r="AN1156" s="18">
        <v>142</v>
      </c>
      <c r="AO1156" s="10"/>
      <c r="AP1156" s="49" t="s">
        <v>4490</v>
      </c>
      <c r="AQ1156" s="41" t="s">
        <v>502</v>
      </c>
      <c r="AR1156" s="41" t="s">
        <v>4453</v>
      </c>
      <c r="AS1156" s="13">
        <v>169.78</v>
      </c>
      <c r="AT1156" s="13">
        <v>169.78</v>
      </c>
      <c r="AU1156" s="13">
        <v>170</v>
      </c>
      <c r="AV1156" s="75">
        <f t="shared" si="23"/>
        <v>1.2957945576628216E-3</v>
      </c>
      <c r="AX1156" s="16"/>
    </row>
    <row r="1157" spans="1:50" x14ac:dyDescent="0.2">
      <c r="A1157" t="s">
        <v>2309</v>
      </c>
      <c r="B1157" s="2" t="s">
        <v>2308</v>
      </c>
      <c r="C1157" s="1" t="s">
        <v>4387</v>
      </c>
      <c r="D1157" s="12"/>
      <c r="E1157" s="18">
        <v>269.54269999999997</v>
      </c>
      <c r="F1157" s="3">
        <v>0.40326108570292307</v>
      </c>
      <c r="G1157" s="3">
        <v>4.8229835198653134E-3</v>
      </c>
      <c r="H1157" s="10"/>
      <c r="I1157" s="5">
        <v>-1.2970710498577962</v>
      </c>
      <c r="J1157" s="5">
        <v>-2.4380132979138529</v>
      </c>
      <c r="K1157" s="5">
        <v>-1.450500330048816</v>
      </c>
      <c r="L1157" s="5">
        <v>0.16506315605396363</v>
      </c>
      <c r="N1157" s="5">
        <v>-2.3026791576480292</v>
      </c>
      <c r="O1157" s="5">
        <v>1.2294700210591891</v>
      </c>
      <c r="P1157" s="10"/>
      <c r="Q1157" s="5">
        <v>10.607999926604093</v>
      </c>
      <c r="R1157" s="5">
        <v>7.6923258754617709</v>
      </c>
      <c r="S1157" s="5">
        <v>10.874715732790806</v>
      </c>
      <c r="T1157" s="5">
        <v>7.044373031239302</v>
      </c>
      <c r="U1157" s="5">
        <v>16.049386419091444</v>
      </c>
      <c r="W1157" s="5">
        <v>10.449562664585926</v>
      </c>
      <c r="X1157" s="5">
        <v>15.242816776821581</v>
      </c>
      <c r="Y1157" s="10"/>
      <c r="Z1157" s="5">
        <v>-16.657843080150197</v>
      </c>
      <c r="AA1157" s="3">
        <v>1.9933761886335635</v>
      </c>
      <c r="AB1157" s="5">
        <v>0</v>
      </c>
      <c r="AC1157" s="5">
        <v>-5.3006762931822333</v>
      </c>
      <c r="AD1157" s="5">
        <v>6.0350658218119433</v>
      </c>
      <c r="AE1157" s="10"/>
      <c r="AF1157" s="5">
        <v>-5.7665539868761186</v>
      </c>
      <c r="AG1157" s="5">
        <v>-5.3973571561511262</v>
      </c>
      <c r="AH1157" s="5">
        <v>-8.356597803833985</v>
      </c>
      <c r="AI1157" s="3">
        <v>1.0684032610857028</v>
      </c>
      <c r="AJ1157" s="3"/>
      <c r="AK1157" s="18">
        <v>-29</v>
      </c>
      <c r="AL1157" s="18">
        <v>502.9</v>
      </c>
      <c r="AM1157" s="18">
        <v>537.29999999999995</v>
      </c>
      <c r="AN1157" s="18">
        <v>-44.9</v>
      </c>
      <c r="AO1157" s="10"/>
      <c r="AP1157" s="49" t="s">
        <v>4490</v>
      </c>
      <c r="AQ1157" s="41" t="s">
        <v>502</v>
      </c>
      <c r="AR1157" s="41" t="s">
        <v>4453</v>
      </c>
      <c r="AS1157" s="13">
        <v>9.19</v>
      </c>
      <c r="AT1157" s="13">
        <v>9.19</v>
      </c>
      <c r="AU1157" s="13">
        <v>9.7200000000000006</v>
      </c>
      <c r="AV1157" s="75">
        <f t="shared" si="23"/>
        <v>5.7671381936888144E-2</v>
      </c>
      <c r="AX1157" s="16"/>
    </row>
    <row r="1158" spans="1:50" x14ac:dyDescent="0.2">
      <c r="A1158" t="s">
        <v>2311</v>
      </c>
      <c r="B1158" s="2" t="s">
        <v>2310</v>
      </c>
      <c r="C1158" s="1" t="s">
        <v>4435</v>
      </c>
      <c r="D1158" s="12"/>
      <c r="E1158" s="18">
        <v>418.52938000000006</v>
      </c>
      <c r="F1158" s="3">
        <v>0.41582059578266206</v>
      </c>
      <c r="G1158" s="3">
        <v>2.8432890422172986E-2</v>
      </c>
      <c r="H1158" s="10"/>
      <c r="I1158" s="5">
        <v>-3.0353770125904327</v>
      </c>
      <c r="J1158" s="5">
        <v>4.8763578689849296E-3</v>
      </c>
      <c r="K1158" s="5">
        <v>-0.12925312510202933</v>
      </c>
      <c r="M1158" s="5">
        <v>25.525313253100222</v>
      </c>
      <c r="N1158" s="5">
        <v>-3.7682452579209373</v>
      </c>
      <c r="O1158" s="5">
        <v>3.7319868503397626</v>
      </c>
      <c r="P1158" s="10"/>
      <c r="Q1158" s="5">
        <v>35.164364973077994</v>
      </c>
      <c r="R1158" s="5">
        <v>13.737153357996245</v>
      </c>
      <c r="S1158" s="5">
        <v>2.4658881758176352</v>
      </c>
      <c r="T1158" s="5">
        <v>2.2091893405109895</v>
      </c>
      <c r="V1158" s="5">
        <v>82.434943799231519</v>
      </c>
      <c r="W1158" s="5">
        <v>14.705324343526105</v>
      </c>
      <c r="X1158" s="5">
        <v>14.870060934221188</v>
      </c>
      <c r="Y1158" s="10"/>
      <c r="Z1158" s="5">
        <v>2.5326776342439801</v>
      </c>
      <c r="AA1158" s="3">
        <v>0.15769502250953085</v>
      </c>
      <c r="AB1158" s="5">
        <v>4.8721071863580994</v>
      </c>
      <c r="AC1158" s="5">
        <v>4.9561240884933877</v>
      </c>
      <c r="AD1158" s="5">
        <v>6.0712883329096146</v>
      </c>
      <c r="AE1158" s="10"/>
      <c r="AF1158" s="5">
        <v>4.4739484547584514</v>
      </c>
      <c r="AG1158" s="5">
        <v>60.757575757575758</v>
      </c>
      <c r="AH1158" s="5">
        <v>16.060606060606062</v>
      </c>
      <c r="AI1158" s="3">
        <v>7.363605935512664E-2</v>
      </c>
      <c r="AJ1158" s="3"/>
      <c r="AK1158" s="18">
        <v>40.1</v>
      </c>
      <c r="AL1158" s="18">
        <v>896.3</v>
      </c>
      <c r="AM1158" s="18">
        <v>66</v>
      </c>
      <c r="AN1158" s="18">
        <v>10.6</v>
      </c>
      <c r="AO1158" s="10"/>
      <c r="AP1158" s="49" t="s">
        <v>4490</v>
      </c>
      <c r="AQ1158" s="41" t="s">
        <v>502</v>
      </c>
      <c r="AR1158" s="41" t="s">
        <v>4453</v>
      </c>
      <c r="AS1158" s="13">
        <v>16.420000000000002</v>
      </c>
      <c r="AT1158" s="13">
        <v>16.420000000000002</v>
      </c>
      <c r="AU1158" s="13">
        <v>16.47</v>
      </c>
      <c r="AV1158" s="75">
        <f t="shared" si="23"/>
        <v>3.0450669914736661E-3</v>
      </c>
      <c r="AX1158" s="16"/>
    </row>
    <row r="1159" spans="1:50" x14ac:dyDescent="0.2">
      <c r="A1159" t="s">
        <v>2313</v>
      </c>
      <c r="B1159" s="2" t="s">
        <v>2312</v>
      </c>
      <c r="C1159" s="1" t="s">
        <v>4380</v>
      </c>
      <c r="D1159" s="12"/>
      <c r="E1159" s="18">
        <v>773.68734000000006</v>
      </c>
      <c r="F1159" s="3">
        <v>0.35253685448132405</v>
      </c>
      <c r="G1159" s="3">
        <v>5.0666461725999035E-2</v>
      </c>
      <c r="H1159" s="10"/>
      <c r="I1159" s="5">
        <v>-1.1952571352263115E-2</v>
      </c>
      <c r="J1159" s="5">
        <v>-1.4643089126057607</v>
      </c>
      <c r="K1159" s="5">
        <v>-2.9974009367743384</v>
      </c>
      <c r="L1159" s="5">
        <v>-3.282941589699969</v>
      </c>
      <c r="N1159" s="5">
        <v>-0.96793948575434485</v>
      </c>
      <c r="O1159" s="5">
        <v>2.7482016204823032</v>
      </c>
      <c r="P1159" s="10"/>
      <c r="Q1159" s="5">
        <v>41.851570662724235</v>
      </c>
      <c r="R1159" s="5">
        <v>6.7022592429848702</v>
      </c>
      <c r="S1159" s="5">
        <v>42.83295802120147</v>
      </c>
      <c r="T1159" s="5">
        <v>17.908283975987281</v>
      </c>
      <c r="U1159" s="5">
        <v>19.890794080743714</v>
      </c>
      <c r="W1159" s="5">
        <v>15.847649097990024</v>
      </c>
      <c r="X1159" s="5">
        <v>17.482894599715575</v>
      </c>
      <c r="Y1159" s="10"/>
      <c r="Z1159" s="5">
        <v>5.9455541821325388</v>
      </c>
      <c r="AA1159" s="3">
        <v>2.0729303907182968</v>
      </c>
      <c r="AB1159" s="5">
        <v>0</v>
      </c>
      <c r="AC1159" s="5">
        <v>6.511040170258048</v>
      </c>
      <c r="AD1159" s="5">
        <v>7.97925294924796</v>
      </c>
      <c r="AE1159" s="10"/>
      <c r="AF1159" s="5">
        <v>8.8541195622682469</v>
      </c>
      <c r="AG1159" s="5">
        <v>6.1042524005486971</v>
      </c>
      <c r="AH1159" s="5">
        <v>2.8681880533732387</v>
      </c>
      <c r="AI1159" s="3">
        <v>1.4504838563805733</v>
      </c>
      <c r="AJ1159" s="3"/>
      <c r="AK1159" s="18">
        <v>97.9</v>
      </c>
      <c r="AL1159" s="18">
        <v>1105.7</v>
      </c>
      <c r="AM1159" s="18">
        <v>1603.8</v>
      </c>
      <c r="AN1159" s="18">
        <v>46</v>
      </c>
      <c r="AO1159" s="10"/>
      <c r="AP1159" s="49" t="s">
        <v>4490</v>
      </c>
      <c r="AQ1159" s="41" t="s">
        <v>502</v>
      </c>
      <c r="AR1159" s="41" t="s">
        <v>4453</v>
      </c>
      <c r="AS1159" s="13">
        <v>23.46</v>
      </c>
      <c r="AT1159" s="13">
        <v>23.46</v>
      </c>
      <c r="AU1159" s="13">
        <v>26.28</v>
      </c>
      <c r="AV1159" s="75">
        <f t="shared" si="23"/>
        <v>0.12020460358056262</v>
      </c>
      <c r="AX1159" s="16"/>
    </row>
    <row r="1160" spans="1:50" x14ac:dyDescent="0.2">
      <c r="A1160" t="s">
        <v>2315</v>
      </c>
      <c r="B1160" s="2" t="s">
        <v>2314</v>
      </c>
      <c r="C1160" s="1" t="s">
        <v>4350</v>
      </c>
      <c r="D1160" s="12"/>
      <c r="E1160" s="18">
        <v>6068.66806</v>
      </c>
      <c r="F1160" s="3">
        <v>0.48743541568811649</v>
      </c>
      <c r="G1160" s="3">
        <v>3.0715141799994908E-2</v>
      </c>
      <c r="H1160" s="10"/>
      <c r="I1160" s="5">
        <v>9.3662794502719109</v>
      </c>
      <c r="J1160" s="5">
        <v>4.2709819490106007</v>
      </c>
      <c r="K1160" s="5">
        <v>1.7785991973039077</v>
      </c>
      <c r="L1160" s="5">
        <v>-9.9591758090359195E-2</v>
      </c>
      <c r="M1160" s="5">
        <v>1.4297636936711786</v>
      </c>
      <c r="N1160" s="5">
        <v>9.8330193805231421</v>
      </c>
      <c r="O1160" s="5">
        <v>6.8216570681400466</v>
      </c>
      <c r="P1160" s="10"/>
      <c r="Q1160" s="5">
        <v>19.564211292634248</v>
      </c>
      <c r="R1160" s="5">
        <v>12.638856714889071</v>
      </c>
      <c r="S1160" s="5">
        <v>9.2216342112100431</v>
      </c>
      <c r="T1160" s="5">
        <v>15.407713079935625</v>
      </c>
      <c r="U1160" s="5">
        <v>18.078949441062118</v>
      </c>
      <c r="V1160" s="5">
        <v>44.266597052111344</v>
      </c>
      <c r="W1160" s="5">
        <v>9.1355803135140778</v>
      </c>
      <c r="X1160" s="5">
        <v>15.052684862607352</v>
      </c>
      <c r="Y1160" s="10"/>
      <c r="Z1160" s="5">
        <v>4.8857508281644257</v>
      </c>
      <c r="AA1160" s="3">
        <v>0.86394575352668079</v>
      </c>
      <c r="AB1160" s="5">
        <v>0.63279124216920835</v>
      </c>
      <c r="AC1160" s="5">
        <v>6.5013838020583012</v>
      </c>
      <c r="AD1160" s="5">
        <v>5.1224138096378269</v>
      </c>
      <c r="AE1160" s="10"/>
      <c r="AF1160" s="5">
        <v>23.033114138093001</v>
      </c>
      <c r="AG1160" s="5">
        <v>7.4823574289528905</v>
      </c>
      <c r="AH1160" s="5">
        <v>5.6551592599656679</v>
      </c>
      <c r="AI1160" s="3">
        <v>3.0783231564114608</v>
      </c>
      <c r="AJ1160" s="3"/>
      <c r="AK1160" s="18">
        <v>392.3</v>
      </c>
      <c r="AL1160" s="18">
        <v>1703.2</v>
      </c>
      <c r="AM1160" s="18">
        <v>5243</v>
      </c>
      <c r="AN1160" s="18">
        <v>296.5</v>
      </c>
      <c r="AO1160" s="10"/>
      <c r="AP1160" s="49" t="s">
        <v>4490</v>
      </c>
      <c r="AQ1160" s="41" t="s">
        <v>502</v>
      </c>
      <c r="AR1160" s="41" t="s">
        <v>4453</v>
      </c>
      <c r="AS1160" s="13">
        <v>158.03</v>
      </c>
      <c r="AT1160" s="13">
        <v>158.03</v>
      </c>
      <c r="AU1160" s="13">
        <v>175.81</v>
      </c>
      <c r="AV1160" s="75">
        <f t="shared" si="23"/>
        <v>0.11251028285768516</v>
      </c>
      <c r="AX1160" s="16"/>
    </row>
    <row r="1161" spans="1:50" x14ac:dyDescent="0.2">
      <c r="A1161" t="s">
        <v>2317</v>
      </c>
      <c r="B1161" s="2" t="s">
        <v>2316</v>
      </c>
      <c r="C1161" s="1" t="s">
        <v>4315</v>
      </c>
      <c r="D1161" s="12"/>
      <c r="E1161" s="18">
        <v>1077.67022</v>
      </c>
      <c r="F1161" s="3">
        <v>-8.6355495858518025E-2</v>
      </c>
      <c r="G1161" s="3">
        <v>0.17955400122312001</v>
      </c>
      <c r="H1161" s="10"/>
      <c r="I1161" s="5">
        <v>-6.4565082637486046</v>
      </c>
      <c r="K1161" s="5">
        <v>-9.4615836058444245</v>
      </c>
      <c r="O1161" s="5">
        <v>1.4331717656128422</v>
      </c>
      <c r="P1161" s="10"/>
      <c r="Q1161" s="5">
        <v>89.950669549902287</v>
      </c>
      <c r="R1161" s="5">
        <v>34.303770209523591</v>
      </c>
      <c r="T1161" s="5">
        <v>28.698032407669555</v>
      </c>
      <c r="X1161" s="5">
        <v>24.649780945211134</v>
      </c>
      <c r="Y1161" s="10"/>
      <c r="Z1161" s="5">
        <v>-56.742776097125528</v>
      </c>
      <c r="AA1161" s="3">
        <v>0.84088804087023961</v>
      </c>
      <c r="AB1161" s="5">
        <v>0</v>
      </c>
      <c r="AC1161" s="5">
        <v>-0.53744647382679367</v>
      </c>
      <c r="AD1161" s="5">
        <v>4.8971669475145703</v>
      </c>
      <c r="AE1161" s="10"/>
      <c r="AF1161" s="5">
        <v>-0.68838146406984557</v>
      </c>
      <c r="AG1161" s="5">
        <v>-1.3573162657250055</v>
      </c>
      <c r="AH1161" s="5">
        <v>-67.479585080556177</v>
      </c>
      <c r="AI1161" s="3">
        <v>0.50716364450414153</v>
      </c>
      <c r="AJ1161" s="3"/>
      <c r="AK1161" s="18">
        <v>-12.3</v>
      </c>
      <c r="AL1161" s="18">
        <v>1786.8</v>
      </c>
      <c r="AM1161" s="18">
        <v>906.2</v>
      </c>
      <c r="AN1161" s="18">
        <v>-611.5</v>
      </c>
      <c r="AO1161" s="10"/>
      <c r="AP1161" s="49" t="s">
        <v>4490</v>
      </c>
      <c r="AQ1161" s="41" t="s">
        <v>502</v>
      </c>
      <c r="AR1161" s="41" t="s">
        <v>4453</v>
      </c>
      <c r="AS1161" s="13">
        <v>85.03</v>
      </c>
      <c r="AT1161" s="13">
        <v>85.03</v>
      </c>
      <c r="AU1161" s="13">
        <v>75.400000000000006</v>
      </c>
      <c r="AV1161" s="75">
        <f t="shared" si="23"/>
        <v>-0.11325414559567204</v>
      </c>
      <c r="AX1161" s="16"/>
    </row>
    <row r="1162" spans="1:50" x14ac:dyDescent="0.2">
      <c r="A1162" t="s">
        <v>2319</v>
      </c>
      <c r="B1162" s="2" t="s">
        <v>2318</v>
      </c>
      <c r="C1162" s="1" t="s">
        <v>4369</v>
      </c>
      <c r="D1162" s="12"/>
      <c r="E1162" s="18">
        <v>29169.52</v>
      </c>
      <c r="F1162" s="3">
        <v>0.12223967023260379</v>
      </c>
      <c r="G1162" s="3">
        <v>7.0518815530732082E-2</v>
      </c>
      <c r="H1162" s="10"/>
      <c r="I1162" s="5">
        <v>-17.357171515183715</v>
      </c>
      <c r="J1162" s="5">
        <v>-7.9747870994352184</v>
      </c>
      <c r="K1162" s="5">
        <v>-7.3153152388871394</v>
      </c>
      <c r="L1162" s="5">
        <v>-8.2690341533887253</v>
      </c>
      <c r="N1162" s="5">
        <v>-14.422934653896768</v>
      </c>
      <c r="O1162" s="5">
        <v>0.99561112902874216</v>
      </c>
      <c r="P1162" s="10"/>
      <c r="Q1162" s="5">
        <v>30.168735713885734</v>
      </c>
      <c r="R1162" s="5">
        <v>52.184744393685023</v>
      </c>
      <c r="S1162" s="5">
        <v>27.714901206384781</v>
      </c>
      <c r="T1162" s="5">
        <v>21.99684951291756</v>
      </c>
      <c r="U1162" s="5">
        <v>31.68943754214051</v>
      </c>
      <c r="W1162" s="5">
        <v>19.154757849670723</v>
      </c>
      <c r="X1162" s="5">
        <v>19.118657129066751</v>
      </c>
      <c r="Y1162" s="10"/>
      <c r="Z1162" s="5">
        <v>-4.5732668895477193</v>
      </c>
      <c r="AA1162" s="3">
        <v>0.14059196037507646</v>
      </c>
      <c r="AB1162" s="5">
        <v>0</v>
      </c>
      <c r="AC1162" s="5">
        <v>-1.988580725831965</v>
      </c>
      <c r="AD1162" s="5">
        <v>0.42260289250796745</v>
      </c>
      <c r="AE1162" s="10"/>
      <c r="AF1162" s="5">
        <v>-5.1820590833251545</v>
      </c>
      <c r="AG1162" s="5">
        <v>-25.749817117776153</v>
      </c>
      <c r="AH1162" s="5">
        <v>-32.528651548402827</v>
      </c>
      <c r="AI1162" s="3">
        <v>0.20124644224163313</v>
      </c>
      <c r="AJ1162" s="3"/>
      <c r="AK1162" s="18">
        <v>-1056</v>
      </c>
      <c r="AL1162" s="18">
        <v>20378</v>
      </c>
      <c r="AM1162" s="18">
        <v>4101</v>
      </c>
      <c r="AN1162" s="18">
        <v>-1334</v>
      </c>
      <c r="AO1162" s="10"/>
      <c r="AP1162" s="49" t="s">
        <v>4490</v>
      </c>
      <c r="AQ1162" s="41" t="s">
        <v>502</v>
      </c>
      <c r="AR1162" s="41" t="s">
        <v>4453</v>
      </c>
      <c r="AS1162" s="13">
        <v>38.18</v>
      </c>
      <c r="AT1162" s="13">
        <v>38.18</v>
      </c>
      <c r="AU1162" s="13">
        <v>38.81</v>
      </c>
      <c r="AV1162" s="75">
        <f t="shared" si="23"/>
        <v>1.6500785751702551E-2</v>
      </c>
      <c r="AX1162" s="16"/>
    </row>
    <row r="1163" spans="1:50" x14ac:dyDescent="0.2">
      <c r="A1163" t="s">
        <v>2321</v>
      </c>
      <c r="B1163" s="2" t="s">
        <v>2320</v>
      </c>
      <c r="C1163" s="1" t="s">
        <v>4414</v>
      </c>
      <c r="D1163" s="12"/>
      <c r="E1163" s="18">
        <v>8966.1471199999996</v>
      </c>
      <c r="F1163" s="3">
        <v>0.57280853517877739</v>
      </c>
      <c r="G1163" s="3">
        <v>2.0934298477136744E-2</v>
      </c>
      <c r="H1163" s="10"/>
      <c r="I1163" s="5">
        <v>0.90051857540402369</v>
      </c>
      <c r="J1163" s="5">
        <v>0.25963230834118761</v>
      </c>
      <c r="K1163" s="5">
        <v>0.77894906566382538</v>
      </c>
      <c r="L1163" s="5">
        <v>0.98980615711349151</v>
      </c>
      <c r="N1163" s="5">
        <v>-3.5949999465103355</v>
      </c>
      <c r="O1163" s="5">
        <v>4.0129614431978204</v>
      </c>
      <c r="P1163" s="10"/>
      <c r="Q1163" s="5">
        <v>46.759913121123411</v>
      </c>
      <c r="R1163" s="5">
        <v>7.8071082163713914</v>
      </c>
      <c r="S1163" s="5">
        <v>6.6319533297711315</v>
      </c>
      <c r="T1163" s="5">
        <v>3.8599966958089746</v>
      </c>
      <c r="U1163" s="5">
        <v>21.994432356476668</v>
      </c>
      <c r="W1163" s="5">
        <v>21.522290709123002</v>
      </c>
      <c r="X1163" s="5">
        <v>16.460992885612463</v>
      </c>
      <c r="Y1163" s="10"/>
      <c r="Z1163" s="5">
        <v>0.77179193106971911</v>
      </c>
      <c r="AA1163" s="3">
        <v>5.0389536771285999E-2</v>
      </c>
      <c r="AB1163" s="5">
        <v>0</v>
      </c>
      <c r="AC1163" s="5">
        <v>0.95999378141680047</v>
      </c>
      <c r="AD1163" s="5">
        <v>2.1470847116425489</v>
      </c>
      <c r="AE1163" s="10"/>
      <c r="AF1163" s="5">
        <v>10.683391003460207</v>
      </c>
      <c r="AG1163" s="5">
        <v>16.40106241699867</v>
      </c>
      <c r="AH1163" s="5">
        <v>15.31651173085436</v>
      </c>
      <c r="AI1163" s="3">
        <v>0.65138408304498274</v>
      </c>
      <c r="AJ1163" s="3"/>
      <c r="AK1163" s="18">
        <v>74.099999999999994</v>
      </c>
      <c r="AL1163" s="18">
        <v>693.6</v>
      </c>
      <c r="AM1163" s="18">
        <v>451.8</v>
      </c>
      <c r="AN1163" s="18">
        <v>69.2</v>
      </c>
      <c r="AO1163" s="10"/>
      <c r="AP1163" s="49" t="s">
        <v>4490</v>
      </c>
      <c r="AQ1163" s="41" t="s">
        <v>502</v>
      </c>
      <c r="AR1163" s="41" t="s">
        <v>4453</v>
      </c>
      <c r="AS1163" s="13">
        <v>65.739999999999995</v>
      </c>
      <c r="AT1163" s="13">
        <v>65.739999999999995</v>
      </c>
      <c r="AU1163" s="13">
        <v>69.44</v>
      </c>
      <c r="AV1163" s="75">
        <f t="shared" si="23"/>
        <v>5.6282324307879605E-2</v>
      </c>
      <c r="AX1163" s="16"/>
    </row>
    <row r="1164" spans="1:50" x14ac:dyDescent="0.2">
      <c r="A1164" t="s">
        <v>2323</v>
      </c>
      <c r="B1164" s="2" t="s">
        <v>2322</v>
      </c>
      <c r="C1164" s="1" t="s">
        <v>4339</v>
      </c>
      <c r="D1164" s="12"/>
      <c r="E1164" s="18">
        <v>465.70139999999992</v>
      </c>
      <c r="F1164" s="3">
        <v>0.53537832310838451</v>
      </c>
      <c r="G1164" s="3">
        <v>1.2669062193070499E-2</v>
      </c>
      <c r="H1164" s="10"/>
      <c r="I1164" s="5">
        <v>4.1182625148253784</v>
      </c>
      <c r="J1164" s="5">
        <v>2.2690790827862375</v>
      </c>
      <c r="K1164" s="5">
        <v>4.2513567568081125</v>
      </c>
      <c r="L1164" s="5">
        <v>-3.8879261764585165</v>
      </c>
      <c r="N1164" s="5">
        <v>10.063238289564833</v>
      </c>
      <c r="O1164" s="5">
        <v>5.0158194277010555</v>
      </c>
      <c r="P1164" s="10"/>
      <c r="Q1164" s="5">
        <v>21.197026255516256</v>
      </c>
      <c r="R1164" s="5">
        <v>7.6258210083456124</v>
      </c>
      <c r="S1164" s="5">
        <v>8.5012357441506001</v>
      </c>
      <c r="T1164" s="5">
        <v>10.522618180266116</v>
      </c>
      <c r="U1164" s="5">
        <v>25.505260577767448</v>
      </c>
      <c r="W1164" s="5">
        <v>14.687070789344899</v>
      </c>
      <c r="X1164" s="5">
        <v>16.971223935953311</v>
      </c>
      <c r="Y1164" s="10"/>
      <c r="Z1164" s="5">
        <v>1.8252038752728683</v>
      </c>
      <c r="AA1164" s="3">
        <v>0.85569852270145641</v>
      </c>
      <c r="AB1164" s="5">
        <v>0</v>
      </c>
      <c r="AC1164" s="5">
        <v>1.9575520296723676</v>
      </c>
      <c r="AD1164" s="5">
        <v>5.622095252353061</v>
      </c>
      <c r="AE1164" s="10"/>
      <c r="AF1164" s="5">
        <v>3.8854805725971371</v>
      </c>
      <c r="AG1164" s="5">
        <v>2.3839397741530743</v>
      </c>
      <c r="AH1164" s="5">
        <v>2.1329987452948558</v>
      </c>
      <c r="AI1164" s="3">
        <v>1.6298568507157465</v>
      </c>
      <c r="AJ1164" s="3"/>
      <c r="AK1164" s="18">
        <v>9.5</v>
      </c>
      <c r="AL1164" s="18">
        <v>244.5</v>
      </c>
      <c r="AM1164" s="18">
        <v>398.5</v>
      </c>
      <c r="AN1164" s="18">
        <v>8.5</v>
      </c>
      <c r="AO1164" s="10"/>
      <c r="AP1164" s="49" t="s">
        <v>4490</v>
      </c>
      <c r="AQ1164" s="41" t="s">
        <v>502</v>
      </c>
      <c r="AR1164" s="41" t="s">
        <v>4453</v>
      </c>
      <c r="AS1164" s="13">
        <v>51.3</v>
      </c>
      <c r="AT1164" s="13">
        <v>51.3</v>
      </c>
      <c r="AU1164" s="13">
        <v>50.7</v>
      </c>
      <c r="AV1164" s="75">
        <f t="shared" si="23"/>
        <v>-1.1695906432748426E-2</v>
      </c>
      <c r="AX1164" s="16"/>
    </row>
    <row r="1165" spans="1:50" x14ac:dyDescent="0.2">
      <c r="A1165" t="s">
        <v>2325</v>
      </c>
      <c r="B1165" s="2" t="s">
        <v>2324</v>
      </c>
      <c r="C1165" s="1" t="s">
        <v>4398</v>
      </c>
      <c r="D1165" s="12"/>
      <c r="E1165" s="18">
        <v>5089.6969600000002</v>
      </c>
      <c r="F1165" s="3">
        <v>0.12906599238309296</v>
      </c>
      <c r="G1165" s="3">
        <v>0.53156406388485644</v>
      </c>
      <c r="H1165" s="10"/>
      <c r="I1165" s="5">
        <v>5.4514263456225454</v>
      </c>
      <c r="J1165" s="5">
        <v>1.5092923183303242</v>
      </c>
      <c r="K1165" s="5">
        <v>-0.43117991135251466</v>
      </c>
      <c r="L1165" s="5">
        <v>-0.76469875560170364</v>
      </c>
      <c r="M1165" s="5">
        <v>6.4135745721129025</v>
      </c>
      <c r="N1165" s="5">
        <v>4.1931158380548874</v>
      </c>
      <c r="O1165" s="5">
        <v>5.2505281786289633</v>
      </c>
      <c r="P1165" s="10"/>
      <c r="Q1165" s="5">
        <v>19.459989609760672</v>
      </c>
      <c r="R1165" s="5">
        <v>6.7902681639758082</v>
      </c>
      <c r="S1165" s="5">
        <v>23.468429574622107</v>
      </c>
      <c r="T1165" s="5">
        <v>12.008077252007988</v>
      </c>
      <c r="U1165" s="5">
        <v>12.735150649281612</v>
      </c>
      <c r="V1165" s="5">
        <v>36.177799425888701</v>
      </c>
      <c r="W1165" s="5">
        <v>34.461291598898306</v>
      </c>
      <c r="X1165" s="5">
        <v>16.814023911989828</v>
      </c>
      <c r="Y1165" s="10"/>
      <c r="Z1165" s="5">
        <v>9.181293182531638</v>
      </c>
      <c r="AA1165" s="3">
        <v>0.59325732430246692</v>
      </c>
      <c r="AB1165" s="5">
        <v>3.9429530201342282</v>
      </c>
      <c r="AC1165" s="5">
        <v>13.862422083704365</v>
      </c>
      <c r="AD1165" s="5">
        <v>7.6689054513570722</v>
      </c>
      <c r="AE1165" s="10"/>
      <c r="AF1165" s="5">
        <v>9.7193606792782674</v>
      </c>
      <c r="AG1165" s="5">
        <v>20.622619639013084</v>
      </c>
      <c r="AH1165" s="5">
        <v>15.476072197383672</v>
      </c>
      <c r="AI1165" s="3">
        <v>0.47129612286945122</v>
      </c>
      <c r="AJ1165" s="3"/>
      <c r="AK1165" s="18">
        <v>622.70000000000005</v>
      </c>
      <c r="AL1165" s="18">
        <v>6406.8</v>
      </c>
      <c r="AM1165" s="18">
        <v>3019.5</v>
      </c>
      <c r="AN1165" s="18">
        <v>467.3</v>
      </c>
      <c r="AO1165" s="10"/>
      <c r="AP1165" s="49" t="s">
        <v>4490</v>
      </c>
      <c r="AQ1165" s="41" t="s">
        <v>502</v>
      </c>
      <c r="AR1165" s="41" t="s">
        <v>4453</v>
      </c>
      <c r="AS1165" s="13">
        <v>47.68</v>
      </c>
      <c r="AT1165" s="13">
        <v>47.68</v>
      </c>
      <c r="AU1165" s="13">
        <v>48.99</v>
      </c>
      <c r="AV1165" s="75">
        <f t="shared" si="23"/>
        <v>2.7474832214765099E-2</v>
      </c>
      <c r="AX1165" s="16"/>
    </row>
    <row r="1166" spans="1:50" x14ac:dyDescent="0.2">
      <c r="A1166" t="s">
        <v>2293</v>
      </c>
      <c r="B1166" s="2" t="s">
        <v>2292</v>
      </c>
      <c r="C1166" s="1" t="s">
        <v>4364</v>
      </c>
      <c r="D1166" s="12"/>
      <c r="E1166" s="18">
        <v>1477.0094400000003</v>
      </c>
      <c r="F1166" s="3">
        <v>0.41751865156120477</v>
      </c>
      <c r="G1166" s="3">
        <v>0.22545556648574971</v>
      </c>
      <c r="H1166" s="10"/>
      <c r="I1166" s="5">
        <v>6.6271211375598895</v>
      </c>
      <c r="J1166" s="5">
        <v>1.9011629411303095</v>
      </c>
      <c r="K1166" s="5">
        <v>3.2452433149259843</v>
      </c>
      <c r="L1166" s="5">
        <v>3.5193670937364043</v>
      </c>
      <c r="M1166" s="5">
        <v>8.5660160364160234</v>
      </c>
      <c r="N1166" s="5">
        <v>7.2026992198069948</v>
      </c>
      <c r="O1166" s="5">
        <v>6.9250423884474053</v>
      </c>
      <c r="P1166" s="10"/>
      <c r="Q1166" s="5">
        <v>17.556124717147167</v>
      </c>
      <c r="R1166" s="5">
        <v>5.829178793014874</v>
      </c>
      <c r="S1166" s="5">
        <v>3.6034795915524045</v>
      </c>
      <c r="T1166" s="5">
        <v>10.632201081498009</v>
      </c>
      <c r="U1166" s="5">
        <v>14.095644515294966</v>
      </c>
      <c r="V1166" s="5">
        <v>23.889628104933617</v>
      </c>
      <c r="W1166" s="5">
        <v>4.4738419779354022</v>
      </c>
      <c r="X1166" s="5">
        <v>13.44328226363157</v>
      </c>
      <c r="Y1166" s="10"/>
      <c r="Z1166" s="5">
        <v>8.5442920391896742</v>
      </c>
      <c r="AA1166" s="3">
        <v>1.3362135315804071</v>
      </c>
      <c r="AB1166" s="5">
        <v>1.8309429356118396</v>
      </c>
      <c r="AC1166" s="5">
        <v>14.022698612862547</v>
      </c>
      <c r="AD1166" s="5">
        <v>8.5896201351791621</v>
      </c>
      <c r="AE1166" s="10"/>
      <c r="AF1166" s="5">
        <v>9.2180160265266657</v>
      </c>
      <c r="AG1166" s="5">
        <v>8.4515605999189312</v>
      </c>
      <c r="AH1166" s="5">
        <v>6.3944061613295506</v>
      </c>
      <c r="AI1166" s="3">
        <v>1.0906880353688864</v>
      </c>
      <c r="AJ1166" s="3"/>
      <c r="AK1166" s="18">
        <v>166.8</v>
      </c>
      <c r="AL1166" s="18">
        <v>1809.5</v>
      </c>
      <c r="AM1166" s="18">
        <v>1973.6</v>
      </c>
      <c r="AN1166" s="18">
        <v>126.2</v>
      </c>
      <c r="AO1166" s="10"/>
      <c r="AP1166" s="49" t="s">
        <v>4490</v>
      </c>
      <c r="AQ1166" s="41" t="s">
        <v>502</v>
      </c>
      <c r="AR1166" s="41" t="s">
        <v>4453</v>
      </c>
      <c r="AS1166" s="13">
        <v>32.770000000000003</v>
      </c>
      <c r="AT1166" s="13">
        <v>32.770000000000003</v>
      </c>
      <c r="AU1166" s="13">
        <v>33.24</v>
      </c>
      <c r="AV1166" s="75">
        <f t="shared" si="23"/>
        <v>1.4342386328959345E-2</v>
      </c>
      <c r="AX1166" s="16"/>
    </row>
    <row r="1167" spans="1:50" x14ac:dyDescent="0.2">
      <c r="A1167" t="s">
        <v>2327</v>
      </c>
      <c r="B1167" s="2" t="s">
        <v>2326</v>
      </c>
      <c r="C1167" s="1" t="s">
        <v>4366</v>
      </c>
      <c r="D1167" s="12"/>
      <c r="E1167" s="18">
        <v>3468.741</v>
      </c>
      <c r="F1167" s="3">
        <v>0.35523377278294077</v>
      </c>
      <c r="G1167" s="3">
        <v>2.8252325555583425E-2</v>
      </c>
      <c r="H1167" s="10"/>
      <c r="I1167" s="5">
        <v>15.421425326345645</v>
      </c>
      <c r="J1167" s="5">
        <v>7.6931379367536774</v>
      </c>
      <c r="K1167" s="5">
        <v>1.4856599270725277</v>
      </c>
      <c r="L1167" s="5">
        <v>-6.8334919037047177</v>
      </c>
      <c r="N1167" s="5">
        <v>12.282134924162166</v>
      </c>
      <c r="O1167" s="5">
        <v>5.0062142251854693</v>
      </c>
      <c r="P1167" s="10"/>
      <c r="Q1167" s="5">
        <v>39.967858393668834</v>
      </c>
      <c r="R1167" s="5">
        <v>9.7702362753496743</v>
      </c>
      <c r="S1167" s="5">
        <v>10.427543829398097</v>
      </c>
      <c r="T1167" s="5">
        <v>17.627824691667819</v>
      </c>
      <c r="U1167" s="5">
        <v>145.50573109564172</v>
      </c>
      <c r="W1167" s="5">
        <v>5.0137355184383656</v>
      </c>
      <c r="X1167" s="5">
        <v>15.693049398094903</v>
      </c>
      <c r="Y1167" s="10"/>
      <c r="Z1167" s="5">
        <v>7.466686039689904</v>
      </c>
      <c r="AA1167" s="3">
        <v>1.0680243927119377</v>
      </c>
      <c r="AB1167" s="5">
        <v>2.6231419411250361</v>
      </c>
      <c r="AC1167" s="5">
        <v>8.3496797674473573</v>
      </c>
      <c r="AD1167" s="5">
        <v>6.1959398439021838</v>
      </c>
      <c r="AE1167" s="10"/>
      <c r="AF1167" s="5">
        <v>12.726028384122182</v>
      </c>
      <c r="AG1167" s="5">
        <v>9.5365346721731861</v>
      </c>
      <c r="AH1167" s="5">
        <v>6.9911193888843899</v>
      </c>
      <c r="AI1167" s="3">
        <v>1.3344499675815864</v>
      </c>
      <c r="AJ1167" s="3"/>
      <c r="AK1167" s="18">
        <v>353.3</v>
      </c>
      <c r="AL1167" s="18">
        <v>2776.2</v>
      </c>
      <c r="AM1167" s="18">
        <v>3704.7</v>
      </c>
      <c r="AN1167" s="18">
        <v>259</v>
      </c>
      <c r="AO1167" s="10"/>
      <c r="AP1167" s="49" t="s">
        <v>4490</v>
      </c>
      <c r="AQ1167" s="41" t="s">
        <v>502</v>
      </c>
      <c r="AR1167" s="41" t="s">
        <v>4453</v>
      </c>
      <c r="AS1167" s="13">
        <v>137.24</v>
      </c>
      <c r="AT1167" s="13">
        <v>137.24</v>
      </c>
      <c r="AU1167" s="13">
        <v>139.63999999999999</v>
      </c>
      <c r="AV1167" s="75">
        <f t="shared" si="23"/>
        <v>1.7487612940833452E-2</v>
      </c>
      <c r="AX1167" s="16"/>
    </row>
    <row r="1168" spans="1:50" x14ac:dyDescent="0.2">
      <c r="A1168" t="s">
        <v>2329</v>
      </c>
      <c r="B1168" s="2" t="s">
        <v>2328</v>
      </c>
      <c r="C1168" s="1" t="s">
        <v>4356</v>
      </c>
      <c r="D1168" s="12"/>
      <c r="E1168" s="18">
        <v>9594.86888</v>
      </c>
      <c r="F1168" s="3">
        <v>0.3606007373508146</v>
      </c>
      <c r="G1168" s="3">
        <v>0.14608849975238014</v>
      </c>
      <c r="H1168" s="10"/>
      <c r="I1168" s="5">
        <v>5.980545013195699</v>
      </c>
      <c r="J1168" s="5">
        <v>4.6306411556086564</v>
      </c>
      <c r="K1168" s="5">
        <v>6.6799184119143664</v>
      </c>
      <c r="L1168" s="5">
        <v>10.611167690919229</v>
      </c>
      <c r="M1168" s="5">
        <v>6.3755300375488506</v>
      </c>
      <c r="N1168" s="5">
        <v>10.934824702309484</v>
      </c>
      <c r="O1168" s="5">
        <v>7.9936512073485027</v>
      </c>
      <c r="P1168" s="10"/>
      <c r="Q1168" s="5">
        <v>21.289954706259355</v>
      </c>
      <c r="R1168" s="5">
        <v>10.040345396812759</v>
      </c>
      <c r="S1168" s="5">
        <v>32.095982824941181</v>
      </c>
      <c r="T1168" s="5">
        <v>28.550487599181864</v>
      </c>
      <c r="U1168" s="5">
        <v>39.486823426986945</v>
      </c>
      <c r="V1168" s="5">
        <v>44.208853207171714</v>
      </c>
      <c r="W1168" s="5">
        <v>11.320608619864082</v>
      </c>
      <c r="X1168" s="5">
        <v>17.028748663511337</v>
      </c>
      <c r="Y1168" s="10"/>
      <c r="Z1168" s="5">
        <v>7.8677469118264804</v>
      </c>
      <c r="AA1168" s="3">
        <v>2.1113785142210304</v>
      </c>
      <c r="AB1168" s="5">
        <v>1.2567550584391103</v>
      </c>
      <c r="AC1168" s="5">
        <v>9.6830544385350468</v>
      </c>
      <c r="AD1168" s="5">
        <v>7.9250423884474053</v>
      </c>
      <c r="AE1168" s="10"/>
      <c r="AF1168" s="5">
        <v>8.4418374963245544</v>
      </c>
      <c r="AG1168" s="5">
        <v>5.5270899972357146</v>
      </c>
      <c r="AH1168" s="5">
        <v>3.7263554871065829</v>
      </c>
      <c r="AI1168" s="3">
        <v>1.5273566199476767</v>
      </c>
      <c r="AJ1168" s="3"/>
      <c r="AK1168" s="18">
        <v>1119.7</v>
      </c>
      <c r="AL1168" s="18">
        <v>13263.7</v>
      </c>
      <c r="AM1168" s="18">
        <v>20258.400000000001</v>
      </c>
      <c r="AN1168" s="18">
        <v>754.9</v>
      </c>
      <c r="AO1168" s="10"/>
      <c r="AP1168" s="49" t="s">
        <v>4490</v>
      </c>
      <c r="AQ1168" s="41" t="s">
        <v>502</v>
      </c>
      <c r="AR1168" s="41" t="s">
        <v>4453</v>
      </c>
      <c r="AS1168" s="13">
        <v>159.13999999999999</v>
      </c>
      <c r="AT1168" s="13">
        <v>159.13999999999999</v>
      </c>
      <c r="AU1168" s="13">
        <v>171.85</v>
      </c>
      <c r="AV1168" s="75">
        <f t="shared" si="23"/>
        <v>7.9866783963805421E-2</v>
      </c>
      <c r="AX1168" s="16"/>
    </row>
    <row r="1169" spans="1:50" x14ac:dyDescent="0.2">
      <c r="A1169" t="s">
        <v>2331</v>
      </c>
      <c r="B1169" s="2" t="s">
        <v>2330</v>
      </c>
      <c r="C1169" s="1" t="s">
        <v>4364</v>
      </c>
      <c r="D1169" s="12"/>
      <c r="E1169" s="18">
        <v>6203.0129999999999</v>
      </c>
      <c r="F1169" s="3">
        <v>0.2978971282111027</v>
      </c>
      <c r="G1169" s="3">
        <v>3.7336694280666508E-2</v>
      </c>
      <c r="H1169" s="10"/>
      <c r="I1169" s="5">
        <v>3.9588571211787951</v>
      </c>
      <c r="J1169" s="5">
        <v>2.1776248282759196</v>
      </c>
      <c r="K1169" s="5">
        <v>1.1283298215760749</v>
      </c>
      <c r="L1169" s="5">
        <v>0.50028875813355234</v>
      </c>
      <c r="M1169" s="5">
        <v>4.0510755785589661</v>
      </c>
      <c r="N1169" s="5">
        <v>4.6861380569603206</v>
      </c>
      <c r="O1169" s="5">
        <v>5.166384051650124</v>
      </c>
      <c r="P1169" s="10"/>
      <c r="Q1169" s="5">
        <v>20.282122762117581</v>
      </c>
      <c r="R1169" s="5">
        <v>8.0933905425157011</v>
      </c>
      <c r="S1169" s="5">
        <v>6.0840172095365999</v>
      </c>
      <c r="T1169" s="5">
        <v>7.319519862017021</v>
      </c>
      <c r="U1169" s="5">
        <v>61.022548874430747</v>
      </c>
      <c r="V1169" s="5">
        <v>2.1295978311737978</v>
      </c>
      <c r="W1169" s="5">
        <v>6.2919914701667388</v>
      </c>
      <c r="X1169" s="5">
        <v>13.085116244833518</v>
      </c>
      <c r="Y1169" s="10"/>
      <c r="Z1169" s="5">
        <v>6.5726123740188838</v>
      </c>
      <c r="AA1169" s="3">
        <v>0.77544573903037128</v>
      </c>
      <c r="AB1169" s="5">
        <v>3.6914963744232039</v>
      </c>
      <c r="AC1169" s="5">
        <v>6.7354588150289008</v>
      </c>
      <c r="AD1169" s="5">
        <v>7.3744907286676966</v>
      </c>
      <c r="AE1169" s="10"/>
      <c r="AF1169" s="5">
        <v>11.584241082697423</v>
      </c>
      <c r="AG1169" s="5">
        <v>12.403068543273529</v>
      </c>
      <c r="AH1169" s="5">
        <v>8.4759152616369704</v>
      </c>
      <c r="AI1169" s="3">
        <v>0.9339818644298169</v>
      </c>
      <c r="AJ1169" s="3"/>
      <c r="AK1169" s="18">
        <v>596.6</v>
      </c>
      <c r="AL1169" s="18">
        <v>5150.1000000000004</v>
      </c>
      <c r="AM1169" s="18">
        <v>4810.1000000000004</v>
      </c>
      <c r="AN1169" s="18">
        <v>407.7</v>
      </c>
      <c r="AO1169" s="10"/>
      <c r="AP1169" s="49" t="s">
        <v>4490</v>
      </c>
      <c r="AQ1169" s="41" t="s">
        <v>502</v>
      </c>
      <c r="AR1169" s="41" t="s">
        <v>4453</v>
      </c>
      <c r="AS1169" s="13">
        <v>45.51</v>
      </c>
      <c r="AT1169" s="13">
        <v>45.51</v>
      </c>
      <c r="AU1169" s="13">
        <v>46.85</v>
      </c>
      <c r="AV1169" s="75">
        <f t="shared" si="23"/>
        <v>2.9444078224566184E-2</v>
      </c>
      <c r="AX1169" s="16"/>
    </row>
    <row r="1170" spans="1:50" x14ac:dyDescent="0.2">
      <c r="A1170" t="s">
        <v>2333</v>
      </c>
      <c r="B1170" s="2" t="s">
        <v>2332</v>
      </c>
      <c r="C1170" s="1" t="s">
        <v>4423</v>
      </c>
      <c r="D1170" s="12"/>
      <c r="E1170" s="18">
        <v>13737.630000000001</v>
      </c>
      <c r="F1170" s="3">
        <v>0.31446106635980053</v>
      </c>
      <c r="G1170" s="3">
        <v>2.4603952792439453E-2</v>
      </c>
      <c r="H1170" s="10"/>
      <c r="I1170" s="5">
        <v>4.5410246379277375</v>
      </c>
      <c r="J1170" s="5">
        <v>13.307098779261487</v>
      </c>
      <c r="K1170" s="5">
        <v>8.3642770250946796E-2</v>
      </c>
      <c r="M1170" s="5">
        <v>0.86606602594907023</v>
      </c>
      <c r="N1170" s="5">
        <v>10.972146385983931</v>
      </c>
      <c r="O1170" s="5">
        <v>3.9673426523674955</v>
      </c>
      <c r="P1170" s="10"/>
      <c r="Q1170" s="5">
        <v>26.551692595579681</v>
      </c>
      <c r="R1170" s="5">
        <v>7.3894123577425654</v>
      </c>
      <c r="S1170" s="5">
        <v>25.66635768039874</v>
      </c>
      <c r="T1170" s="5">
        <v>12.898570489328467</v>
      </c>
      <c r="V1170" s="5">
        <v>12.967853466633173</v>
      </c>
      <c r="W1170" s="5">
        <v>31.860918431391667</v>
      </c>
      <c r="X1170" s="5">
        <v>17.714416699677187</v>
      </c>
      <c r="Y1170" s="10"/>
      <c r="Z1170" s="5">
        <v>5.3429885649853714</v>
      </c>
      <c r="AA1170" s="3">
        <v>0.96501361588570944</v>
      </c>
      <c r="AB1170" s="5">
        <v>1.4779841937801497</v>
      </c>
      <c r="AC1170" s="5">
        <v>5.7168207620411167</v>
      </c>
      <c r="AD1170" s="5">
        <v>6.0591939169886047</v>
      </c>
      <c r="AE1170" s="10"/>
      <c r="AF1170" s="5">
        <v>8.6996547756041434</v>
      </c>
      <c r="AG1170" s="5">
        <v>8.5539714867617107</v>
      </c>
      <c r="AH1170" s="5">
        <v>5.5366975937240701</v>
      </c>
      <c r="AI1170" s="3">
        <v>1.0170310701956271</v>
      </c>
      <c r="AJ1170" s="3"/>
      <c r="AK1170" s="18">
        <v>1134</v>
      </c>
      <c r="AL1170" s="18">
        <v>13035</v>
      </c>
      <c r="AM1170" s="18">
        <v>13257</v>
      </c>
      <c r="AN1170" s="18">
        <v>734</v>
      </c>
      <c r="AO1170" s="10"/>
      <c r="AP1170" s="49" t="s">
        <v>4490</v>
      </c>
      <c r="AQ1170" s="41" t="s">
        <v>502</v>
      </c>
      <c r="AR1170" s="41" t="s">
        <v>4453</v>
      </c>
      <c r="AS1170" s="13">
        <v>97.43</v>
      </c>
      <c r="AT1170" s="13">
        <v>97.43</v>
      </c>
      <c r="AU1170" s="13">
        <v>99.98</v>
      </c>
      <c r="AV1170" s="75">
        <f t="shared" si="23"/>
        <v>2.6172636764856705E-2</v>
      </c>
      <c r="AX1170" s="16"/>
    </row>
    <row r="1171" spans="1:50" x14ac:dyDescent="0.2">
      <c r="A1171" t="s">
        <v>2335</v>
      </c>
      <c r="B1171" s="2" t="s">
        <v>2334</v>
      </c>
      <c r="C1171" s="1" t="s">
        <v>4408</v>
      </c>
      <c r="D1171" s="12"/>
      <c r="E1171" s="18">
        <v>1106.3984800000001</v>
      </c>
      <c r="F1171" s="3">
        <v>0.75375253549695742</v>
      </c>
      <c r="G1171" s="3">
        <v>1.9432420044539468E-2</v>
      </c>
      <c r="H1171" s="10"/>
      <c r="I1171" s="5">
        <v>7.6328078133636401</v>
      </c>
      <c r="J1171" s="5">
        <v>1.9206469379626334</v>
      </c>
      <c r="K1171" s="5">
        <v>2.3103098447084709</v>
      </c>
      <c r="L1171" s="5">
        <v>3.1136283792242456</v>
      </c>
      <c r="M1171" s="5">
        <v>15.337299806609892</v>
      </c>
      <c r="N1171" s="5">
        <v>11.237815158372021</v>
      </c>
      <c r="O1171" s="5">
        <v>6.0776059605693042</v>
      </c>
      <c r="P1171" s="10"/>
      <c r="Q1171" s="5">
        <v>33.587263577971491</v>
      </c>
      <c r="R1171" s="5">
        <v>3.8795538129769493</v>
      </c>
      <c r="S1171" s="5">
        <v>2.4195987726341581</v>
      </c>
      <c r="T1171" s="5">
        <v>3.8266106058752367</v>
      </c>
      <c r="U1171" s="5">
        <v>13.660035290776101</v>
      </c>
      <c r="V1171" s="5">
        <v>5.6644325635809132</v>
      </c>
      <c r="W1171" s="5">
        <v>5.1824519140518239</v>
      </c>
      <c r="X1171" s="5">
        <v>11.158502920701302</v>
      </c>
      <c r="Y1171" s="10"/>
      <c r="Z1171" s="5">
        <v>2.603040452477845</v>
      </c>
      <c r="AA1171" s="3">
        <v>0.13602694031177626</v>
      </c>
      <c r="AB1171" s="5">
        <v>0.81967213114754101</v>
      </c>
      <c r="AC1171" s="5">
        <v>3.0668997298585734</v>
      </c>
      <c r="AD1171" s="5">
        <v>4.2223861405020369</v>
      </c>
      <c r="AE1171" s="10"/>
      <c r="AF1171" s="5">
        <v>15.659229208924948</v>
      </c>
      <c r="AG1171" s="5">
        <v>25.64784053156146</v>
      </c>
      <c r="AH1171" s="5">
        <v>19.136212624584719</v>
      </c>
      <c r="AI1171" s="3">
        <v>0.61054766734279919</v>
      </c>
      <c r="AJ1171" s="3"/>
      <c r="AK1171" s="18">
        <v>38.6</v>
      </c>
      <c r="AL1171" s="18">
        <v>246.5</v>
      </c>
      <c r="AM1171" s="18">
        <v>150.5</v>
      </c>
      <c r="AN1171" s="18">
        <v>28.8</v>
      </c>
      <c r="AO1171" s="10"/>
      <c r="AP1171" s="49" t="s">
        <v>4490</v>
      </c>
      <c r="AQ1171" s="41" t="s">
        <v>502</v>
      </c>
      <c r="AR1171" s="41" t="s">
        <v>4453</v>
      </c>
      <c r="AS1171" s="13">
        <v>53.68</v>
      </c>
      <c r="AT1171" s="13">
        <v>53.68</v>
      </c>
      <c r="AU1171" s="13">
        <v>52.01</v>
      </c>
      <c r="AV1171" s="75">
        <f t="shared" si="23"/>
        <v>-3.1110283159463514E-2</v>
      </c>
      <c r="AX1171" s="16"/>
    </row>
    <row r="1172" spans="1:50" x14ac:dyDescent="0.2">
      <c r="A1172" t="s">
        <v>2337</v>
      </c>
      <c r="B1172" s="2" t="s">
        <v>2336</v>
      </c>
      <c r="C1172" s="1" t="s">
        <v>4396</v>
      </c>
      <c r="D1172" s="12"/>
      <c r="E1172" s="18">
        <v>2737.98</v>
      </c>
      <c r="F1172" s="3">
        <v>0.17445825038328641</v>
      </c>
      <c r="G1172" s="3">
        <v>0.20767134895068629</v>
      </c>
      <c r="H1172" s="10"/>
      <c r="I1172" s="5">
        <v>-5.5744860614197478</v>
      </c>
      <c r="J1172" s="5">
        <v>-0.93013679824753193</v>
      </c>
      <c r="K1172" s="5">
        <v>4.9936389988378114</v>
      </c>
      <c r="N1172" s="5">
        <v>-7.8163534426904935</v>
      </c>
      <c r="O1172" s="5">
        <v>2.1874371519048159</v>
      </c>
      <c r="P1172" s="10"/>
      <c r="Q1172" s="5">
        <v>60.010168350636363</v>
      </c>
      <c r="R1172" s="5">
        <v>35.51283893871706</v>
      </c>
      <c r="S1172" s="5">
        <v>15.775463219498976</v>
      </c>
      <c r="T1172" s="5">
        <v>73.224426822854625</v>
      </c>
      <c r="W1172" s="5">
        <v>7.1160718025687668</v>
      </c>
      <c r="X1172" s="5">
        <v>20.718157139211034</v>
      </c>
      <c r="Y1172" s="10"/>
      <c r="Z1172" s="5">
        <v>-3.6048473692284095</v>
      </c>
      <c r="AA1172" s="3">
        <v>0.19003060650552595</v>
      </c>
      <c r="AB1172" s="5">
        <v>0</v>
      </c>
      <c r="AC1172" s="5">
        <v>-2.2448077772867876</v>
      </c>
      <c r="AD1172" s="5">
        <v>4.0432645100067077</v>
      </c>
      <c r="AE1172" s="10"/>
      <c r="AF1172" s="5">
        <v>-2.3248895906272162</v>
      </c>
      <c r="AG1172" s="5">
        <v>-19.527195848548914</v>
      </c>
      <c r="AH1172" s="5">
        <v>-18.969825100903325</v>
      </c>
      <c r="AI1172" s="3">
        <v>0.11905906043339967</v>
      </c>
      <c r="AJ1172" s="3"/>
      <c r="AK1172" s="18">
        <v>-101.6</v>
      </c>
      <c r="AL1172" s="18">
        <v>4370.1000000000004</v>
      </c>
      <c r="AM1172" s="18">
        <v>520.29999999999995</v>
      </c>
      <c r="AN1172" s="18">
        <v>-98.7</v>
      </c>
      <c r="AO1172" s="10"/>
      <c r="AP1172" s="49" t="s">
        <v>4490</v>
      </c>
      <c r="AQ1172" s="41" t="s">
        <v>502</v>
      </c>
      <c r="AR1172" s="41" t="s">
        <v>4453</v>
      </c>
      <c r="AS1172" s="13">
        <v>28</v>
      </c>
      <c r="AT1172" s="13">
        <v>28</v>
      </c>
      <c r="AU1172" s="13">
        <v>45.96</v>
      </c>
      <c r="AV1172" s="75">
        <f t="shared" si="23"/>
        <v>0.64142857142857146</v>
      </c>
      <c r="AX1172" s="16"/>
    </row>
    <row r="1173" spans="1:50" x14ac:dyDescent="0.2">
      <c r="A1173" t="s">
        <v>2339</v>
      </c>
      <c r="B1173" s="2" t="s">
        <v>2338</v>
      </c>
      <c r="C1173" s="1" t="s">
        <v>4396</v>
      </c>
      <c r="D1173" s="12"/>
      <c r="E1173" s="18">
        <v>1843.0283099999999</v>
      </c>
      <c r="F1173" s="3">
        <v>0.33191220590557396</v>
      </c>
      <c r="G1173" s="3">
        <v>0.11025332540876705</v>
      </c>
      <c r="H1173" s="10"/>
      <c r="I1173" s="5">
        <v>22.913323852399145</v>
      </c>
      <c r="J1173" s="5">
        <v>-1.1223109283275079</v>
      </c>
      <c r="K1173" s="5">
        <v>1.712641177059528</v>
      </c>
      <c r="N1173" s="5">
        <v>18.629615739731172</v>
      </c>
      <c r="O1173" s="5">
        <v>3.6741120428798935</v>
      </c>
      <c r="P1173" s="10"/>
      <c r="Q1173" s="5">
        <v>64.114603369252194</v>
      </c>
      <c r="R1173" s="5">
        <v>23.887320526730093</v>
      </c>
      <c r="S1173" s="5">
        <v>20.593036375885571</v>
      </c>
      <c r="T1173" s="5">
        <v>25.898956000712985</v>
      </c>
      <c r="W1173" s="5">
        <v>33.140554221834002</v>
      </c>
      <c r="X1173" s="5">
        <v>21.917837086948019</v>
      </c>
      <c r="Y1173" s="10"/>
      <c r="Z1173" s="5">
        <v>-0.39066138924366278</v>
      </c>
      <c r="AA1173" s="3">
        <v>0.53460925947469573</v>
      </c>
      <c r="AB1173" s="5">
        <v>0</v>
      </c>
      <c r="AC1173" s="5">
        <v>-0.34362133547967677</v>
      </c>
      <c r="AD1173" s="5">
        <v>3.1692004536570302</v>
      </c>
      <c r="AE1173" s="10"/>
      <c r="AF1173" s="5">
        <v>-0.87636191378493611</v>
      </c>
      <c r="AG1173" s="5">
        <v>-1.1265604384451435</v>
      </c>
      <c r="AH1173" s="5">
        <v>-0.73074190601847155</v>
      </c>
      <c r="AI1173" s="3">
        <v>0.7779093636507185</v>
      </c>
      <c r="AJ1173" s="3"/>
      <c r="AK1173" s="18">
        <v>-11.1</v>
      </c>
      <c r="AL1173" s="18">
        <v>1266.5999999999999</v>
      </c>
      <c r="AM1173" s="18">
        <v>985.3</v>
      </c>
      <c r="AN1173" s="18">
        <v>-7.2</v>
      </c>
      <c r="AO1173" s="10"/>
      <c r="AP1173" s="49" t="s">
        <v>4490</v>
      </c>
      <c r="AQ1173" s="41" t="s">
        <v>502</v>
      </c>
      <c r="AR1173" s="41" t="s">
        <v>4453</v>
      </c>
      <c r="AS1173" s="13">
        <v>139.16999999999999</v>
      </c>
      <c r="AT1173" s="13">
        <v>139.16999999999999</v>
      </c>
      <c r="AU1173" s="13">
        <v>161.38999999999999</v>
      </c>
      <c r="AV1173" s="75">
        <f t="shared" si="23"/>
        <v>0.15966084644679168</v>
      </c>
      <c r="AX1173" s="16"/>
    </row>
    <row r="1174" spans="1:50" x14ac:dyDescent="0.2">
      <c r="A1174" t="s">
        <v>2341</v>
      </c>
      <c r="B1174" s="2" t="s">
        <v>2340</v>
      </c>
      <c r="C1174" s="1" t="s">
        <v>4361</v>
      </c>
      <c r="D1174" s="12"/>
      <c r="E1174" s="18">
        <v>28943.274099999999</v>
      </c>
      <c r="F1174" s="3">
        <v>0.62697289195213812</v>
      </c>
      <c r="G1174" s="3">
        <v>9.4585014485282434E-2</v>
      </c>
      <c r="H1174" s="10"/>
      <c r="I1174" s="5">
        <v>9.6231441244832752</v>
      </c>
      <c r="J1174" s="5">
        <v>6.3256246533514346</v>
      </c>
      <c r="K1174" s="5">
        <v>19.311844655392282</v>
      </c>
      <c r="L1174" s="5">
        <v>14.188288874505458</v>
      </c>
      <c r="M1174" s="5">
        <v>19.465397635751064</v>
      </c>
      <c r="N1174" s="5">
        <v>13.948445073057108</v>
      </c>
      <c r="O1174" s="5">
        <v>8.1918243222259157</v>
      </c>
      <c r="P1174" s="10"/>
      <c r="Q1174" s="5">
        <v>31.685210519859332</v>
      </c>
      <c r="R1174" s="5">
        <v>7.6114731417052637</v>
      </c>
      <c r="S1174" s="5">
        <v>8.0372882625728028</v>
      </c>
      <c r="T1174" s="5">
        <v>20.680715689234948</v>
      </c>
      <c r="U1174" s="5">
        <v>24.479847144887707</v>
      </c>
      <c r="V1174" s="5">
        <v>36.761520391387414</v>
      </c>
      <c r="W1174" s="5">
        <v>10.671950021575197</v>
      </c>
      <c r="X1174" s="5">
        <v>15.204940686665406</v>
      </c>
      <c r="Y1174" s="10"/>
      <c r="Z1174" s="5">
        <v>10.474281484277551</v>
      </c>
      <c r="AA1174" s="3">
        <v>0.80533736160830538</v>
      </c>
      <c r="AB1174" s="5">
        <v>1.0672358591248665</v>
      </c>
      <c r="AC1174" s="5">
        <v>11.574219098007546</v>
      </c>
      <c r="AD1174" s="5">
        <v>6.6436079078107966</v>
      </c>
      <c r="AE1174" s="10"/>
      <c r="AF1174" s="5">
        <v>12.898741961105845</v>
      </c>
      <c r="AG1174" s="5">
        <v>17.278230390705776</v>
      </c>
      <c r="AH1174" s="5">
        <v>13.006079170795957</v>
      </c>
      <c r="AI1174" s="3">
        <v>0.74653142535038042</v>
      </c>
      <c r="AJ1174" s="3"/>
      <c r="AK1174" s="18">
        <v>4027.4</v>
      </c>
      <c r="AL1174" s="18">
        <v>31223.200000000001</v>
      </c>
      <c r="AM1174" s="18">
        <v>23309.1</v>
      </c>
      <c r="AN1174" s="18">
        <v>3031.6</v>
      </c>
      <c r="AO1174" s="10"/>
      <c r="AP1174" s="49" t="s">
        <v>4490</v>
      </c>
      <c r="AQ1174" s="41" t="s">
        <v>502</v>
      </c>
      <c r="AR1174" s="41" t="s">
        <v>4453</v>
      </c>
      <c r="AS1174" s="13">
        <v>93.7</v>
      </c>
      <c r="AT1174" s="13">
        <v>93.7</v>
      </c>
      <c r="AU1174" s="13">
        <v>99.93</v>
      </c>
      <c r="AV1174" s="75">
        <f t="shared" si="23"/>
        <v>6.6488794023479292E-2</v>
      </c>
      <c r="AX1174" s="16"/>
    </row>
    <row r="1175" spans="1:50" x14ac:dyDescent="0.2">
      <c r="A1175" t="s">
        <v>2343</v>
      </c>
      <c r="B1175" s="2" t="s">
        <v>2342</v>
      </c>
      <c r="C1175" s="1" t="s">
        <v>4341</v>
      </c>
      <c r="D1175" s="12"/>
      <c r="E1175" s="18">
        <v>11122.385999999999</v>
      </c>
      <c r="F1175" s="3">
        <v>-9.6747856851272296E-2</v>
      </c>
      <c r="G1175" s="3">
        <v>4.0009400860570752E-3</v>
      </c>
      <c r="H1175" s="10"/>
      <c r="I1175" s="5">
        <v>6.4805324299733513</v>
      </c>
      <c r="J1175" s="5">
        <v>6.6066994244015049</v>
      </c>
      <c r="K1175" s="5">
        <v>11.439998688145289</v>
      </c>
      <c r="L1175" s="5">
        <v>12.454955416286007</v>
      </c>
      <c r="M1175" s="5">
        <v>14.877912497545159</v>
      </c>
      <c r="O1175" s="5">
        <v>7.9516772510462754</v>
      </c>
      <c r="P1175" s="10"/>
      <c r="Q1175" s="5">
        <v>9.9282692851241894</v>
      </c>
      <c r="R1175" s="5">
        <v>5.8085922778163104</v>
      </c>
      <c r="S1175" s="5">
        <v>9.323315008046821</v>
      </c>
      <c r="T1175" s="5">
        <v>14.843690013695751</v>
      </c>
      <c r="U1175" s="5">
        <v>19.186181714899782</v>
      </c>
      <c r="V1175" s="5">
        <v>7.1942311318714411</v>
      </c>
      <c r="X1175" s="5">
        <v>14.366725960389742</v>
      </c>
      <c r="Y1175" s="10"/>
      <c r="Z1175" s="5">
        <v>4.4738601951056198</v>
      </c>
      <c r="AA1175" s="3">
        <v>0.37208742800330796</v>
      </c>
      <c r="AB1175" s="5">
        <v>1.2374323279195669</v>
      </c>
      <c r="AC1175" s="5">
        <v>4.5144271107382075</v>
      </c>
      <c r="AD1175" s="5">
        <v>4.7569477779868903</v>
      </c>
      <c r="AE1175" s="10"/>
      <c r="AF1175" s="5">
        <v>28.797568830226332</v>
      </c>
      <c r="AG1175" s="5">
        <v>15.341307236921589</v>
      </c>
      <c r="AH1175" s="5">
        <v>12.023680077322702</v>
      </c>
      <c r="AI1175" s="3">
        <v>1.8771261396108316</v>
      </c>
      <c r="AJ1175" s="3"/>
      <c r="AK1175" s="18">
        <v>634.9</v>
      </c>
      <c r="AL1175" s="18">
        <v>2204.6999999999998</v>
      </c>
      <c r="AM1175" s="18">
        <v>4138.5</v>
      </c>
      <c r="AN1175" s="18">
        <v>497.6</v>
      </c>
      <c r="AO1175" s="10"/>
      <c r="AP1175" s="49" t="s">
        <v>4490</v>
      </c>
      <c r="AQ1175" s="41" t="s">
        <v>502</v>
      </c>
      <c r="AR1175" s="41" t="s">
        <v>4453</v>
      </c>
      <c r="AS1175" s="13">
        <v>297.39</v>
      </c>
      <c r="AT1175" s="13">
        <v>297.39</v>
      </c>
      <c r="AU1175" s="13">
        <v>299.27999999999997</v>
      </c>
      <c r="AV1175" s="75">
        <f t="shared" si="23"/>
        <v>6.355291031978183E-3</v>
      </c>
      <c r="AX1175" s="16"/>
    </row>
    <row r="1176" spans="1:50" x14ac:dyDescent="0.2">
      <c r="A1176" t="s">
        <v>2345</v>
      </c>
      <c r="B1176" s="2" t="s">
        <v>2344</v>
      </c>
      <c r="C1176" s="1" t="s">
        <v>4437</v>
      </c>
      <c r="D1176" s="12"/>
      <c r="E1176" s="18">
        <v>3574.1299300000005</v>
      </c>
      <c r="F1176" s="3">
        <v>0.52776336274001034</v>
      </c>
      <c r="G1176" s="3">
        <v>5.4950436566809417E-2</v>
      </c>
      <c r="H1176" s="10"/>
      <c r="I1176" s="5">
        <v>-5.714398274694366</v>
      </c>
      <c r="J1176" s="5">
        <v>-0.24448685667191683</v>
      </c>
      <c r="K1176" s="5">
        <v>-0.20286542588960266</v>
      </c>
      <c r="L1176" s="5">
        <v>-1.5744706505536308</v>
      </c>
      <c r="M1176" s="5">
        <v>-6.5026934780084993</v>
      </c>
      <c r="N1176" s="5">
        <v>3.0396564284889189</v>
      </c>
      <c r="O1176" s="5">
        <v>2.8087955613419489</v>
      </c>
      <c r="P1176" s="10"/>
      <c r="Q1176" s="5">
        <v>23.500224385305891</v>
      </c>
      <c r="R1176" s="5">
        <v>8.1546322804686966</v>
      </c>
      <c r="S1176" s="5">
        <v>1.7373401339718417</v>
      </c>
      <c r="T1176" s="5">
        <v>0.66336088335634957</v>
      </c>
      <c r="U1176" s="5">
        <v>20.502010300250401</v>
      </c>
      <c r="V1176" s="5">
        <v>15.134900136738965</v>
      </c>
      <c r="W1176" s="5">
        <v>10.792302103117299</v>
      </c>
      <c r="X1176" s="5">
        <v>10.657228456639107</v>
      </c>
      <c r="Y1176" s="10"/>
      <c r="Z1176" s="5">
        <v>7.0898373859620705</v>
      </c>
      <c r="AA1176" s="3">
        <v>9.5659644919511899E-2</v>
      </c>
      <c r="AB1176" s="5">
        <v>3.3153430994602924</v>
      </c>
      <c r="AC1176" s="5">
        <v>2.2971296573555207</v>
      </c>
      <c r="AD1176" s="5">
        <v>4.7793139690043143</v>
      </c>
      <c r="AE1176" s="10"/>
      <c r="AF1176" s="5">
        <v>2.9333843170458578</v>
      </c>
      <c r="AG1176" s="5">
        <v>31.412693770108223</v>
      </c>
      <c r="AH1176" s="5">
        <v>74.115238373793517</v>
      </c>
      <c r="AI1176" s="3">
        <v>9.3382132029606962E-2</v>
      </c>
      <c r="AJ1176" s="3"/>
      <c r="AK1176" s="18">
        <v>107.4</v>
      </c>
      <c r="AL1176" s="18">
        <v>3661.3</v>
      </c>
      <c r="AM1176" s="18">
        <v>341.9</v>
      </c>
      <c r="AN1176" s="18">
        <v>253.4</v>
      </c>
      <c r="AO1176" s="10"/>
      <c r="AP1176" s="49" t="s">
        <v>4490</v>
      </c>
      <c r="AQ1176" s="41" t="s">
        <v>502</v>
      </c>
      <c r="AR1176" s="41" t="s">
        <v>4453</v>
      </c>
      <c r="AS1176" s="13">
        <v>12.97</v>
      </c>
      <c r="AT1176" s="13">
        <v>12.97</v>
      </c>
      <c r="AU1176" s="13">
        <v>14.57</v>
      </c>
      <c r="AV1176" s="75">
        <f t="shared" si="23"/>
        <v>0.12336160370084803</v>
      </c>
      <c r="AX1176" s="16"/>
    </row>
    <row r="1177" spans="1:50" x14ac:dyDescent="0.2">
      <c r="A1177" t="s">
        <v>2347</v>
      </c>
      <c r="B1177" s="2" t="s">
        <v>2346</v>
      </c>
      <c r="C1177" s="1" t="s">
        <v>4361</v>
      </c>
      <c r="D1177" s="12"/>
      <c r="E1177" s="18">
        <v>3497.1821999999997</v>
      </c>
      <c r="F1177" s="3">
        <v>0.62482999805712069</v>
      </c>
      <c r="G1177" s="3">
        <v>3.1940000152122477E-2</v>
      </c>
      <c r="H1177" s="10"/>
      <c r="I1177" s="5">
        <v>26.421631648978224</v>
      </c>
      <c r="J1177" s="5">
        <v>13.292554609944723</v>
      </c>
      <c r="K1177" s="5">
        <v>34.31206750265904</v>
      </c>
      <c r="L1177" s="5">
        <v>42.804291908639073</v>
      </c>
      <c r="N1177" s="5">
        <v>25.267634651814863</v>
      </c>
      <c r="O1177" s="5">
        <v>8.2713067719428981</v>
      </c>
      <c r="P1177" s="10"/>
      <c r="Q1177" s="5">
        <v>44.136932460513343</v>
      </c>
      <c r="R1177" s="5">
        <v>14.039893581064645</v>
      </c>
      <c r="S1177" s="5">
        <v>7.0181388859704859</v>
      </c>
      <c r="T1177" s="5">
        <v>55.55254674124226</v>
      </c>
      <c r="U1177" s="5">
        <v>116.78843699081338</v>
      </c>
      <c r="W1177" s="5">
        <v>6.9822658449819874</v>
      </c>
      <c r="X1177" s="5">
        <v>17.801411728152345</v>
      </c>
      <c r="Y1177" s="10"/>
      <c r="Z1177" s="5">
        <v>12.673060042453606</v>
      </c>
      <c r="AA1177" s="3">
        <v>0.8375600218941982</v>
      </c>
      <c r="AB1177" s="5">
        <v>0</v>
      </c>
      <c r="AC1177" s="5">
        <v>11.362979111516472</v>
      </c>
      <c r="AD1177" s="5">
        <v>7.0586426708085384</v>
      </c>
      <c r="AE1177" s="10"/>
      <c r="AF1177" s="5">
        <v>24.810569263648727</v>
      </c>
      <c r="AG1177" s="5">
        <v>17.438803728107612</v>
      </c>
      <c r="AH1177" s="5">
        <v>15.130927588679116</v>
      </c>
      <c r="AI1177" s="3">
        <v>1.4227219739654167</v>
      </c>
      <c r="AJ1177" s="3"/>
      <c r="AK1177" s="18">
        <v>510.8</v>
      </c>
      <c r="AL1177" s="18">
        <v>2058.8000000000002</v>
      </c>
      <c r="AM1177" s="18">
        <v>2929.1</v>
      </c>
      <c r="AN1177" s="18">
        <v>443.2</v>
      </c>
      <c r="AO1177" s="10"/>
      <c r="AP1177" s="49" t="s">
        <v>4490</v>
      </c>
      <c r="AQ1177" s="41" t="s">
        <v>502</v>
      </c>
      <c r="AR1177" s="41" t="s">
        <v>4453</v>
      </c>
      <c r="AS1177" s="13">
        <v>140.76</v>
      </c>
      <c r="AT1177" s="13">
        <v>140.76</v>
      </c>
      <c r="AU1177" s="13">
        <v>149.30000000000001</v>
      </c>
      <c r="AV1177" s="75">
        <f t="shared" si="23"/>
        <v>6.0670645069622164E-2</v>
      </c>
      <c r="AX1177" s="16"/>
    </row>
    <row r="1178" spans="1:50" x14ac:dyDescent="0.2">
      <c r="A1178" t="s">
        <v>2349</v>
      </c>
      <c r="B1178" s="2" t="s">
        <v>2348</v>
      </c>
      <c r="C1178" s="1" t="s">
        <v>4410</v>
      </c>
      <c r="D1178" s="12"/>
      <c r="E1178" s="18">
        <v>4782.7332500000002</v>
      </c>
      <c r="F1178" s="3">
        <v>0.67512990579189724</v>
      </c>
      <c r="G1178" s="3">
        <v>2.3438480496481794E-2</v>
      </c>
      <c r="H1178" s="10"/>
      <c r="I1178" s="5">
        <v>6.7581534336247611</v>
      </c>
      <c r="J1178" s="5">
        <v>3.2039708038084758</v>
      </c>
      <c r="K1178" s="5">
        <v>0.4182915098633444</v>
      </c>
      <c r="L1178" s="5">
        <v>4.3618597022297187</v>
      </c>
      <c r="N1178" s="5">
        <v>14.542989423624894</v>
      </c>
      <c r="O1178" s="5">
        <v>5.760558727964149</v>
      </c>
      <c r="P1178" s="10"/>
      <c r="Q1178" s="5">
        <v>28.683036190553057</v>
      </c>
      <c r="R1178" s="5">
        <v>5.7899323042448945</v>
      </c>
      <c r="S1178" s="5">
        <v>3.5909557099379388</v>
      </c>
      <c r="T1178" s="5">
        <v>41.932974078372567</v>
      </c>
      <c r="U1178" s="5">
        <v>57.236206436265448</v>
      </c>
      <c r="W1178" s="5">
        <v>22.352201457532136</v>
      </c>
      <c r="X1178" s="5">
        <v>16.799798771140992</v>
      </c>
      <c r="Y1178" s="10"/>
      <c r="Z1178" s="5">
        <v>2.4504816362066606</v>
      </c>
      <c r="AA1178" s="3">
        <v>0.44614656274213077</v>
      </c>
      <c r="AB1178" s="5">
        <v>0</v>
      </c>
      <c r="AC1178" s="5">
        <v>2.909015225500712</v>
      </c>
      <c r="AD1178" s="5">
        <v>3.8808114131847633</v>
      </c>
      <c r="AE1178" s="10"/>
      <c r="AF1178" s="5">
        <v>7.6760593130835195</v>
      </c>
      <c r="AG1178" s="5">
        <v>8.51532477270597</v>
      </c>
      <c r="AH1178" s="5">
        <v>5.4925485050145282</v>
      </c>
      <c r="AI1178" s="3">
        <v>0.90144058130201521</v>
      </c>
      <c r="AJ1178" s="3"/>
      <c r="AK1178" s="18">
        <v>181.7</v>
      </c>
      <c r="AL1178" s="18">
        <v>2367.1</v>
      </c>
      <c r="AM1178" s="18">
        <v>2133.8000000000002</v>
      </c>
      <c r="AN1178" s="18">
        <v>117.2</v>
      </c>
      <c r="AO1178" s="10"/>
      <c r="AP1178" s="49" t="s">
        <v>4490</v>
      </c>
      <c r="AQ1178" s="41" t="s">
        <v>502</v>
      </c>
      <c r="AR1178" s="41" t="s">
        <v>4453</v>
      </c>
      <c r="AS1178" s="13">
        <v>153.16999999999999</v>
      </c>
      <c r="AT1178" s="13">
        <v>153.16999999999999</v>
      </c>
      <c r="AU1178" s="13">
        <v>134.59</v>
      </c>
      <c r="AV1178" s="75">
        <f t="shared" si="23"/>
        <v>-0.12130312724423831</v>
      </c>
      <c r="AX1178" s="16"/>
    </row>
    <row r="1179" spans="1:50" x14ac:dyDescent="0.2">
      <c r="A1179" t="s">
        <v>2351</v>
      </c>
      <c r="B1179" s="2" t="s">
        <v>2350</v>
      </c>
      <c r="C1179" s="1" t="s">
        <v>4372</v>
      </c>
      <c r="D1179" s="12"/>
      <c r="E1179" s="18">
        <v>32304.111839999994</v>
      </c>
      <c r="F1179" s="3">
        <v>0.62947201346464199</v>
      </c>
      <c r="G1179" s="3">
        <v>6.7855139025546421E-3</v>
      </c>
      <c r="H1179" s="10"/>
      <c r="I1179" s="5">
        <v>18.346575344737378</v>
      </c>
      <c r="J1179" s="5">
        <v>-0.39018703022011586</v>
      </c>
      <c r="K1179" s="5">
        <v>0.19306038254432525</v>
      </c>
      <c r="N1179" s="5">
        <v>11.40698598039155</v>
      </c>
      <c r="O1179" s="5">
        <v>3.0883491489753094</v>
      </c>
      <c r="P1179" s="10"/>
      <c r="Q1179" s="5">
        <v>23.051210486180203</v>
      </c>
      <c r="R1179" s="5">
        <v>131.39321505122157</v>
      </c>
      <c r="S1179" s="5">
        <v>24.395416244593957</v>
      </c>
      <c r="T1179" s="5">
        <v>3.8424706638606581</v>
      </c>
      <c r="W1179" s="5">
        <v>24.254382745979417</v>
      </c>
      <c r="X1179" s="5">
        <v>18.700876182803007</v>
      </c>
      <c r="Y1179" s="10"/>
      <c r="Z1179" s="5">
        <v>1.3673181983386795</v>
      </c>
      <c r="AA1179" s="3">
        <v>1.6446822702679203E-2</v>
      </c>
      <c r="AB1179" s="5">
        <v>0</v>
      </c>
      <c r="AC1179" s="5">
        <v>-0.90467211633998745</v>
      </c>
      <c r="AD1179" s="5">
        <v>2.1658854178618951</v>
      </c>
      <c r="AE1179" s="10"/>
      <c r="AF1179" s="5">
        <v>-1.7070481648566453</v>
      </c>
      <c r="AG1179" s="5">
        <v>-60.323734236777717</v>
      </c>
      <c r="AH1179" s="5">
        <v>83.135704874835312</v>
      </c>
      <c r="AI1179" s="3">
        <v>2.8298118252366167E-2</v>
      </c>
      <c r="AJ1179" s="3"/>
      <c r="AK1179" s="18">
        <v>-320.5</v>
      </c>
      <c r="AL1179" s="18">
        <v>18775.099999999999</v>
      </c>
      <c r="AM1179" s="18">
        <v>531.29999999999995</v>
      </c>
      <c r="AN1179" s="18">
        <v>441.7</v>
      </c>
      <c r="AO1179" s="10"/>
      <c r="AP1179" s="41" t="s">
        <v>4451</v>
      </c>
      <c r="AQ1179" s="41" t="s">
        <v>900</v>
      </c>
      <c r="AR1179" s="41" t="s">
        <v>4452</v>
      </c>
      <c r="AS1179" s="13">
        <v>171.92</v>
      </c>
      <c r="AT1179" s="13">
        <v>171.92</v>
      </c>
      <c r="AU1179" s="13">
        <v>160.77000000000001</v>
      </c>
      <c r="AV1179" s="75">
        <f t="shared" si="23"/>
        <v>-6.4855746859004082E-2</v>
      </c>
      <c r="AX1179" s="16"/>
    </row>
    <row r="1180" spans="1:50" x14ac:dyDescent="0.2">
      <c r="A1180" t="s">
        <v>2353</v>
      </c>
      <c r="B1180" s="2" t="s">
        <v>2352</v>
      </c>
      <c r="C1180" s="1" t="s">
        <v>4372</v>
      </c>
      <c r="D1180" s="12"/>
      <c r="E1180" s="18">
        <v>16104.373320000001</v>
      </c>
      <c r="F1180" s="3">
        <v>0.55364682234021079</v>
      </c>
      <c r="G1180" s="3">
        <v>5.4289600882153413E-2</v>
      </c>
      <c r="H1180" s="10"/>
      <c r="I1180" s="5">
        <v>1.3934165338005273</v>
      </c>
      <c r="J1180" s="5">
        <v>14.667396340575825</v>
      </c>
      <c r="K1180" s="5">
        <v>1.2290733413845663</v>
      </c>
      <c r="N1180" s="5">
        <v>13.759526739097597</v>
      </c>
      <c r="O1180" s="5">
        <v>6.6316222080898548</v>
      </c>
      <c r="P1180" s="10"/>
      <c r="Q1180" s="5">
        <v>24.610419279053961</v>
      </c>
      <c r="R1180" s="5">
        <v>17.680265011572711</v>
      </c>
      <c r="S1180" s="5">
        <v>37.152053981807711</v>
      </c>
      <c r="T1180" s="5">
        <v>4.5918106424172551</v>
      </c>
      <c r="W1180" s="5">
        <v>60.087831836517189</v>
      </c>
      <c r="X1180" s="5">
        <v>18.321681668376648</v>
      </c>
      <c r="Y1180" s="10"/>
      <c r="Z1180" s="5">
        <v>64.951301066833437</v>
      </c>
      <c r="AA1180" s="3">
        <v>0.81358024554289221</v>
      </c>
      <c r="AB1180" s="5">
        <v>0</v>
      </c>
      <c r="AC1180" s="5">
        <v>45.864210708222778</v>
      </c>
      <c r="AD1180" s="5">
        <v>5.4453749761401395</v>
      </c>
      <c r="AE1180" s="10"/>
      <c r="AF1180" s="5">
        <v>27.87665844224852</v>
      </c>
      <c r="AG1180" s="5">
        <v>103.30631497000502</v>
      </c>
      <c r="AH1180" s="5">
        <v>79.83392102089725</v>
      </c>
      <c r="AI1180" s="3">
        <v>0.26984466971203552</v>
      </c>
      <c r="AJ1180" s="3"/>
      <c r="AK1180" s="18">
        <v>13535.4</v>
      </c>
      <c r="AL1180" s="18">
        <v>48554.6</v>
      </c>
      <c r="AM1180" s="18">
        <v>13102.2</v>
      </c>
      <c r="AN1180" s="18">
        <v>10460</v>
      </c>
      <c r="AO1180" s="10"/>
      <c r="AP1180" s="49" t="s">
        <v>4490</v>
      </c>
      <c r="AQ1180" s="41" t="s">
        <v>502</v>
      </c>
      <c r="AR1180" s="41" t="s">
        <v>4453</v>
      </c>
      <c r="AS1180" s="13">
        <v>28.91</v>
      </c>
      <c r="AT1180" s="13">
        <v>28.91</v>
      </c>
      <c r="AU1180" s="13">
        <v>28.74</v>
      </c>
      <c r="AV1180" s="75">
        <f t="shared" si="23"/>
        <v>-5.8803182289866029E-3</v>
      </c>
      <c r="AX1180" s="16"/>
    </row>
    <row r="1181" spans="1:50" x14ac:dyDescent="0.2">
      <c r="A1181" t="s">
        <v>2355</v>
      </c>
      <c r="B1181" s="2" t="s">
        <v>2354</v>
      </c>
      <c r="C1181" s="1" t="s">
        <v>4372</v>
      </c>
      <c r="D1181" s="12"/>
      <c r="E1181" s="18">
        <v>11311.106400000001</v>
      </c>
      <c r="F1181" s="3">
        <v>0.54576440269349069</v>
      </c>
      <c r="G1181" s="3">
        <v>0.1967093157217582</v>
      </c>
      <c r="H1181" s="10"/>
      <c r="J1181" s="5">
        <v>-4.7430397665848432</v>
      </c>
      <c r="K1181" s="5">
        <v>-2.4781468387392054</v>
      </c>
      <c r="L1181" s="5">
        <v>-4.3798633924833803</v>
      </c>
      <c r="N1181" s="5">
        <v>-2.3299236152425036</v>
      </c>
      <c r="O1181" s="5">
        <v>3.179334549457776</v>
      </c>
      <c r="P1181" s="10"/>
      <c r="Q1181" s="5">
        <v>23.946327587103546</v>
      </c>
      <c r="S1181" s="5">
        <v>20.922822457253144</v>
      </c>
      <c r="T1181" s="5">
        <v>20.331280010971334</v>
      </c>
      <c r="U1181" s="5">
        <v>81.446240345168746</v>
      </c>
      <c r="W1181" s="5">
        <v>37.143948797434248</v>
      </c>
      <c r="X1181" s="5">
        <v>20.959583587190171</v>
      </c>
      <c r="Y1181" s="10"/>
      <c r="Z1181" s="5">
        <v>-0.38899819738235331</v>
      </c>
      <c r="AA1181" s="3">
        <v>0.15586450499661111</v>
      </c>
      <c r="AB1181" s="5">
        <v>0</v>
      </c>
      <c r="AC1181" s="5">
        <v>-2.0724515585509686</v>
      </c>
      <c r="AD1181" s="5">
        <v>2.0483227489537255</v>
      </c>
      <c r="AE1181" s="10"/>
      <c r="AF1181" s="5">
        <v>-2.045057777038823</v>
      </c>
      <c r="AG1181" s="5">
        <v>-13.953488372093023</v>
      </c>
      <c r="AH1181" s="5">
        <v>-2.4957458876914353</v>
      </c>
      <c r="AI1181" s="3">
        <v>0.14656247402111564</v>
      </c>
      <c r="AJ1181" s="3"/>
      <c r="AK1181" s="18">
        <v>-246</v>
      </c>
      <c r="AL1181" s="18">
        <v>12029</v>
      </c>
      <c r="AM1181" s="18">
        <v>1763</v>
      </c>
      <c r="AN1181" s="18">
        <v>-44</v>
      </c>
      <c r="AO1181" s="10"/>
      <c r="AP1181" s="49" t="s">
        <v>4490</v>
      </c>
      <c r="AQ1181" s="41" t="s">
        <v>502</v>
      </c>
      <c r="AR1181" s="41" t="s">
        <v>4453</v>
      </c>
      <c r="AS1181" s="13">
        <v>48.78</v>
      </c>
      <c r="AT1181" s="13">
        <v>48.78</v>
      </c>
      <c r="AU1181" s="13">
        <v>52.15</v>
      </c>
      <c r="AV1181" s="75">
        <f t="shared" si="23"/>
        <v>6.908569085690841E-2</v>
      </c>
      <c r="AX1181" s="16"/>
    </row>
    <row r="1182" spans="1:50" x14ac:dyDescent="0.2">
      <c r="A1182" t="s">
        <v>2357</v>
      </c>
      <c r="B1182" s="2" t="s">
        <v>2356</v>
      </c>
      <c r="C1182" s="1" t="s">
        <v>4439</v>
      </c>
      <c r="D1182" s="12"/>
      <c r="E1182" s="18">
        <v>8904.8224800000007</v>
      </c>
      <c r="F1182" s="3">
        <v>0.51837308232757784</v>
      </c>
      <c r="G1182" s="3">
        <v>3.3577311695044587E-3</v>
      </c>
      <c r="H1182" s="10"/>
      <c r="I1182" s="5">
        <v>4.2257908029449363</v>
      </c>
      <c r="J1182" s="5">
        <v>1.2079196436828215</v>
      </c>
      <c r="K1182" s="5">
        <v>1.6756722994785682</v>
      </c>
      <c r="M1182" s="5">
        <v>5.5245848378524718</v>
      </c>
      <c r="N1182" s="5">
        <v>8.1861535974591533</v>
      </c>
      <c r="O1182" s="5">
        <v>4.4058359269315561</v>
      </c>
      <c r="P1182" s="10"/>
      <c r="Q1182" s="5">
        <v>18.438814162870351</v>
      </c>
      <c r="R1182" s="5">
        <v>23.959096871000117</v>
      </c>
      <c r="S1182" s="5">
        <v>5.3307352935207479</v>
      </c>
      <c r="T1182" s="5">
        <v>5.8631386599154647</v>
      </c>
      <c r="V1182" s="5">
        <v>26.22606155239211</v>
      </c>
      <c r="W1182" s="5">
        <v>29.236378431401612</v>
      </c>
      <c r="X1182" s="5">
        <v>16.535912697320782</v>
      </c>
      <c r="Y1182" s="10"/>
      <c r="Z1182" s="5">
        <v>2.0618041562575873</v>
      </c>
      <c r="AA1182" s="3">
        <v>7.6587714301071613E-2</v>
      </c>
      <c r="AB1182" s="5">
        <v>2.5614399446175145</v>
      </c>
      <c r="AC1182" s="5">
        <v>2.4961836377000055</v>
      </c>
      <c r="AD1182" s="5">
        <v>3.6110364269590982</v>
      </c>
      <c r="AE1182" s="10"/>
      <c r="AF1182" s="5">
        <v>5.0990356297280126</v>
      </c>
      <c r="AG1182" s="5">
        <v>38.841642228738998</v>
      </c>
      <c r="AH1182" s="5">
        <v>26.920821114369502</v>
      </c>
      <c r="AI1182" s="3">
        <v>0.13127754999903754</v>
      </c>
      <c r="AJ1182" s="3"/>
      <c r="AK1182" s="18">
        <v>264.89999999999998</v>
      </c>
      <c r="AL1182" s="18">
        <v>5195.1000000000004</v>
      </c>
      <c r="AM1182" s="18">
        <v>682</v>
      </c>
      <c r="AN1182" s="18">
        <v>183.6</v>
      </c>
      <c r="AO1182" s="10"/>
      <c r="AP1182" s="49" t="s">
        <v>4490</v>
      </c>
      <c r="AQ1182" s="41" t="s">
        <v>502</v>
      </c>
      <c r="AR1182" s="41" t="s">
        <v>4453</v>
      </c>
      <c r="AS1182" s="13">
        <v>115.56</v>
      </c>
      <c r="AT1182" s="13">
        <v>115.56</v>
      </c>
      <c r="AU1182" s="13">
        <v>133.81</v>
      </c>
      <c r="AV1182" s="75">
        <f t="shared" si="23"/>
        <v>0.15792661820699205</v>
      </c>
      <c r="AX1182" s="16"/>
    </row>
    <row r="1183" spans="1:50" x14ac:dyDescent="0.2">
      <c r="A1183" t="s">
        <v>2359</v>
      </c>
      <c r="B1183" s="2" t="s">
        <v>2358</v>
      </c>
      <c r="C1183" s="1" t="s">
        <v>4363</v>
      </c>
      <c r="D1183" s="12"/>
      <c r="E1183" s="18">
        <v>391.89835999999997</v>
      </c>
      <c r="F1183" s="3">
        <v>0.31832543443917855</v>
      </c>
      <c r="G1183" s="3">
        <v>8.4971011361211102E-2</v>
      </c>
      <c r="H1183" s="10"/>
      <c r="I1183" s="5">
        <v>-1.0922728001740292</v>
      </c>
      <c r="J1183" s="5">
        <v>1.799993017238493</v>
      </c>
      <c r="K1183" s="5">
        <v>0.84563685617658568</v>
      </c>
      <c r="M1183" s="5">
        <v>5.0093838801881327</v>
      </c>
      <c r="N1183" s="5">
        <v>-2.9291084159514518</v>
      </c>
      <c r="O1183" s="5">
        <v>4.3242986583803935</v>
      </c>
      <c r="P1183" s="10"/>
      <c r="Q1183" s="5">
        <v>44.502234517911916</v>
      </c>
      <c r="R1183" s="5">
        <v>5.7890095692576979</v>
      </c>
      <c r="S1183" s="5">
        <v>14.594532509682479</v>
      </c>
      <c r="T1183" s="5">
        <v>12.718930980168361</v>
      </c>
      <c r="V1183" s="5">
        <v>8.4547497120494715</v>
      </c>
      <c r="W1183" s="5">
        <v>9.1969569648176019</v>
      </c>
      <c r="X1183" s="5">
        <v>15.539007114387537</v>
      </c>
      <c r="Y1183" s="10"/>
      <c r="Z1183" s="5">
        <v>9.6963916868649314</v>
      </c>
      <c r="AA1183" s="3">
        <v>2.1847501479720406</v>
      </c>
      <c r="AB1183" s="5">
        <v>0.92491838955386307</v>
      </c>
      <c r="AC1183" s="5">
        <v>12.424924924924927</v>
      </c>
      <c r="AD1183" s="5">
        <v>7.6563944145337643</v>
      </c>
      <c r="AE1183" s="10"/>
      <c r="AF1183" s="5">
        <v>8.7151132174828856</v>
      </c>
      <c r="AG1183" s="5">
        <v>7.7318383555244106</v>
      </c>
      <c r="AH1183" s="5">
        <v>4.4382153702405978</v>
      </c>
      <c r="AI1183" s="3">
        <v>1.1271721958925751</v>
      </c>
      <c r="AJ1183" s="3"/>
      <c r="AK1183" s="18">
        <v>66.2</v>
      </c>
      <c r="AL1183" s="18">
        <v>759.6</v>
      </c>
      <c r="AM1183" s="18">
        <v>856.2</v>
      </c>
      <c r="AN1183" s="18">
        <v>38</v>
      </c>
      <c r="AO1183" s="10"/>
      <c r="AP1183" s="49" t="s">
        <v>4490</v>
      </c>
      <c r="AQ1183" s="41" t="s">
        <v>502</v>
      </c>
      <c r="AR1183" s="41" t="s">
        <v>4453</v>
      </c>
      <c r="AS1183" s="13">
        <v>18.38</v>
      </c>
      <c r="AT1183" s="13">
        <v>18.38</v>
      </c>
      <c r="AU1183" s="13">
        <v>16.96</v>
      </c>
      <c r="AV1183" s="75">
        <f t="shared" si="23"/>
        <v>-7.7257889009793135E-2</v>
      </c>
      <c r="AX1183" s="16"/>
    </row>
    <row r="1184" spans="1:50" x14ac:dyDescent="0.2">
      <c r="A1184" t="s">
        <v>2361</v>
      </c>
      <c r="B1184" s="2" t="s">
        <v>2360</v>
      </c>
      <c r="C1184" s="1" t="s">
        <v>4413</v>
      </c>
      <c r="D1184" s="12"/>
      <c r="E1184" s="18">
        <v>2245.9663799999998</v>
      </c>
      <c r="F1184" s="3">
        <v>0.62604473453792886</v>
      </c>
      <c r="G1184" s="3">
        <v>9.7508138122708674E-3</v>
      </c>
      <c r="H1184" s="10"/>
      <c r="I1184" s="5">
        <v>22.358398676469449</v>
      </c>
      <c r="J1184" s="5">
        <v>2.9774072950949786</v>
      </c>
      <c r="K1184" s="5">
        <v>2.0022762136717911</v>
      </c>
      <c r="N1184" s="5">
        <v>51.450557318970446</v>
      </c>
      <c r="O1184" s="5">
        <v>5.1492105533913897</v>
      </c>
      <c r="P1184" s="10"/>
      <c r="Q1184" s="5">
        <v>32.674759896176106</v>
      </c>
      <c r="R1184" s="5">
        <v>41.214040347108991</v>
      </c>
      <c r="S1184" s="5">
        <v>77.411962043450444</v>
      </c>
      <c r="T1184" s="5">
        <v>40.66101302207985</v>
      </c>
      <c r="W1184" s="5">
        <v>76.857190147594537</v>
      </c>
      <c r="X1184" s="5">
        <v>23.838270818629518</v>
      </c>
      <c r="Y1184" s="10"/>
      <c r="Z1184" s="5">
        <v>2.1327122447843587</v>
      </c>
      <c r="AA1184" s="3">
        <v>0.11206757244514053</v>
      </c>
      <c r="AB1184" s="5">
        <v>0</v>
      </c>
      <c r="AC1184" s="5">
        <v>2.3517547398144414</v>
      </c>
      <c r="AD1184" s="5">
        <v>3.7820596728432672</v>
      </c>
      <c r="AE1184" s="10"/>
      <c r="AF1184" s="5">
        <v>4.6406113189524794</v>
      </c>
      <c r="AG1184" s="5">
        <v>23.162495033770362</v>
      </c>
      <c r="AH1184" s="5">
        <v>19.030591974572904</v>
      </c>
      <c r="AI1184" s="3">
        <v>0.20035023481652472</v>
      </c>
      <c r="AJ1184" s="3"/>
      <c r="AK1184" s="18">
        <v>58.3</v>
      </c>
      <c r="AL1184" s="18">
        <v>1256.3</v>
      </c>
      <c r="AM1184" s="18">
        <v>251.7</v>
      </c>
      <c r="AN1184" s="18">
        <v>47.9</v>
      </c>
      <c r="AO1184" s="10"/>
      <c r="AP1184" s="49" t="s">
        <v>4490</v>
      </c>
      <c r="AQ1184" s="41" t="s">
        <v>502</v>
      </c>
      <c r="AR1184" s="41" t="s">
        <v>4453</v>
      </c>
      <c r="AS1184" s="13">
        <v>134.82</v>
      </c>
      <c r="AT1184" s="13">
        <v>134.82</v>
      </c>
      <c r="AU1184" s="13">
        <v>145.94</v>
      </c>
      <c r="AV1184" s="75">
        <f t="shared" si="23"/>
        <v>8.2480344162587205E-2</v>
      </c>
      <c r="AX1184" s="16"/>
    </row>
    <row r="1185" spans="1:50" x14ac:dyDescent="0.2">
      <c r="A1185" t="s">
        <v>2363</v>
      </c>
      <c r="B1185" s="2" t="s">
        <v>2362</v>
      </c>
      <c r="C1185" s="1" t="s">
        <v>4386</v>
      </c>
      <c r="D1185" s="12"/>
      <c r="E1185" s="18">
        <v>282.16976</v>
      </c>
      <c r="F1185" s="3">
        <v>0.46664949781097087</v>
      </c>
      <c r="G1185" s="3">
        <v>1.949181230476292E-2</v>
      </c>
      <c r="H1185" s="10"/>
      <c r="I1185" s="5">
        <v>3.3269034804803823</v>
      </c>
      <c r="J1185" s="5">
        <v>-1.7629289902149927</v>
      </c>
      <c r="K1185" s="5">
        <v>-0.22950870001754126</v>
      </c>
      <c r="L1185" s="5">
        <v>2.2648016864874925</v>
      </c>
      <c r="M1185" s="5">
        <v>8.5405285822231463</v>
      </c>
      <c r="N1185" s="5">
        <v>2.9791578996782611</v>
      </c>
      <c r="O1185" s="5">
        <v>2.815432392155178</v>
      </c>
      <c r="P1185" s="10"/>
      <c r="Q1185" s="5">
        <v>26.206085824531399</v>
      </c>
      <c r="R1185" s="5">
        <v>7.9425792963201225</v>
      </c>
      <c r="S1185" s="5">
        <v>5.657309492259885</v>
      </c>
      <c r="T1185" s="5">
        <v>8.8482030715572151</v>
      </c>
      <c r="U1185" s="5">
        <v>12.227017043846585</v>
      </c>
      <c r="V1185" s="5">
        <v>6.6181479506937739</v>
      </c>
      <c r="W1185" s="5">
        <v>18.231996543151265</v>
      </c>
      <c r="X1185" s="5">
        <v>14.84586346225354</v>
      </c>
      <c r="Y1185" s="10"/>
      <c r="Z1185" s="5">
        <v>-2.3035778178356177</v>
      </c>
      <c r="AA1185" s="3">
        <v>0.5751856612841858</v>
      </c>
      <c r="AB1185" s="5">
        <v>1.8564356435643563</v>
      </c>
      <c r="AC1185" s="5">
        <v>-2.075055187637969</v>
      </c>
      <c r="AD1185" s="5">
        <v>6.0182225797809954</v>
      </c>
      <c r="AE1185" s="10"/>
      <c r="AF1185" s="5">
        <v>-2.4208086531032706</v>
      </c>
      <c r="AG1185" s="5">
        <v>-5.7917436845348123</v>
      </c>
      <c r="AH1185" s="5">
        <v>-4.0049291435613057</v>
      </c>
      <c r="AI1185" s="3">
        <v>0.41797579191346901</v>
      </c>
      <c r="AJ1185" s="3"/>
      <c r="AK1185" s="18">
        <v>-9.4</v>
      </c>
      <c r="AL1185" s="18">
        <v>388.3</v>
      </c>
      <c r="AM1185" s="18">
        <v>162.30000000000001</v>
      </c>
      <c r="AN1185" s="18">
        <v>-6.5</v>
      </c>
      <c r="AO1185" s="10"/>
      <c r="AP1185" s="49" t="s">
        <v>4490</v>
      </c>
      <c r="AQ1185" s="41" t="s">
        <v>502</v>
      </c>
      <c r="AR1185" s="41" t="s">
        <v>4453</v>
      </c>
      <c r="AS1185" s="13">
        <v>16.16</v>
      </c>
      <c r="AT1185" s="13">
        <v>16.16</v>
      </c>
      <c r="AU1185" s="13">
        <v>16.13</v>
      </c>
      <c r="AV1185" s="75">
        <f t="shared" si="23"/>
        <v>-1.8564356435644136E-3</v>
      </c>
      <c r="AX1185" s="16"/>
    </row>
    <row r="1186" spans="1:50" x14ac:dyDescent="0.2">
      <c r="A1186" t="s">
        <v>2365</v>
      </c>
      <c r="B1186" s="2" t="s">
        <v>2364</v>
      </c>
      <c r="C1186" s="1" t="s">
        <v>4339</v>
      </c>
      <c r="D1186" s="12"/>
      <c r="E1186" s="18">
        <v>7768.3769599999987</v>
      </c>
      <c r="F1186" s="3">
        <v>0.34214191905121982</v>
      </c>
      <c r="G1186" s="3">
        <v>2.4573987717506442E-2</v>
      </c>
      <c r="H1186" s="10"/>
      <c r="I1186" s="5">
        <v>4.7510547484437984</v>
      </c>
      <c r="J1186" s="5">
        <v>1.6384583469266825</v>
      </c>
      <c r="K1186" s="5">
        <v>1.0586462301337705</v>
      </c>
      <c r="L1186" s="5">
        <v>-7.9274346787481881E-2</v>
      </c>
      <c r="M1186" s="5">
        <v>11.093268421414235</v>
      </c>
      <c r="N1186" s="5">
        <v>-1.6223898049118408</v>
      </c>
      <c r="O1186" s="5">
        <v>5.6027897762421484</v>
      </c>
      <c r="P1186" s="10"/>
      <c r="Q1186" s="5">
        <v>23.077465565538198</v>
      </c>
      <c r="R1186" s="5">
        <v>9.9016441012915148</v>
      </c>
      <c r="S1186" s="5">
        <v>11.227494024163697</v>
      </c>
      <c r="T1186" s="5">
        <v>5.0045614761647617</v>
      </c>
      <c r="U1186" s="5">
        <v>17.113823564404949</v>
      </c>
      <c r="V1186" s="5">
        <v>7.5254694139522016</v>
      </c>
      <c r="W1186" s="5">
        <v>17.830306321288305</v>
      </c>
      <c r="X1186" s="5">
        <v>14.042930729129047</v>
      </c>
      <c r="Y1186" s="10"/>
      <c r="Z1186" s="5">
        <v>3.7819997859630137</v>
      </c>
      <c r="AA1186" s="3">
        <v>0.37925554014309837</v>
      </c>
      <c r="AB1186" s="5">
        <v>1.5615431720759341</v>
      </c>
      <c r="AC1186" s="5">
        <v>4.6238216423527723</v>
      </c>
      <c r="AD1186" s="5">
        <v>5.233091209117096</v>
      </c>
      <c r="AE1186" s="10"/>
      <c r="AF1186" s="5">
        <v>15.401759063955108</v>
      </c>
      <c r="AG1186" s="5">
        <v>13.135564455909307</v>
      </c>
      <c r="AH1186" s="5">
        <v>9.9721675378453618</v>
      </c>
      <c r="AI1186" s="3">
        <v>1.1725235802125205</v>
      </c>
      <c r="AJ1186" s="3"/>
      <c r="AK1186" s="18">
        <v>387</v>
      </c>
      <c r="AL1186" s="18">
        <v>2512.6999999999998</v>
      </c>
      <c r="AM1186" s="18">
        <v>2946.2</v>
      </c>
      <c r="AN1186" s="18">
        <v>293.8</v>
      </c>
      <c r="AO1186" s="10"/>
      <c r="AP1186" s="49" t="s">
        <v>4490</v>
      </c>
      <c r="AQ1186" s="41" t="s">
        <v>502</v>
      </c>
      <c r="AR1186" s="41" t="s">
        <v>4453</v>
      </c>
      <c r="AS1186" s="13">
        <v>130.63999999999999</v>
      </c>
      <c r="AT1186" s="13">
        <v>130.63999999999999</v>
      </c>
      <c r="AU1186" s="13">
        <v>142.4</v>
      </c>
      <c r="AV1186" s="75">
        <f t="shared" si="23"/>
        <v>9.0018371096142191E-2</v>
      </c>
      <c r="AX1186" s="16"/>
    </row>
    <row r="1187" spans="1:50" x14ac:dyDescent="0.2">
      <c r="A1187" t="s">
        <v>2367</v>
      </c>
      <c r="B1187" s="2" t="s">
        <v>2366</v>
      </c>
      <c r="C1187" s="1" t="s">
        <v>4404</v>
      </c>
      <c r="D1187" s="12"/>
      <c r="E1187" s="18">
        <v>13339.057479999999</v>
      </c>
      <c r="F1187" s="3">
        <v>5.7201405768279721E-2</v>
      </c>
      <c r="G1187" s="3">
        <v>0.17909811121077801</v>
      </c>
      <c r="H1187" s="10"/>
      <c r="I1187" s="5">
        <v>9.2491366612000956</v>
      </c>
      <c r="J1187" s="5">
        <v>1.0595683550860269</v>
      </c>
      <c r="M1187" s="5">
        <v>13.442619206636092</v>
      </c>
      <c r="N1187" s="5">
        <v>9.1467222268686239</v>
      </c>
      <c r="O1187" s="5">
        <v>4.2284005318660647</v>
      </c>
      <c r="P1187" s="10"/>
      <c r="Q1187" s="5">
        <v>26.812328218765952</v>
      </c>
      <c r="R1187" s="5">
        <v>4.7214148859727683</v>
      </c>
      <c r="S1187" s="5">
        <v>21.064447254394523</v>
      </c>
      <c r="V1187" s="5">
        <v>7.2565954120895722</v>
      </c>
      <c r="W1187" s="5">
        <v>19.699445933800643</v>
      </c>
      <c r="X1187" s="5">
        <v>16.37223304971225</v>
      </c>
      <c r="Y1187" s="10"/>
      <c r="Z1187" s="5">
        <v>10.555468421296585</v>
      </c>
      <c r="AA1187" s="3">
        <v>1.4155422921230265</v>
      </c>
      <c r="AB1187" s="5">
        <v>2.3928215353938187</v>
      </c>
      <c r="AC1187" s="5">
        <v>11.876073604468667</v>
      </c>
      <c r="AD1187" s="5">
        <v>4.389083803174489</v>
      </c>
      <c r="AE1187" s="10"/>
      <c r="AF1187" s="5">
        <v>0.50559255868766895</v>
      </c>
      <c r="AG1187" s="5">
        <v>10.179006461179959</v>
      </c>
      <c r="AH1187" s="5">
        <v>7.4568371994492111</v>
      </c>
      <c r="AI1187" s="3">
        <v>4.9670128476277657E-2</v>
      </c>
      <c r="AJ1187" s="3"/>
      <c r="AK1187" s="18">
        <v>1922</v>
      </c>
      <c r="AL1187" s="18">
        <v>380148</v>
      </c>
      <c r="AM1187" s="18">
        <v>18882</v>
      </c>
      <c r="AN1187" s="18">
        <v>1408</v>
      </c>
      <c r="AO1187" s="10"/>
      <c r="AP1187" s="49" t="s">
        <v>4490</v>
      </c>
      <c r="AQ1187" s="41" t="s">
        <v>502</v>
      </c>
      <c r="AR1187" s="41" t="s">
        <v>4453</v>
      </c>
      <c r="AS1187" s="13">
        <v>70.209999999999994</v>
      </c>
      <c r="AT1187" s="13">
        <v>70.209999999999994</v>
      </c>
      <c r="AU1187" s="13">
        <v>72.150000000000006</v>
      </c>
      <c r="AV1187" s="75">
        <f t="shared" si="23"/>
        <v>2.7631391539666872E-2</v>
      </c>
      <c r="AX1187" s="16"/>
    </row>
    <row r="1188" spans="1:50" x14ac:dyDescent="0.2">
      <c r="A1188" t="s">
        <v>2369</v>
      </c>
      <c r="B1188" s="2" t="s">
        <v>2368</v>
      </c>
      <c r="C1188" s="1" t="s">
        <v>4370</v>
      </c>
      <c r="D1188" s="12"/>
      <c r="E1188" s="18">
        <v>768.98303999999996</v>
      </c>
      <c r="F1188" s="3">
        <v>-4.1161015888902794E-2</v>
      </c>
      <c r="G1188" s="3">
        <v>0.20819704944337913</v>
      </c>
      <c r="H1188" s="10"/>
      <c r="I1188" s="5">
        <v>-35.590921675874569</v>
      </c>
      <c r="J1188" s="5">
        <v>-4.8355857893335665</v>
      </c>
      <c r="K1188" s="5">
        <v>-2.3100281216369583</v>
      </c>
      <c r="L1188" s="5">
        <v>-2.5818631781001096</v>
      </c>
      <c r="O1188" s="5">
        <v>0.46376537356409209</v>
      </c>
      <c r="P1188" s="10"/>
      <c r="Q1188" s="5">
        <v>16.656456910847286</v>
      </c>
      <c r="R1188" s="5">
        <v>77.527743645957315</v>
      </c>
      <c r="S1188" s="5">
        <v>10.090563557275871</v>
      </c>
      <c r="T1188" s="5">
        <v>14.468342886087951</v>
      </c>
      <c r="U1188" s="5">
        <v>33.886887437459912</v>
      </c>
      <c r="X1188" s="5">
        <v>19.131265571221267</v>
      </c>
      <c r="Y1188" s="10"/>
      <c r="Z1188" s="5">
        <v>-16.905444364546714</v>
      </c>
      <c r="AA1188" s="3">
        <v>2.3927705869819963E-2</v>
      </c>
      <c r="AB1188" s="5">
        <v>0</v>
      </c>
      <c r="AC1188" s="5">
        <v>-9.6596879799531177</v>
      </c>
      <c r="AD1188" s="5">
        <v>3.4991591650317559</v>
      </c>
      <c r="AE1188" s="10"/>
      <c r="AF1188" s="5">
        <v>-14.95058175903916</v>
      </c>
      <c r="AG1188" s="5">
        <v>-649.45652173913049</v>
      </c>
      <c r="AH1188" s="5">
        <v>-706.52173913043487</v>
      </c>
      <c r="AI1188" s="3">
        <v>2.3020142624796697E-2</v>
      </c>
      <c r="AJ1188" s="3"/>
      <c r="AK1188" s="18">
        <v>-119.5</v>
      </c>
      <c r="AL1188" s="18">
        <v>799.3</v>
      </c>
      <c r="AM1188" s="18">
        <v>18.399999999999999</v>
      </c>
      <c r="AN1188" s="18">
        <v>-130</v>
      </c>
      <c r="AO1188" s="10"/>
      <c r="AP1188" s="49" t="s">
        <v>4490</v>
      </c>
      <c r="AQ1188" s="41" t="s">
        <v>502</v>
      </c>
      <c r="AR1188" s="41" t="s">
        <v>4453</v>
      </c>
      <c r="AS1188" s="13">
        <v>15.36</v>
      </c>
      <c r="AT1188" s="13">
        <v>15.36</v>
      </c>
      <c r="AU1188" s="13">
        <v>14.95</v>
      </c>
      <c r="AV1188" s="75">
        <f t="shared" si="23"/>
        <v>-2.669270833333337E-2</v>
      </c>
      <c r="AX1188" s="16"/>
    </row>
    <row r="1189" spans="1:50" x14ac:dyDescent="0.2">
      <c r="A1189" t="s">
        <v>2371</v>
      </c>
      <c r="B1189" s="2" t="s">
        <v>2370</v>
      </c>
      <c r="C1189" s="1" t="s">
        <v>4323</v>
      </c>
      <c r="D1189" s="12"/>
      <c r="E1189" s="18">
        <v>154569.25750000004</v>
      </c>
      <c r="F1189" s="3">
        <v>0.54273519473590615</v>
      </c>
      <c r="G1189" s="3">
        <v>2.0295109459266176E-2</v>
      </c>
      <c r="H1189" s="10"/>
      <c r="I1189" s="5">
        <v>4.0706178620884375</v>
      </c>
      <c r="J1189" s="5">
        <v>-0.40467428519242532</v>
      </c>
      <c r="K1189" s="5">
        <v>3.8356056765114985</v>
      </c>
      <c r="L1189" s="5">
        <v>5.2800199605729299</v>
      </c>
      <c r="M1189" s="5">
        <v>6.3173899102588198</v>
      </c>
      <c r="N1189" s="5">
        <v>21.765043807105044</v>
      </c>
      <c r="O1189" s="5">
        <v>5.7776138594979631</v>
      </c>
      <c r="P1189" s="10"/>
      <c r="Q1189" s="5">
        <v>18.650249551600815</v>
      </c>
      <c r="R1189" s="5">
        <v>9.1350292299248075</v>
      </c>
      <c r="S1189" s="5">
        <v>25.833819387861794</v>
      </c>
      <c r="T1189" s="5">
        <v>4.5408737705511371</v>
      </c>
      <c r="U1189" s="5">
        <v>41.16891496856779</v>
      </c>
      <c r="V1189" s="5">
        <v>2.2493896012522732</v>
      </c>
      <c r="W1189" s="5">
        <v>82.553756091326619</v>
      </c>
      <c r="X1189" s="5">
        <v>16.069696620328727</v>
      </c>
      <c r="Y1189" s="10"/>
      <c r="Z1189" s="5">
        <v>2.1291426595615235</v>
      </c>
      <c r="AA1189" s="3">
        <v>0.1873205608172116</v>
      </c>
      <c r="AB1189" s="5">
        <v>1.4235353365788148</v>
      </c>
      <c r="AC1189" s="5">
        <v>2.656949543594298</v>
      </c>
      <c r="AD1189" s="5">
        <v>5.1978735022602862</v>
      </c>
      <c r="AE1189" s="10"/>
      <c r="AF1189" s="5">
        <v>5.1609461141739281</v>
      </c>
      <c r="AG1189" s="5">
        <v>15.034192166885404</v>
      </c>
      <c r="AH1189" s="5">
        <v>11.366305173723838</v>
      </c>
      <c r="AI1189" s="3">
        <v>0.3432805738336594</v>
      </c>
      <c r="AJ1189" s="3"/>
      <c r="AK1189" s="18">
        <v>4353</v>
      </c>
      <c r="AL1189" s="18">
        <v>84345</v>
      </c>
      <c r="AM1189" s="18">
        <v>28954</v>
      </c>
      <c r="AN1189" s="18">
        <v>3291</v>
      </c>
      <c r="AO1189" s="10"/>
      <c r="AP1189" s="49" t="s">
        <v>4490</v>
      </c>
      <c r="AQ1189" s="41" t="s">
        <v>502</v>
      </c>
      <c r="AR1189" s="41" t="s">
        <v>4453</v>
      </c>
      <c r="AS1189" s="13">
        <v>297.85000000000002</v>
      </c>
      <c r="AT1189" s="13">
        <v>297.85000000000002</v>
      </c>
      <c r="AU1189" s="13">
        <v>319.2</v>
      </c>
      <c r="AV1189" s="75">
        <f t="shared" si="23"/>
        <v>7.1680376028202097E-2</v>
      </c>
      <c r="AX1189" s="16"/>
    </row>
    <row r="1190" spans="1:50" x14ac:dyDescent="0.2">
      <c r="A1190" t="s">
        <v>2373</v>
      </c>
      <c r="B1190" s="2" t="s">
        <v>2372</v>
      </c>
      <c r="C1190" s="1" t="s">
        <v>4340</v>
      </c>
      <c r="D1190" s="12"/>
      <c r="E1190" s="18">
        <v>1694.72966</v>
      </c>
      <c r="F1190" s="3">
        <v>0.52351292432264085</v>
      </c>
      <c r="G1190" s="3">
        <v>7.1279805181435243E-2</v>
      </c>
      <c r="H1190" s="10"/>
      <c r="I1190" s="5">
        <v>0.46020529624006501</v>
      </c>
      <c r="J1190" s="5">
        <v>-0.37386771013016179</v>
      </c>
      <c r="K1190" s="5">
        <v>-1.3884429455923275</v>
      </c>
      <c r="L1190" s="5">
        <v>-3.3902032278929441</v>
      </c>
      <c r="M1190" s="5">
        <v>4.8289118187518829</v>
      </c>
      <c r="N1190" s="5">
        <v>0.47504900208450762</v>
      </c>
      <c r="O1190" s="5">
        <v>3.7043907925295061</v>
      </c>
      <c r="P1190" s="10"/>
      <c r="Q1190" s="5">
        <v>15.040841106341245</v>
      </c>
      <c r="R1190" s="5">
        <v>10.674386586683905</v>
      </c>
      <c r="S1190" s="5">
        <v>18.871395847800589</v>
      </c>
      <c r="T1190" s="5">
        <v>18.898426764182709</v>
      </c>
      <c r="U1190" s="5">
        <v>45.461178182399145</v>
      </c>
      <c r="V1190" s="5">
        <v>5.3969154977811389</v>
      </c>
      <c r="W1190" s="5">
        <v>11.270391442102886</v>
      </c>
      <c r="X1190" s="5">
        <v>14.879728307372302</v>
      </c>
      <c r="Y1190" s="10"/>
      <c r="Z1190" s="5">
        <v>3.0329321078855727</v>
      </c>
      <c r="AA1190" s="3">
        <v>0.32005104578154364</v>
      </c>
      <c r="AB1190" s="5">
        <v>0.84953018406487335</v>
      </c>
      <c r="AC1190" s="5">
        <v>3.4681112476264944</v>
      </c>
      <c r="AD1190" s="5">
        <v>4.3454270344192336</v>
      </c>
      <c r="AE1190" s="10"/>
      <c r="AF1190" s="5">
        <v>9.6698847710993441</v>
      </c>
      <c r="AG1190" s="5">
        <v>11.449115044247788</v>
      </c>
      <c r="AH1190" s="5">
        <v>9.4764011799410035</v>
      </c>
      <c r="AI1190" s="3">
        <v>0.84459669884771094</v>
      </c>
      <c r="AJ1190" s="3"/>
      <c r="AK1190" s="18">
        <v>62.1</v>
      </c>
      <c r="AL1190" s="18">
        <v>642.20000000000005</v>
      </c>
      <c r="AM1190" s="18">
        <v>542.4</v>
      </c>
      <c r="AN1190" s="18">
        <v>51.4</v>
      </c>
      <c r="AO1190" s="10"/>
      <c r="AP1190" s="49" t="s">
        <v>4490</v>
      </c>
      <c r="AQ1190" s="41" t="s">
        <v>502</v>
      </c>
      <c r="AR1190" s="41" t="s">
        <v>4453</v>
      </c>
      <c r="AS1190" s="13">
        <v>155.38</v>
      </c>
      <c r="AT1190" s="13">
        <v>155.38</v>
      </c>
      <c r="AU1190" s="13">
        <v>145.66999999999999</v>
      </c>
      <c r="AV1190" s="75">
        <f t="shared" si="23"/>
        <v>-6.2491955206590344E-2</v>
      </c>
      <c r="AX1190" s="16"/>
    </row>
    <row r="1191" spans="1:50" x14ac:dyDescent="0.2">
      <c r="A1191" t="s">
        <v>2375</v>
      </c>
      <c r="B1191" s="2" t="s">
        <v>2374</v>
      </c>
      <c r="C1191" s="1" t="s">
        <v>4373</v>
      </c>
      <c r="D1191" s="12"/>
      <c r="E1191" s="18">
        <v>3275.9859999999999</v>
      </c>
      <c r="F1191" s="3">
        <v>0.33328057080933654</v>
      </c>
      <c r="G1191" s="3">
        <v>7.9853821109125631E-2</v>
      </c>
      <c r="H1191" s="10"/>
      <c r="I1191" s="5">
        <v>-1.8655121928537861</v>
      </c>
      <c r="J1191" s="5">
        <v>-1.5764377100230105</v>
      </c>
      <c r="K1191" s="5">
        <v>-4.0420292168339236</v>
      </c>
      <c r="L1191" s="5">
        <v>-2.8295280550646544</v>
      </c>
      <c r="N1191" s="5">
        <v>10.16568080145624</v>
      </c>
      <c r="O1191" s="5">
        <v>2.2366229852182382</v>
      </c>
      <c r="P1191" s="10"/>
      <c r="Q1191" s="5">
        <v>36.387940007127803</v>
      </c>
      <c r="R1191" s="5">
        <v>13.115405858815393</v>
      </c>
      <c r="S1191" s="5">
        <v>9.1585389151604026</v>
      </c>
      <c r="T1191" s="5">
        <v>18.928628002558447</v>
      </c>
      <c r="U1191" s="5">
        <v>35.41117615762149</v>
      </c>
      <c r="W1191" s="5">
        <v>39.035341156801962</v>
      </c>
      <c r="X1191" s="5">
        <v>20.272629839377512</v>
      </c>
      <c r="Y1191" s="10"/>
      <c r="Z1191" s="5">
        <v>-3.5226035764499604</v>
      </c>
      <c r="AA1191" s="3">
        <v>1.025370682292293</v>
      </c>
      <c r="AB1191" s="5">
        <v>0</v>
      </c>
      <c r="AC1191" s="5">
        <v>0.87400867684446182</v>
      </c>
      <c r="AD1191" s="5">
        <v>3.0056423893264772</v>
      </c>
      <c r="AE1191" s="10"/>
      <c r="AF1191" s="5">
        <v>0.84135932496438526</v>
      </c>
      <c r="AG1191" s="5">
        <v>2.0570986276085854</v>
      </c>
      <c r="AH1191" s="5">
        <v>-3.435444017742848</v>
      </c>
      <c r="AI1191" s="3">
        <v>0.40900291005613121</v>
      </c>
      <c r="AJ1191" s="3"/>
      <c r="AK1191" s="18">
        <v>69.099999999999994</v>
      </c>
      <c r="AL1191" s="18">
        <v>8212.9</v>
      </c>
      <c r="AM1191" s="18">
        <v>3359.1</v>
      </c>
      <c r="AN1191" s="18">
        <v>-115.4</v>
      </c>
      <c r="AO1191" s="10"/>
      <c r="AP1191" s="49" t="s">
        <v>4490</v>
      </c>
      <c r="AQ1191" s="41" t="s">
        <v>502</v>
      </c>
      <c r="AR1191" s="41" t="s">
        <v>4453</v>
      </c>
      <c r="AS1191" s="13">
        <v>14.77</v>
      </c>
      <c r="AT1191" s="13">
        <v>14.77</v>
      </c>
      <c r="AU1191" s="13">
        <v>12.95</v>
      </c>
      <c r="AV1191" s="75">
        <f t="shared" si="23"/>
        <v>-0.12322274881516593</v>
      </c>
      <c r="AX1191" s="16"/>
    </row>
    <row r="1192" spans="1:50" x14ac:dyDescent="0.2">
      <c r="A1192" t="s">
        <v>2377</v>
      </c>
      <c r="B1192" s="2" t="s">
        <v>2376</v>
      </c>
      <c r="C1192" s="1" t="s">
        <v>4425</v>
      </c>
      <c r="D1192" s="12"/>
      <c r="E1192" s="18">
        <v>723.50495999999998</v>
      </c>
      <c r="F1192" s="3">
        <v>0.48909395973154357</v>
      </c>
      <c r="G1192" s="3">
        <v>0.15576949189125117</v>
      </c>
      <c r="H1192" s="10"/>
      <c r="I1192" s="5">
        <v>-11.119827014231827</v>
      </c>
      <c r="J1192" s="5">
        <v>-1.1323283182353538</v>
      </c>
      <c r="K1192" s="5">
        <v>1.8822908042521544</v>
      </c>
      <c r="L1192" s="5">
        <v>2.2472030473828779</v>
      </c>
      <c r="N1192" s="5">
        <v>-15.229176675038083</v>
      </c>
      <c r="O1192" s="5">
        <v>4.2424681871847563</v>
      </c>
      <c r="P1192" s="10"/>
      <c r="Q1192" s="5">
        <v>53.028609479724253</v>
      </c>
      <c r="R1192" s="5">
        <v>14.549441704639813</v>
      </c>
      <c r="S1192" s="5">
        <v>39.79936694348725</v>
      </c>
      <c r="T1192" s="5">
        <v>12.835881829230747</v>
      </c>
      <c r="U1192" s="5">
        <v>13.772776471279652</v>
      </c>
      <c r="W1192" s="5">
        <v>14.574241466970367</v>
      </c>
      <c r="X1192" s="5">
        <v>20.02596102754277</v>
      </c>
      <c r="Y1192" s="10"/>
      <c r="Z1192" s="5">
        <v>3.2618988541557483</v>
      </c>
      <c r="AA1192" s="3">
        <v>0.33600322518867043</v>
      </c>
      <c r="AB1192" s="5">
        <v>0</v>
      </c>
      <c r="AC1192" s="5">
        <v>3.2989410806407817</v>
      </c>
      <c r="AD1192" s="5">
        <v>5.2729053911220767</v>
      </c>
      <c r="AE1192" s="10"/>
      <c r="AF1192" s="5">
        <v>10.192953020134228</v>
      </c>
      <c r="AG1192" s="5">
        <v>9.9958864664747029</v>
      </c>
      <c r="AH1192" s="5">
        <v>9.7079391197038269</v>
      </c>
      <c r="AI1192" s="3">
        <v>1.0197147651006711</v>
      </c>
      <c r="AJ1192" s="3"/>
      <c r="AK1192" s="18">
        <v>24.3</v>
      </c>
      <c r="AL1192" s="18">
        <v>238.4</v>
      </c>
      <c r="AM1192" s="18">
        <v>243.1</v>
      </c>
      <c r="AN1192" s="18">
        <v>23.6</v>
      </c>
      <c r="AO1192" s="10"/>
      <c r="AP1192" s="49" t="s">
        <v>4490</v>
      </c>
      <c r="AQ1192" s="41" t="s">
        <v>502</v>
      </c>
      <c r="AR1192" s="41" t="s">
        <v>4453</v>
      </c>
      <c r="AS1192" s="13">
        <v>21.68</v>
      </c>
      <c r="AT1192" s="13">
        <v>21.68</v>
      </c>
      <c r="AU1192" s="13">
        <v>22.08</v>
      </c>
      <c r="AV1192" s="75">
        <f t="shared" si="23"/>
        <v>1.8450184501844991E-2</v>
      </c>
      <c r="AX1192" s="16"/>
    </row>
    <row r="1193" spans="1:50" x14ac:dyDescent="0.2">
      <c r="A1193" t="s">
        <v>2379</v>
      </c>
      <c r="B1193" s="2" t="s">
        <v>2378</v>
      </c>
      <c r="C1193" s="1" t="s">
        <v>4377</v>
      </c>
      <c r="D1193" s="12"/>
      <c r="E1193" s="18">
        <v>8926.527</v>
      </c>
      <c r="F1193" s="3">
        <v>0.41896457765667572</v>
      </c>
      <c r="G1193" s="3">
        <v>8.7480831010761512E-2</v>
      </c>
      <c r="H1193" s="10"/>
      <c r="I1193" s="5">
        <v>16.113911841203763</v>
      </c>
      <c r="J1193" s="5">
        <v>14.268214444330157</v>
      </c>
      <c r="K1193" s="5">
        <v>20.245032296150203</v>
      </c>
      <c r="M1193" s="5">
        <v>10.587948567804368</v>
      </c>
      <c r="N1193" s="5">
        <v>25.209357929324693</v>
      </c>
      <c r="O1193" s="5">
        <v>8.0152285071236893</v>
      </c>
      <c r="P1193" s="10"/>
      <c r="Q1193" s="5">
        <v>38.845246387629331</v>
      </c>
      <c r="R1193" s="5">
        <v>11.379842056918154</v>
      </c>
      <c r="S1193" s="5">
        <v>6.9883818434429648</v>
      </c>
      <c r="T1193" s="5">
        <v>23.789855653892687</v>
      </c>
      <c r="V1193" s="5">
        <v>8.3389755406017017</v>
      </c>
      <c r="W1193" s="5">
        <v>14.452627311929206</v>
      </c>
      <c r="X1193" s="5">
        <v>16.153362371943487</v>
      </c>
      <c r="Y1193" s="10"/>
      <c r="Z1193" s="5">
        <v>9.0460713332295981</v>
      </c>
      <c r="AA1193" s="3">
        <v>2.0068723255976262</v>
      </c>
      <c r="AB1193" s="5">
        <v>0.44070891176378002</v>
      </c>
      <c r="AC1193" s="5">
        <v>8.8250072323644506</v>
      </c>
      <c r="AD1193" s="5">
        <v>5.8021264977397138</v>
      </c>
      <c r="AE1193" s="10"/>
      <c r="AF1193" s="5">
        <v>11.485756750061928</v>
      </c>
      <c r="AG1193" s="5">
        <v>6.470772116286339</v>
      </c>
      <c r="AH1193" s="5">
        <v>4.5075470012950474</v>
      </c>
      <c r="AI1193" s="3">
        <v>1.7750210552390391</v>
      </c>
      <c r="AJ1193" s="3"/>
      <c r="AK1193" s="18">
        <v>1159.2</v>
      </c>
      <c r="AL1193" s="18">
        <v>10092.5</v>
      </c>
      <c r="AM1193" s="18">
        <v>17914.400000000001</v>
      </c>
      <c r="AN1193" s="18">
        <v>807.5</v>
      </c>
      <c r="AO1193" s="10"/>
      <c r="AP1193" s="49" t="s">
        <v>4490</v>
      </c>
      <c r="AQ1193" s="41" t="s">
        <v>502</v>
      </c>
      <c r="AR1193" s="41" t="s">
        <v>4453</v>
      </c>
      <c r="AS1193" s="13">
        <v>317.67</v>
      </c>
      <c r="AT1193" s="13">
        <v>317.67</v>
      </c>
      <c r="AU1193" s="13">
        <v>319.22000000000003</v>
      </c>
      <c r="AV1193" s="75">
        <f t="shared" si="23"/>
        <v>4.8792772373846827E-3</v>
      </c>
      <c r="AX1193" s="16"/>
    </row>
    <row r="1194" spans="1:50" x14ac:dyDescent="0.2">
      <c r="A1194" t="s">
        <v>2381</v>
      </c>
      <c r="B1194" s="2" t="s">
        <v>2380</v>
      </c>
      <c r="C1194" s="1" t="s">
        <v>4341</v>
      </c>
      <c r="D1194" s="12"/>
      <c r="E1194" s="18">
        <v>6842.4780799999999</v>
      </c>
      <c r="F1194" s="3">
        <v>0.59508112724167372</v>
      </c>
      <c r="G1194" s="3">
        <v>9.006970761095956E-2</v>
      </c>
      <c r="H1194" s="10"/>
      <c r="I1194" s="5">
        <v>9.2786369685241024</v>
      </c>
      <c r="J1194" s="5">
        <v>4.7855331948834969</v>
      </c>
      <c r="K1194" s="5">
        <v>3.5390616861198412</v>
      </c>
      <c r="M1194" s="5">
        <v>10.202865567968253</v>
      </c>
      <c r="N1194" s="5">
        <v>11.23194245251746</v>
      </c>
      <c r="O1194" s="5">
        <v>6.2861660869227345</v>
      </c>
      <c r="P1194" s="10"/>
      <c r="Q1194" s="5">
        <v>16.586371046825001</v>
      </c>
      <c r="R1194" s="5">
        <v>13.886224089362354</v>
      </c>
      <c r="S1194" s="5">
        <v>15.215888392940515</v>
      </c>
      <c r="T1194" s="5">
        <v>10.250691672887877</v>
      </c>
      <c r="V1194" s="5">
        <v>5.4021889232740365</v>
      </c>
      <c r="W1194" s="5">
        <v>12.181984279555223</v>
      </c>
      <c r="X1194" s="5">
        <v>15.851287147970488</v>
      </c>
      <c r="Y1194" s="10"/>
      <c r="Z1194" s="5">
        <v>3.7135668836516027</v>
      </c>
      <c r="AA1194" s="3">
        <v>0.26006659856190584</v>
      </c>
      <c r="AB1194" s="5">
        <v>0.76193214491086836</v>
      </c>
      <c r="AC1194" s="5">
        <v>4.7909227961596441</v>
      </c>
      <c r="AD1194" s="5">
        <v>4.95529247948138</v>
      </c>
      <c r="AE1194" s="10"/>
      <c r="AF1194" s="5">
        <v>10.312553373185311</v>
      </c>
      <c r="AG1194" s="5">
        <v>16.965439730261309</v>
      </c>
      <c r="AH1194" s="5">
        <v>14.27929193593706</v>
      </c>
      <c r="AI1194" s="3">
        <v>0.60785653287788211</v>
      </c>
      <c r="AJ1194" s="3"/>
      <c r="AK1194" s="18">
        <v>301.89999999999998</v>
      </c>
      <c r="AL1194" s="18">
        <v>2927.5</v>
      </c>
      <c r="AM1194" s="18">
        <v>1779.5</v>
      </c>
      <c r="AN1194" s="18">
        <v>254.1</v>
      </c>
      <c r="AO1194" s="10"/>
      <c r="AP1194" s="49" t="s">
        <v>4490</v>
      </c>
      <c r="AQ1194" s="41" t="s">
        <v>502</v>
      </c>
      <c r="AR1194" s="41" t="s">
        <v>4453</v>
      </c>
      <c r="AS1194" s="13">
        <v>278.24</v>
      </c>
      <c r="AT1194" s="13">
        <v>278.24</v>
      </c>
      <c r="AU1194" s="13">
        <v>294.55</v>
      </c>
      <c r="AV1194" s="75">
        <f t="shared" si="23"/>
        <v>5.8618458884416302E-2</v>
      </c>
      <c r="AX1194" s="16"/>
    </row>
    <row r="1195" spans="1:50" x14ac:dyDescent="0.2">
      <c r="A1195" t="s">
        <v>2383</v>
      </c>
      <c r="B1195" s="2" t="s">
        <v>2382</v>
      </c>
      <c r="C1195" s="1" t="s">
        <v>4409</v>
      </c>
      <c r="D1195" s="12"/>
      <c r="E1195" s="18">
        <v>3970.9964799999998</v>
      </c>
      <c r="F1195" s="3">
        <v>0.43417483830586273</v>
      </c>
      <c r="G1195" s="3">
        <v>8.2951471163228027E-2</v>
      </c>
      <c r="H1195" s="10"/>
      <c r="I1195" s="5">
        <v>9.0930485522124336</v>
      </c>
      <c r="J1195" s="5">
        <v>-17.290077608525827</v>
      </c>
      <c r="K1195" s="5">
        <v>-1.3381150720016206</v>
      </c>
      <c r="L1195" s="5">
        <v>-0.26307002654607664</v>
      </c>
      <c r="N1195" s="5">
        <v>10.107963425643231</v>
      </c>
      <c r="O1195" s="5">
        <v>2.1132913979039873</v>
      </c>
      <c r="P1195" s="10"/>
      <c r="Q1195" s="5">
        <v>29.026014742873262</v>
      </c>
      <c r="R1195" s="5">
        <v>18.169835090891031</v>
      </c>
      <c r="S1195" s="5">
        <v>41.395225572302856</v>
      </c>
      <c r="T1195" s="5">
        <v>26.896221363201395</v>
      </c>
      <c r="U1195" s="5">
        <v>26.248875999188176</v>
      </c>
      <c r="W1195" s="5">
        <v>70.850835179091845</v>
      </c>
      <c r="X1195" s="5">
        <v>21.945740863517671</v>
      </c>
      <c r="Y1195" s="10"/>
      <c r="Z1195" s="5">
        <v>-9.559313434596648</v>
      </c>
      <c r="AA1195" s="3">
        <v>0.25729058314350362</v>
      </c>
      <c r="AB1195" s="5">
        <v>0</v>
      </c>
      <c r="AC1195" s="5">
        <v>-6.6172173522139808</v>
      </c>
      <c r="AD1195" s="5">
        <v>2.5553748261019251</v>
      </c>
      <c r="AE1195" s="10"/>
      <c r="AF1195" s="5">
        <v>-12.284581681619027</v>
      </c>
      <c r="AG1195" s="5">
        <v>-28.814720563766265</v>
      </c>
      <c r="AH1195" s="5">
        <v>-37.153763335617107</v>
      </c>
      <c r="AI1195" s="3">
        <v>0.42633006467765494</v>
      </c>
      <c r="AJ1195" s="3"/>
      <c r="AK1195" s="18">
        <v>-294.39999999999998</v>
      </c>
      <c r="AL1195" s="18">
        <v>2396.5</v>
      </c>
      <c r="AM1195" s="18">
        <v>1021.7</v>
      </c>
      <c r="AN1195" s="18">
        <v>-379.6</v>
      </c>
      <c r="AO1195" s="10"/>
      <c r="AP1195" s="49" t="s">
        <v>4490</v>
      </c>
      <c r="AQ1195" s="41" t="s">
        <v>502</v>
      </c>
      <c r="AR1195" s="41" t="s">
        <v>4453</v>
      </c>
      <c r="AS1195" s="13">
        <v>81.16</v>
      </c>
      <c r="AT1195" s="13">
        <v>81.16</v>
      </c>
      <c r="AU1195" s="13">
        <v>76.72</v>
      </c>
      <c r="AV1195" s="75">
        <f t="shared" si="23"/>
        <v>-5.4706752094627831E-2</v>
      </c>
      <c r="AX1195" s="16"/>
    </row>
    <row r="1196" spans="1:50" x14ac:dyDescent="0.2">
      <c r="A1196" t="s">
        <v>2385</v>
      </c>
      <c r="B1196" s="2" t="s">
        <v>2384</v>
      </c>
      <c r="C1196" s="1" t="s">
        <v>4370</v>
      </c>
      <c r="D1196" s="12"/>
      <c r="E1196" s="18">
        <v>21296.357190000002</v>
      </c>
      <c r="F1196" s="3">
        <v>-7.4540450933797159E-2</v>
      </c>
      <c r="G1196" s="3">
        <v>0.18982589200270639</v>
      </c>
      <c r="H1196" s="10"/>
      <c r="I1196" s="5">
        <v>-25.069538644277152</v>
      </c>
      <c r="J1196" s="5">
        <v>-12.712431575463516</v>
      </c>
      <c r="K1196" s="5">
        <v>0.89566215615826761</v>
      </c>
      <c r="L1196" s="5">
        <v>3.1297402762170066</v>
      </c>
      <c r="O1196" s="5">
        <v>1.9437501276867661</v>
      </c>
      <c r="P1196" s="10"/>
      <c r="Q1196" s="5">
        <v>19.421435401036568</v>
      </c>
      <c r="R1196" s="5">
        <v>72.203567110266619</v>
      </c>
      <c r="S1196" s="5">
        <v>70.919137057207166</v>
      </c>
      <c r="T1196" s="5">
        <v>53.679232054324466</v>
      </c>
      <c r="U1196" s="5">
        <v>58.900241851744248</v>
      </c>
      <c r="X1196" s="5">
        <v>20.572255726308352</v>
      </c>
      <c r="Y1196" s="10"/>
      <c r="Z1196" s="5">
        <v>-6.8598586460880071</v>
      </c>
      <c r="AA1196" s="3">
        <v>6.0479827066612035E-2</v>
      </c>
      <c r="AB1196" s="5">
        <v>0</v>
      </c>
      <c r="AC1196" s="5">
        <v>-6.1030784929054116</v>
      </c>
      <c r="AD1196" s="5">
        <v>1.1002682272377307</v>
      </c>
      <c r="AE1196" s="10"/>
      <c r="AF1196" s="5">
        <v>-10.354655103424058</v>
      </c>
      <c r="AG1196" s="5">
        <v>-98.447204968944106</v>
      </c>
      <c r="AH1196" s="5">
        <v>-113.42391304347828</v>
      </c>
      <c r="AI1196" s="3">
        <v>0.10517977739124754</v>
      </c>
      <c r="AJ1196" s="3"/>
      <c r="AK1196" s="18">
        <v>-1268</v>
      </c>
      <c r="AL1196" s="18">
        <v>12245.7</v>
      </c>
      <c r="AM1196" s="18">
        <v>1288</v>
      </c>
      <c r="AN1196" s="18">
        <v>-1460.9</v>
      </c>
      <c r="AO1196" s="10"/>
      <c r="AP1196" s="49" t="s">
        <v>4490</v>
      </c>
      <c r="AQ1196" s="41" t="s">
        <v>502</v>
      </c>
      <c r="AR1196" s="41" t="s">
        <v>4453</v>
      </c>
      <c r="AS1196" s="13">
        <v>98.73</v>
      </c>
      <c r="AT1196" s="13">
        <v>98.73</v>
      </c>
      <c r="AU1196" s="13">
        <v>101.15</v>
      </c>
      <c r="AV1196" s="75">
        <f t="shared" si="23"/>
        <v>2.4511293426516811E-2</v>
      </c>
      <c r="AX1196" s="16"/>
    </row>
    <row r="1197" spans="1:50" x14ac:dyDescent="0.2">
      <c r="A1197" t="s">
        <v>2387</v>
      </c>
      <c r="B1197" s="2" t="s">
        <v>2386</v>
      </c>
      <c r="C1197" s="1" t="s">
        <v>4423</v>
      </c>
      <c r="D1197" s="12"/>
      <c r="E1197" s="18">
        <v>4206.95244</v>
      </c>
      <c r="F1197" s="3">
        <v>0.25071852845372677</v>
      </c>
      <c r="G1197" s="3">
        <v>0.157905279290488</v>
      </c>
      <c r="H1197" s="10"/>
      <c r="I1197" s="5">
        <v>6.6704033670646172</v>
      </c>
      <c r="J1197" s="5">
        <v>-1.3668285827712114</v>
      </c>
      <c r="K1197" s="5">
        <v>0.62934457802302624</v>
      </c>
      <c r="L1197" s="5">
        <v>1.2333645625578957</v>
      </c>
      <c r="N1197" s="5">
        <v>1.9351390729730151</v>
      </c>
      <c r="O1197" s="5">
        <v>3.07340162377024</v>
      </c>
      <c r="P1197" s="10"/>
      <c r="Q1197" s="5">
        <v>48.234080317218307</v>
      </c>
      <c r="R1197" s="5">
        <v>8.200933582830487</v>
      </c>
      <c r="S1197" s="5">
        <v>4.5907105660786085</v>
      </c>
      <c r="T1197" s="5">
        <v>7.6203684033989774</v>
      </c>
      <c r="U1197" s="5">
        <v>10.068448854364091</v>
      </c>
      <c r="W1197" s="5">
        <v>22.352270267886357</v>
      </c>
      <c r="X1197" s="5">
        <v>17.275779556088914</v>
      </c>
      <c r="Y1197" s="10"/>
      <c r="Z1197" s="5">
        <v>-2.2415275985387657</v>
      </c>
      <c r="AA1197" s="3">
        <v>0.10088062702225367</v>
      </c>
      <c r="AB1197" s="5">
        <v>0</v>
      </c>
      <c r="AC1197" s="5">
        <v>-1.6171369644698601</v>
      </c>
      <c r="AD1197" s="5">
        <v>1.7558482297047386</v>
      </c>
      <c r="AE1197" s="10"/>
      <c r="AF1197" s="5">
        <v>-6.6104617742862626</v>
      </c>
      <c r="AG1197" s="5">
        <v>-16.258246936852029</v>
      </c>
      <c r="AH1197" s="5">
        <v>-22.219604147031102</v>
      </c>
      <c r="AI1197" s="3">
        <v>0.40659130101552021</v>
      </c>
      <c r="AJ1197" s="3"/>
      <c r="AK1197" s="18">
        <v>-69</v>
      </c>
      <c r="AL1197" s="18">
        <v>1043.8</v>
      </c>
      <c r="AM1197" s="18">
        <v>424.4</v>
      </c>
      <c r="AN1197" s="18">
        <v>-94.3</v>
      </c>
      <c r="AO1197" s="10"/>
      <c r="AP1197" s="49" t="s">
        <v>4490</v>
      </c>
      <c r="AQ1197" s="41" t="s">
        <v>502</v>
      </c>
      <c r="AR1197" s="41" t="s">
        <v>4453</v>
      </c>
      <c r="AS1197" s="13">
        <v>60.92</v>
      </c>
      <c r="AT1197" s="13">
        <v>60.92</v>
      </c>
      <c r="AU1197" s="13">
        <v>51.51</v>
      </c>
      <c r="AV1197" s="75">
        <f t="shared" si="23"/>
        <v>-0.15446487196323055</v>
      </c>
      <c r="AX1197" s="16"/>
    </row>
    <row r="1198" spans="1:50" x14ac:dyDescent="0.2">
      <c r="A1198" t="s">
        <v>2389</v>
      </c>
      <c r="B1198" s="2" t="s">
        <v>2388</v>
      </c>
      <c r="C1198" s="1" t="s">
        <v>4423</v>
      </c>
      <c r="D1198" s="12"/>
      <c r="E1198" s="18">
        <v>3279.0607200000004</v>
      </c>
      <c r="F1198" s="3">
        <v>0.86454916393311454</v>
      </c>
      <c r="G1198" s="3">
        <v>0.16498627082453049</v>
      </c>
      <c r="H1198" s="10"/>
      <c r="I1198" s="5">
        <v>-6.185626234187664</v>
      </c>
      <c r="J1198" s="5">
        <v>-1.9409379174916936</v>
      </c>
      <c r="K1198" s="5">
        <v>-2.1238498198358053</v>
      </c>
      <c r="L1198" s="5">
        <v>3.7836855289484452</v>
      </c>
      <c r="N1198" s="5">
        <v>7.8621376857886478</v>
      </c>
      <c r="O1198" s="5">
        <v>4.1507684400132234</v>
      </c>
      <c r="P1198" s="10"/>
      <c r="Q1198" s="5">
        <v>28.098374477228617</v>
      </c>
      <c r="R1198" s="5">
        <v>68.32577861891393</v>
      </c>
      <c r="S1198" s="5">
        <v>9.4609577445187227</v>
      </c>
      <c r="T1198" s="5">
        <v>57.732933881638438</v>
      </c>
      <c r="U1198" s="5">
        <v>79.012438426148279</v>
      </c>
      <c r="W1198" s="5">
        <v>24.555149557754685</v>
      </c>
      <c r="X1198" s="5">
        <v>20.13541260532087</v>
      </c>
      <c r="Y1198" s="10"/>
      <c r="Z1198" s="5">
        <v>-1.5614227479142258</v>
      </c>
      <c r="AA1198" s="3">
        <v>0.14107698499709392</v>
      </c>
      <c r="AB1198" s="5">
        <v>0</v>
      </c>
      <c r="AC1198" s="5">
        <v>-4.2139688745207131</v>
      </c>
      <c r="AD1198" s="5">
        <v>2.1565219960652149</v>
      </c>
      <c r="AE1198" s="10"/>
      <c r="AF1198" s="5">
        <v>-8.9687174973997905</v>
      </c>
      <c r="AG1198" s="5">
        <v>-24.232598357111971</v>
      </c>
      <c r="AH1198" s="5">
        <v>-11.067877215737138</v>
      </c>
      <c r="AI1198" s="3">
        <v>0.37010960876870147</v>
      </c>
      <c r="AJ1198" s="3"/>
      <c r="AK1198" s="18">
        <v>-112.1</v>
      </c>
      <c r="AL1198" s="18">
        <v>1249.9000000000001</v>
      </c>
      <c r="AM1198" s="18">
        <v>462.6</v>
      </c>
      <c r="AN1198" s="18">
        <v>-51.2</v>
      </c>
      <c r="AO1198" s="10"/>
      <c r="AP1198" s="49" t="s">
        <v>4490</v>
      </c>
      <c r="AQ1198" s="41" t="s">
        <v>502</v>
      </c>
      <c r="AR1198" s="41" t="s">
        <v>4453</v>
      </c>
      <c r="AS1198" s="13">
        <v>47.99</v>
      </c>
      <c r="AT1198" s="13">
        <v>47.99</v>
      </c>
      <c r="AU1198" s="13">
        <v>53.51</v>
      </c>
      <c r="AV1198" s="75">
        <f t="shared" si="23"/>
        <v>0.11502396332569287</v>
      </c>
      <c r="AX1198" s="16"/>
    </row>
    <row r="1199" spans="1:50" x14ac:dyDescent="0.2">
      <c r="A1199" t="s">
        <v>2391</v>
      </c>
      <c r="B1199" s="2" t="s">
        <v>2390</v>
      </c>
      <c r="C1199" s="1" t="s">
        <v>4356</v>
      </c>
      <c r="D1199" s="12"/>
      <c r="E1199" s="18">
        <v>15404.776250000001</v>
      </c>
      <c r="F1199" s="3">
        <v>0.47257217742259666</v>
      </c>
      <c r="G1199" s="3">
        <v>2.133753808985054E-2</v>
      </c>
      <c r="H1199" s="10"/>
      <c r="I1199" s="5">
        <v>9.0294568490375067</v>
      </c>
      <c r="J1199" s="5">
        <v>2.5388477101839144</v>
      </c>
      <c r="K1199" s="5">
        <v>3.9404523701774288</v>
      </c>
      <c r="L1199" s="5">
        <v>7.7844564011369481</v>
      </c>
      <c r="N1199" s="5">
        <v>11.087931731378362</v>
      </c>
      <c r="O1199" s="5">
        <v>7.0881350626903279</v>
      </c>
      <c r="P1199" s="10"/>
      <c r="Q1199" s="5">
        <v>32.401558940902731</v>
      </c>
      <c r="R1199" s="5">
        <v>7.9635199629983999</v>
      </c>
      <c r="S1199" s="5">
        <v>3.1801885765101567</v>
      </c>
      <c r="T1199" s="5">
        <v>4.4763351430493277</v>
      </c>
      <c r="U1199" s="5">
        <v>37.948927303390434</v>
      </c>
      <c r="W1199" s="5">
        <v>4.8607193078218467</v>
      </c>
      <c r="X1199" s="5">
        <v>12.900197663053531</v>
      </c>
      <c r="Y1199" s="10"/>
      <c r="Z1199" s="5">
        <v>6.1344610571672531</v>
      </c>
      <c r="AA1199" s="3">
        <v>0.81841500294429781</v>
      </c>
      <c r="AB1199" s="5">
        <v>0</v>
      </c>
      <c r="AC1199" s="5">
        <v>7.995824880879371</v>
      </c>
      <c r="AD1199" s="5">
        <v>6.3056815340541492</v>
      </c>
      <c r="AE1199" s="10"/>
      <c r="AF1199" s="5">
        <v>10.901182656515063</v>
      </c>
      <c r="AG1199" s="5">
        <v>10.754709498314497</v>
      </c>
      <c r="AH1199" s="5">
        <v>7.4955383700178473</v>
      </c>
      <c r="AI1199" s="3">
        <v>1.0136194434841335</v>
      </c>
      <c r="AJ1199" s="3"/>
      <c r="AK1199" s="18">
        <v>1355.9</v>
      </c>
      <c r="AL1199" s="18">
        <v>12438.1</v>
      </c>
      <c r="AM1199" s="18">
        <v>12607.5</v>
      </c>
      <c r="AN1199" s="18">
        <v>945</v>
      </c>
      <c r="AO1199" s="10"/>
      <c r="AP1199" s="49" t="s">
        <v>4490</v>
      </c>
      <c r="AQ1199" s="41" t="s">
        <v>502</v>
      </c>
      <c r="AR1199" s="41" t="s">
        <v>4453</v>
      </c>
      <c r="AS1199" s="13">
        <v>51.25</v>
      </c>
      <c r="AT1199" s="13">
        <v>51.25</v>
      </c>
      <c r="AU1199" s="13">
        <v>55.08</v>
      </c>
      <c r="AV1199" s="75">
        <f t="shared" si="23"/>
        <v>7.4731707317073237E-2</v>
      </c>
      <c r="AX1199" s="16"/>
    </row>
    <row r="1200" spans="1:50" x14ac:dyDescent="0.2">
      <c r="A1200" t="s">
        <v>2393</v>
      </c>
      <c r="B1200" s="2" t="s">
        <v>2392</v>
      </c>
      <c r="C1200" s="1" t="s">
        <v>4338</v>
      </c>
      <c r="D1200" s="12"/>
      <c r="E1200" s="18">
        <v>96479.72</v>
      </c>
      <c r="F1200" s="3">
        <v>0.12518474442887578</v>
      </c>
      <c r="G1200" s="3">
        <v>2.8451575108219634E-2</v>
      </c>
      <c r="H1200" s="10"/>
      <c r="I1200" s="5">
        <v>9.2456321348355228</v>
      </c>
      <c r="J1200" s="5">
        <v>6.8677548155463466</v>
      </c>
      <c r="K1200" s="5">
        <v>6.1560346927972374</v>
      </c>
      <c r="M1200" s="5">
        <v>8.8494209252683689</v>
      </c>
      <c r="O1200" s="5">
        <v>6.7155233026879975</v>
      </c>
      <c r="P1200" s="10"/>
      <c r="Q1200" s="5">
        <v>20.61438130676267</v>
      </c>
      <c r="R1200" s="5">
        <v>5.3577328064742389</v>
      </c>
      <c r="S1200" s="5">
        <v>6.849815205943603</v>
      </c>
      <c r="T1200" s="5">
        <v>29.94768554509055</v>
      </c>
      <c r="V1200" s="5">
        <v>2.3011886500618846</v>
      </c>
      <c r="X1200" s="5">
        <v>14.68995277894253</v>
      </c>
      <c r="Y1200" s="10"/>
      <c r="Z1200" s="5">
        <v>7.4025919644045395</v>
      </c>
      <c r="AA1200" s="3">
        <v>0.69251859354484024</v>
      </c>
      <c r="AB1200" s="5">
        <v>3.2202415181138582</v>
      </c>
      <c r="AC1200" s="5">
        <v>7.701836638887019</v>
      </c>
      <c r="AD1200" s="5">
        <v>5.4104891914322151</v>
      </c>
      <c r="AE1200" s="10"/>
      <c r="AF1200" s="5">
        <v>16.910113437877886</v>
      </c>
      <c r="AG1200" s="5">
        <v>13.185859251055168</v>
      </c>
      <c r="AH1200" s="5">
        <v>10.689376477983656</v>
      </c>
      <c r="AI1200" s="3">
        <v>1.282443041133227</v>
      </c>
      <c r="AJ1200" s="3"/>
      <c r="AK1200" s="18">
        <v>8810</v>
      </c>
      <c r="AL1200" s="18">
        <v>52099</v>
      </c>
      <c r="AM1200" s="18">
        <v>66814</v>
      </c>
      <c r="AN1200" s="18">
        <v>7142</v>
      </c>
      <c r="AO1200" s="10"/>
      <c r="AP1200" s="49" t="s">
        <v>4491</v>
      </c>
      <c r="AQ1200" s="41" t="s">
        <v>96</v>
      </c>
      <c r="AR1200" s="41" t="s">
        <v>4454</v>
      </c>
      <c r="AS1200" s="13">
        <v>347.8</v>
      </c>
      <c r="AT1200" s="13">
        <v>347.8</v>
      </c>
      <c r="AU1200" s="13">
        <v>332.32</v>
      </c>
      <c r="AV1200" s="75">
        <f t="shared" si="23"/>
        <v>-4.4508338125359481E-2</v>
      </c>
      <c r="AX1200" s="16"/>
    </row>
    <row r="1201" spans="1:50" x14ac:dyDescent="0.2">
      <c r="A1201" t="s">
        <v>2395</v>
      </c>
      <c r="B1201" s="2" t="s">
        <v>2394</v>
      </c>
      <c r="C1201" s="1" t="s">
        <v>4403</v>
      </c>
      <c r="D1201" s="12"/>
      <c r="E1201" s="18">
        <v>14522.745200000001</v>
      </c>
      <c r="F1201" s="3">
        <v>0.22158366826781689</v>
      </c>
      <c r="G1201" s="3">
        <v>3.979963788113558E-2</v>
      </c>
      <c r="H1201" s="10"/>
      <c r="I1201" s="5">
        <v>5.6573415088977681</v>
      </c>
      <c r="J1201" s="5">
        <v>2.8870182294549314</v>
      </c>
      <c r="K1201" s="5">
        <v>-0.65234462058002385</v>
      </c>
      <c r="L1201" s="5">
        <v>-0.77411985424965679</v>
      </c>
      <c r="M1201" s="5">
        <v>0</v>
      </c>
      <c r="N1201" s="5">
        <v>4.4267725112384353</v>
      </c>
      <c r="O1201" s="5">
        <v>5.3640053941190864</v>
      </c>
      <c r="P1201" s="10"/>
      <c r="Q1201" s="5">
        <v>15.055874754037163</v>
      </c>
      <c r="R1201" s="5">
        <v>9.3102733939938105</v>
      </c>
      <c r="S1201" s="5">
        <v>58.545564094550073</v>
      </c>
      <c r="T1201" s="5">
        <v>21.291657700634044</v>
      </c>
      <c r="U1201" s="5">
        <v>34.415179991707774</v>
      </c>
      <c r="V1201" s="5">
        <v>0</v>
      </c>
      <c r="W1201" s="5">
        <v>5.1215053884262858</v>
      </c>
      <c r="X1201" s="5">
        <v>13.011916585757106</v>
      </c>
      <c r="Y1201" s="10"/>
      <c r="Z1201" s="5">
        <v>10.679799023121332</v>
      </c>
      <c r="AA1201" s="3">
        <v>1.0137890458892027</v>
      </c>
      <c r="AB1201" s="5">
        <v>0.45232495024425545</v>
      </c>
      <c r="AC1201" s="5">
        <v>10.459870780111375</v>
      </c>
      <c r="AD1201" s="5">
        <v>7.3210694940877037</v>
      </c>
      <c r="AE1201" s="10"/>
      <c r="AF1201" s="5">
        <v>3.1026369963729046</v>
      </c>
      <c r="AG1201" s="5">
        <v>17.197582014535083</v>
      </c>
      <c r="AH1201" s="5">
        <v>10.534537798003123</v>
      </c>
      <c r="AI1201" s="3">
        <v>0.1804112341927262</v>
      </c>
      <c r="AJ1201" s="3"/>
      <c r="AK1201" s="18">
        <v>2532</v>
      </c>
      <c r="AL1201" s="18">
        <v>81608</v>
      </c>
      <c r="AM1201" s="18">
        <v>14723</v>
      </c>
      <c r="AN1201" s="18">
        <v>1551</v>
      </c>
      <c r="AO1201" s="10"/>
      <c r="AP1201" s="49" t="s">
        <v>4490</v>
      </c>
      <c r="AQ1201" s="41" t="s">
        <v>502</v>
      </c>
      <c r="AR1201" s="41" t="s">
        <v>4453</v>
      </c>
      <c r="AS1201" s="13">
        <v>55.27</v>
      </c>
      <c r="AT1201" s="13">
        <v>55.27</v>
      </c>
      <c r="AU1201" s="13">
        <v>56.07</v>
      </c>
      <c r="AV1201" s="75">
        <f t="shared" si="23"/>
        <v>1.4474398407816169E-2</v>
      </c>
      <c r="AX1201" s="16"/>
    </row>
    <row r="1202" spans="1:50" x14ac:dyDescent="0.2">
      <c r="A1202" t="s">
        <v>2397</v>
      </c>
      <c r="B1202" s="2" t="s">
        <v>2396</v>
      </c>
      <c r="C1202" s="1" t="s">
        <v>4419</v>
      </c>
      <c r="D1202" s="12"/>
      <c r="E1202" s="18">
        <v>14902.605720000001</v>
      </c>
      <c r="F1202" s="3">
        <v>0.59379301714428734</v>
      </c>
      <c r="G1202" s="3">
        <v>0.10049920316888045</v>
      </c>
      <c r="H1202" s="10"/>
      <c r="I1202" s="5">
        <v>14.690729810909279</v>
      </c>
      <c r="J1202" s="5">
        <v>6.7402293828265929</v>
      </c>
      <c r="K1202" s="5">
        <v>6.3284198913641454</v>
      </c>
      <c r="L1202" s="5">
        <v>5.9684009486395455</v>
      </c>
      <c r="M1202" s="5">
        <v>16.71530360928935</v>
      </c>
      <c r="N1202" s="5">
        <v>15.882022282981225</v>
      </c>
      <c r="O1202" s="5">
        <v>8.8739698254952</v>
      </c>
      <c r="P1202" s="10"/>
      <c r="Q1202" s="5">
        <v>30.316961397944596</v>
      </c>
      <c r="R1202" s="5">
        <v>18.550396471770824</v>
      </c>
      <c r="S1202" s="5">
        <v>13.307650394062359</v>
      </c>
      <c r="T1202" s="5">
        <v>15.437034325995519</v>
      </c>
      <c r="U1202" s="5">
        <v>16.955339302345212</v>
      </c>
      <c r="V1202" s="5">
        <v>22.875842592359284</v>
      </c>
      <c r="W1202" s="5">
        <v>13.43063738543189</v>
      </c>
      <c r="X1202" s="5">
        <v>18.272369786004866</v>
      </c>
      <c r="Y1202" s="10"/>
      <c r="Z1202" s="5">
        <v>7.1262705325065792</v>
      </c>
      <c r="AA1202" s="3">
        <v>0.3873416574561297</v>
      </c>
      <c r="AB1202" s="5">
        <v>1.0755846796972093</v>
      </c>
      <c r="AC1202" s="5">
        <v>6.7109183641009871</v>
      </c>
      <c r="AD1202" s="5">
        <v>6.5119099136061358</v>
      </c>
      <c r="AE1202" s="10"/>
      <c r="AF1202" s="5">
        <v>31.68064072081091</v>
      </c>
      <c r="AG1202" s="5">
        <v>21.928487284318482</v>
      </c>
      <c r="AH1202" s="5">
        <v>18.39789342387915</v>
      </c>
      <c r="AI1202" s="3">
        <v>1.444725315980478</v>
      </c>
      <c r="AJ1202" s="3"/>
      <c r="AK1202" s="18">
        <v>1265.8</v>
      </c>
      <c r="AL1202" s="18">
        <v>3995.5</v>
      </c>
      <c r="AM1202" s="18">
        <v>5772.4</v>
      </c>
      <c r="AN1202" s="18">
        <v>1062</v>
      </c>
      <c r="AO1202" s="10"/>
      <c r="AP1202" s="49" t="s">
        <v>4490</v>
      </c>
      <c r="AQ1202" s="41" t="s">
        <v>502</v>
      </c>
      <c r="AR1202" s="41" t="s">
        <v>4453</v>
      </c>
      <c r="AS1202" s="13">
        <v>88.51</v>
      </c>
      <c r="AT1202" s="13">
        <v>88.51</v>
      </c>
      <c r="AU1202" s="13">
        <v>83.03</v>
      </c>
      <c r="AV1202" s="75">
        <f t="shared" si="23"/>
        <v>-6.1913908032990683E-2</v>
      </c>
      <c r="AX1202" s="16"/>
    </row>
    <row r="1203" spans="1:50" x14ac:dyDescent="0.2">
      <c r="A1203" t="s">
        <v>2399</v>
      </c>
      <c r="B1203" s="2" t="s">
        <v>2398</v>
      </c>
      <c r="C1203" s="1" t="s">
        <v>4334</v>
      </c>
      <c r="D1203" s="12"/>
      <c r="E1203" s="18">
        <v>6318.56</v>
      </c>
      <c r="F1203" s="3">
        <v>0.60540768905787912</v>
      </c>
      <c r="G1203" s="3">
        <v>9.3375705857030714E-2</v>
      </c>
      <c r="H1203" s="10"/>
      <c r="I1203" s="5">
        <v>15.14126371114291</v>
      </c>
      <c r="J1203" s="5">
        <v>14.496287876140837</v>
      </c>
      <c r="K1203" s="5">
        <v>12.438436588076041</v>
      </c>
      <c r="L1203" s="5">
        <v>12.49363237293821</v>
      </c>
      <c r="N1203" s="5">
        <v>8.3506693490607535</v>
      </c>
      <c r="O1203" s="5">
        <v>9.5773971074920361</v>
      </c>
      <c r="P1203" s="10"/>
      <c r="Q1203" s="5">
        <v>22.272200712715492</v>
      </c>
      <c r="R1203" s="5">
        <v>18.237595322856059</v>
      </c>
      <c r="S1203" s="5">
        <v>28.398488733538287</v>
      </c>
      <c r="T1203" s="5">
        <v>19.350553533469622</v>
      </c>
      <c r="U1203" s="5">
        <v>26.856082617586903</v>
      </c>
      <c r="W1203" s="5">
        <v>25.401757718975727</v>
      </c>
      <c r="X1203" s="5">
        <v>20.223632474446983</v>
      </c>
      <c r="Y1203" s="10"/>
      <c r="Z1203" s="5">
        <v>19.814641310678383</v>
      </c>
      <c r="AA1203" s="3">
        <v>0.63258084120432501</v>
      </c>
      <c r="AB1203" s="5">
        <v>1.1508951406649615</v>
      </c>
      <c r="AC1203" s="5">
        <v>27.723211998018549</v>
      </c>
      <c r="AD1203" s="5">
        <v>8.1708707721869143</v>
      </c>
      <c r="AE1203" s="10"/>
      <c r="AF1203" s="5">
        <v>68.56780735107732</v>
      </c>
      <c r="AG1203" s="5">
        <v>40.605454090567925</v>
      </c>
      <c r="AH1203" s="5">
        <v>31.323492619464599</v>
      </c>
      <c r="AI1203" s="3">
        <v>1.6886354034643007</v>
      </c>
      <c r="AJ1203" s="3"/>
      <c r="AK1203" s="18">
        <v>1623</v>
      </c>
      <c r="AL1203" s="18">
        <v>2367</v>
      </c>
      <c r="AM1203" s="18">
        <v>3997</v>
      </c>
      <c r="AN1203" s="18">
        <v>1252</v>
      </c>
      <c r="AO1203" s="10"/>
      <c r="AP1203" s="49" t="s">
        <v>4490</v>
      </c>
      <c r="AQ1203" s="41" t="s">
        <v>502</v>
      </c>
      <c r="AR1203" s="41" t="s">
        <v>4453</v>
      </c>
      <c r="AS1203" s="13">
        <v>62.56</v>
      </c>
      <c r="AT1203" s="13">
        <v>62.56</v>
      </c>
      <c r="AU1203" s="13">
        <v>58.93</v>
      </c>
      <c r="AV1203" s="75">
        <f t="shared" si="23"/>
        <v>-5.8024296675191822E-2</v>
      </c>
      <c r="AX1203" s="16"/>
    </row>
    <row r="1204" spans="1:50" x14ac:dyDescent="0.2">
      <c r="A1204" t="s">
        <v>2401</v>
      </c>
      <c r="B1204" s="2" t="s">
        <v>2400</v>
      </c>
      <c r="C1204" s="1" t="s">
        <v>4378</v>
      </c>
      <c r="D1204" s="12"/>
      <c r="E1204" s="18">
        <v>143608.5</v>
      </c>
      <c r="F1204" s="3">
        <v>-3.5422233017569429E-3</v>
      </c>
      <c r="G1204" s="3">
        <v>3.3667923556056918E-2</v>
      </c>
      <c r="H1204" s="10"/>
      <c r="I1204" s="5">
        <v>12.256332671361481</v>
      </c>
      <c r="J1204" s="5">
        <v>7.5107193335281917</v>
      </c>
      <c r="K1204" s="5">
        <v>3.2428825091135636</v>
      </c>
      <c r="L1204" s="5">
        <v>1.7684188421535612</v>
      </c>
      <c r="M1204" s="5">
        <v>15.040946669712943</v>
      </c>
      <c r="O1204" s="5">
        <v>7.8624278234945333</v>
      </c>
      <c r="P1204" s="10"/>
      <c r="Q1204" s="5">
        <v>14.598039347362077</v>
      </c>
      <c r="R1204" s="5">
        <v>6.562094445863333</v>
      </c>
      <c r="S1204" s="5">
        <v>11.196554396103631</v>
      </c>
      <c r="T1204" s="5">
        <v>22.992478459797486</v>
      </c>
      <c r="U1204" s="5">
        <v>26.369589703198482</v>
      </c>
      <c r="V1204" s="5">
        <v>6.4639034371684261</v>
      </c>
      <c r="X1204" s="5">
        <v>15.762904719595864</v>
      </c>
      <c r="Y1204" s="10"/>
      <c r="Z1204" s="5">
        <v>4.8618292092738242</v>
      </c>
      <c r="AA1204" s="3">
        <v>0.65881894177573064</v>
      </c>
      <c r="AB1204" s="5">
        <v>1.5709376534118806</v>
      </c>
      <c r="AC1204" s="5">
        <v>6.4987364998631874</v>
      </c>
      <c r="AD1204" s="5">
        <v>4.3233919178912297</v>
      </c>
      <c r="AE1204" s="10"/>
      <c r="AF1204" s="5">
        <v>20.431544004534047</v>
      </c>
      <c r="AG1204" s="5">
        <v>10.668836934004142</v>
      </c>
      <c r="AH1204" s="5">
        <v>7.3796135796727684</v>
      </c>
      <c r="AI1204" s="3">
        <v>1.9150676058618736</v>
      </c>
      <c r="AJ1204" s="3"/>
      <c r="AK1204" s="18">
        <v>10094</v>
      </c>
      <c r="AL1204" s="18">
        <v>49404</v>
      </c>
      <c r="AM1204" s="18">
        <v>94612</v>
      </c>
      <c r="AN1204" s="18">
        <v>6982</v>
      </c>
      <c r="AO1204" s="10"/>
      <c r="AP1204" s="49" t="s">
        <v>4491</v>
      </c>
      <c r="AQ1204" s="41" t="s">
        <v>96</v>
      </c>
      <c r="AR1204" s="41" t="s">
        <v>4454</v>
      </c>
      <c r="AS1204" s="13">
        <v>203.7</v>
      </c>
      <c r="AT1204" s="13">
        <v>203.7</v>
      </c>
      <c r="AU1204" s="13">
        <v>233.82</v>
      </c>
      <c r="AV1204" s="75">
        <f t="shared" si="23"/>
        <v>0.14786450662739337</v>
      </c>
      <c r="AX1204" s="16"/>
    </row>
    <row r="1205" spans="1:50" x14ac:dyDescent="0.2">
      <c r="A1205" t="s">
        <v>2403</v>
      </c>
      <c r="B1205" s="2" t="s">
        <v>2402</v>
      </c>
      <c r="C1205" s="1" t="s">
        <v>4398</v>
      </c>
      <c r="D1205" s="12"/>
      <c r="E1205" s="18">
        <v>12824.49134</v>
      </c>
      <c r="F1205" s="3">
        <v>0.21536011080332412</v>
      </c>
      <c r="G1205" s="3">
        <v>0.12851971718045543</v>
      </c>
      <c r="H1205" s="10"/>
      <c r="I1205" s="5">
        <v>9.1350957274671227</v>
      </c>
      <c r="J1205" s="5">
        <v>4.8020517156895384</v>
      </c>
      <c r="K1205" s="5">
        <v>2.7192758828898205</v>
      </c>
      <c r="L1205" s="5">
        <v>-2.6971737027179938</v>
      </c>
      <c r="M1205" s="5">
        <v>0.58317135028935951</v>
      </c>
      <c r="N1205" s="5">
        <v>9.8721072331451776</v>
      </c>
      <c r="O1205" s="5">
        <v>6.6234371341221827</v>
      </c>
      <c r="P1205" s="10"/>
      <c r="Q1205" s="5">
        <v>26.242124274955575</v>
      </c>
      <c r="R1205" s="5">
        <v>7.2093909939069274</v>
      </c>
      <c r="S1205" s="5">
        <v>8.3124677629782635</v>
      </c>
      <c r="T1205" s="5">
        <v>14.437266012577817</v>
      </c>
      <c r="U1205" s="5">
        <v>31.857312869381577</v>
      </c>
      <c r="V1205" s="5">
        <v>1.5429263646033804</v>
      </c>
      <c r="W1205" s="5">
        <v>17.665745486862342</v>
      </c>
      <c r="X1205" s="5">
        <v>14.316092734891683</v>
      </c>
      <c r="Y1205" s="10"/>
      <c r="Z1205" s="5">
        <v>3.6188569799447499</v>
      </c>
      <c r="AA1205" s="3">
        <v>0.51834414510197635</v>
      </c>
      <c r="AB1205" s="5">
        <v>0.62429766512673235</v>
      </c>
      <c r="AC1205" s="5">
        <v>5.8320846985987842</v>
      </c>
      <c r="AD1205" s="5">
        <v>4.2422748697930466</v>
      </c>
      <c r="AE1205" s="10"/>
      <c r="AF1205" s="5">
        <v>9.81163434903047</v>
      </c>
      <c r="AG1205" s="5">
        <v>10.656637833772093</v>
      </c>
      <c r="AH1205" s="5">
        <v>6.9815720195562241</v>
      </c>
      <c r="AI1205" s="3">
        <v>0.92070637119113574</v>
      </c>
      <c r="AJ1205" s="3"/>
      <c r="AK1205" s="18">
        <v>708.4</v>
      </c>
      <c r="AL1205" s="18">
        <v>7220</v>
      </c>
      <c r="AM1205" s="18">
        <v>6647.5</v>
      </c>
      <c r="AN1205" s="18">
        <v>464.1</v>
      </c>
      <c r="AO1205" s="10"/>
      <c r="AP1205" s="49" t="s">
        <v>4490</v>
      </c>
      <c r="AQ1205" s="41" t="s">
        <v>502</v>
      </c>
      <c r="AR1205" s="41" t="s">
        <v>4453</v>
      </c>
      <c r="AS1205" s="13">
        <v>160.18</v>
      </c>
      <c r="AT1205" s="13">
        <v>160.18</v>
      </c>
      <c r="AU1205" s="13">
        <v>164.02</v>
      </c>
      <c r="AV1205" s="75">
        <f t="shared" si="23"/>
        <v>2.3973030340866508E-2</v>
      </c>
      <c r="AX1205" s="16"/>
    </row>
    <row r="1206" spans="1:50" x14ac:dyDescent="0.2">
      <c r="A1206" t="s">
        <v>2405</v>
      </c>
      <c r="B1206" s="2" t="s">
        <v>2404</v>
      </c>
      <c r="C1206" s="1" t="s">
        <v>4439</v>
      </c>
      <c r="D1206" s="12"/>
      <c r="E1206" s="18">
        <v>1265.9420799999998</v>
      </c>
      <c r="F1206" s="3">
        <v>0.53229791740204735</v>
      </c>
      <c r="G1206" s="3">
        <v>4.502575662861291E-3</v>
      </c>
      <c r="H1206" s="10"/>
      <c r="I1206" s="5">
        <v>2.7210327966772807</v>
      </c>
      <c r="J1206" s="5">
        <v>-0.64455965399634607</v>
      </c>
      <c r="K1206" s="5">
        <v>2.0058833361596178E-2</v>
      </c>
      <c r="L1206" s="5">
        <v>1.3222946789216714</v>
      </c>
      <c r="M1206" s="5">
        <v>1.588937644431776</v>
      </c>
      <c r="N1206" s="5">
        <v>0.99364060322082137</v>
      </c>
      <c r="O1206" s="5">
        <v>3.0613860034050568</v>
      </c>
      <c r="P1206" s="10"/>
      <c r="Q1206" s="5">
        <v>10.182117507194603</v>
      </c>
      <c r="R1206" s="5">
        <v>8.6140831970138763</v>
      </c>
      <c r="S1206" s="5">
        <v>2.1429866673385352</v>
      </c>
      <c r="T1206" s="5">
        <v>1.3276523652373975</v>
      </c>
      <c r="U1206" s="5">
        <v>62.395900554716597</v>
      </c>
      <c r="V1206" s="5">
        <v>3.8968800571294371</v>
      </c>
      <c r="W1206" s="5">
        <v>4.7962103084006387</v>
      </c>
      <c r="X1206" s="5">
        <v>9.9249610564687689</v>
      </c>
      <c r="Y1206" s="10"/>
      <c r="Z1206" s="5">
        <v>4.8501429070119864</v>
      </c>
      <c r="AA1206" s="3">
        <v>0.12867887289124635</v>
      </c>
      <c r="AB1206" s="5">
        <v>7.0544554455445541</v>
      </c>
      <c r="AC1206" s="5">
        <v>2.6684864457831323</v>
      </c>
      <c r="AD1206" s="5">
        <v>6.7099317563761183</v>
      </c>
      <c r="AE1206" s="10"/>
      <c r="AF1206" s="5">
        <v>4.0028238616307803</v>
      </c>
      <c r="AG1206" s="5">
        <v>34.806629834254146</v>
      </c>
      <c r="AH1206" s="5">
        <v>37.691835481890728</v>
      </c>
      <c r="AI1206" s="3">
        <v>0.11500176491351924</v>
      </c>
      <c r="AJ1206" s="3"/>
      <c r="AK1206" s="18">
        <v>56.7</v>
      </c>
      <c r="AL1206" s="18">
        <v>1416.5</v>
      </c>
      <c r="AM1206" s="18">
        <v>162.9</v>
      </c>
      <c r="AN1206" s="18">
        <v>61.4</v>
      </c>
      <c r="AO1206" s="10"/>
      <c r="AP1206" s="49" t="s">
        <v>4490</v>
      </c>
      <c r="AQ1206" s="41" t="s">
        <v>502</v>
      </c>
      <c r="AR1206" s="41" t="s">
        <v>4453</v>
      </c>
      <c r="AS1206" s="13">
        <v>32.32</v>
      </c>
      <c r="AT1206" s="13">
        <v>32.32</v>
      </c>
      <c r="AU1206" s="13">
        <v>31.86</v>
      </c>
      <c r="AV1206" s="75">
        <f t="shared" si="23"/>
        <v>-1.4232673267326801E-2</v>
      </c>
      <c r="AX1206" s="16"/>
    </row>
    <row r="1207" spans="1:50" x14ac:dyDescent="0.2">
      <c r="A1207" t="s">
        <v>2407</v>
      </c>
      <c r="B1207" s="2" t="s">
        <v>2406</v>
      </c>
      <c r="C1207" s="1" t="s">
        <v>4359</v>
      </c>
      <c r="D1207" s="12"/>
      <c r="E1207" s="18">
        <v>52180.909590000003</v>
      </c>
      <c r="F1207" s="3">
        <v>0.60638805021452402</v>
      </c>
      <c r="G1207" s="3">
        <v>2.2421993200061423E-2</v>
      </c>
      <c r="H1207" s="10"/>
      <c r="I1207" s="5">
        <v>17.49519933734382</v>
      </c>
      <c r="J1207" s="5">
        <v>5.7233111238674867</v>
      </c>
      <c r="K1207" s="5">
        <v>6.7627024827250928</v>
      </c>
      <c r="L1207" s="5">
        <v>5.646269098752648</v>
      </c>
      <c r="N1207" s="5">
        <v>14.264152383641429</v>
      </c>
      <c r="O1207" s="5">
        <v>8.0710389188918725</v>
      </c>
      <c r="P1207" s="10"/>
      <c r="Q1207" s="5">
        <v>23.141829190948503</v>
      </c>
      <c r="R1207" s="5">
        <v>5.1804976266903191</v>
      </c>
      <c r="S1207" s="5">
        <v>6.8350238181602005</v>
      </c>
      <c r="T1207" s="5">
        <v>7.5775171044153602</v>
      </c>
      <c r="U1207" s="5">
        <v>19.498465474481062</v>
      </c>
      <c r="W1207" s="5">
        <v>16.633988442836447</v>
      </c>
      <c r="X1207" s="5">
        <v>15.809433479146715</v>
      </c>
      <c r="Y1207" s="10"/>
      <c r="Z1207" s="5">
        <v>1.5839125965684417</v>
      </c>
      <c r="AA1207" s="3">
        <v>0.10586438686876865</v>
      </c>
      <c r="AB1207" s="5">
        <v>0</v>
      </c>
      <c r="AC1207" s="5">
        <v>2.2566163732501683</v>
      </c>
      <c r="AD1207" s="5">
        <v>3.8054701536713642</v>
      </c>
      <c r="AE1207" s="10"/>
      <c r="AF1207" s="5">
        <v>26.051621983609902</v>
      </c>
      <c r="AG1207" s="5">
        <v>20.774424793178977</v>
      </c>
      <c r="AH1207" s="5">
        <v>14.961713220253072</v>
      </c>
      <c r="AI1207" s="3">
        <v>1.2540237452044221</v>
      </c>
      <c r="AJ1207" s="3"/>
      <c r="AK1207" s="18">
        <v>1147.5999999999999</v>
      </c>
      <c r="AL1207" s="18">
        <v>4405.1000000000004</v>
      </c>
      <c r="AM1207" s="18">
        <v>5524.1</v>
      </c>
      <c r="AN1207" s="18">
        <v>826.5</v>
      </c>
      <c r="AO1207" s="10"/>
      <c r="AP1207" s="49" t="s">
        <v>4490</v>
      </c>
      <c r="AQ1207" s="41" t="s">
        <v>502</v>
      </c>
      <c r="AR1207" s="41" t="s">
        <v>4453</v>
      </c>
      <c r="AS1207" s="13">
        <v>401.37</v>
      </c>
      <c r="AT1207" s="13">
        <v>401.37</v>
      </c>
      <c r="AU1207" s="13">
        <v>466.01</v>
      </c>
      <c r="AV1207" s="75">
        <f t="shared" si="23"/>
        <v>0.16104840919849517</v>
      </c>
      <c r="AX1207" s="16"/>
    </row>
    <row r="1208" spans="1:50" x14ac:dyDescent="0.2">
      <c r="A1208" t="s">
        <v>2409</v>
      </c>
      <c r="B1208" s="2" t="s">
        <v>2408</v>
      </c>
      <c r="C1208" s="1" t="s">
        <v>4379</v>
      </c>
      <c r="D1208" s="12"/>
      <c r="E1208" s="18">
        <v>537.85784000000001</v>
      </c>
      <c r="F1208" s="3">
        <v>0.41996989463120926</v>
      </c>
      <c r="G1208" s="3">
        <v>0.20897715277330531</v>
      </c>
      <c r="H1208" s="10"/>
      <c r="I1208" s="5">
        <v>0.86011786066837459</v>
      </c>
      <c r="J1208" s="5">
        <v>-1.4835805052120929</v>
      </c>
      <c r="K1208" s="5">
        <v>1.6816499272060654</v>
      </c>
      <c r="L1208" s="5">
        <v>4.5605393068469704</v>
      </c>
      <c r="N1208" s="5">
        <v>-4.8960584564240364</v>
      </c>
      <c r="O1208" s="5">
        <v>5.054361895267542</v>
      </c>
      <c r="P1208" s="10"/>
      <c r="Q1208" s="5">
        <v>91.692690404194494</v>
      </c>
      <c r="R1208" s="5">
        <v>4.4134183022175488</v>
      </c>
      <c r="S1208" s="5">
        <v>32.648788247221844</v>
      </c>
      <c r="T1208" s="5">
        <v>26.294319856275383</v>
      </c>
      <c r="U1208" s="5">
        <v>26.922932015422919</v>
      </c>
      <c r="W1208" s="5">
        <v>22.676819813416756</v>
      </c>
      <c r="X1208" s="5">
        <v>19.213993421284009</v>
      </c>
      <c r="Y1208" s="10"/>
      <c r="Z1208" s="5">
        <v>12.8658531778583</v>
      </c>
      <c r="AA1208" s="3">
        <v>2.2029984726075575</v>
      </c>
      <c r="AB1208" s="5">
        <v>0</v>
      </c>
      <c r="AC1208" s="5">
        <v>14.248601119104718</v>
      </c>
      <c r="AD1208" s="5">
        <v>8.4864889542208584</v>
      </c>
      <c r="AE1208" s="10"/>
      <c r="AF1208" s="5">
        <v>11.925071082120756</v>
      </c>
      <c r="AG1208" s="5">
        <v>6.0173854333699044</v>
      </c>
      <c r="AH1208" s="5">
        <v>5.8401552873660219</v>
      </c>
      <c r="AI1208" s="3">
        <v>1.9817695266767019</v>
      </c>
      <c r="AJ1208" s="3"/>
      <c r="AK1208" s="18">
        <v>71.3</v>
      </c>
      <c r="AL1208" s="18">
        <v>597.9</v>
      </c>
      <c r="AM1208" s="18">
        <v>1184.9000000000001</v>
      </c>
      <c r="AN1208" s="18">
        <v>69.2</v>
      </c>
      <c r="AO1208" s="10"/>
      <c r="AP1208" s="49" t="s">
        <v>4490</v>
      </c>
      <c r="AQ1208" s="41" t="s">
        <v>502</v>
      </c>
      <c r="AR1208" s="41" t="s">
        <v>4453</v>
      </c>
      <c r="AS1208" s="13">
        <v>18.52</v>
      </c>
      <c r="AT1208" s="13">
        <v>18.52</v>
      </c>
      <c r="AU1208" s="13">
        <v>18.079999999999998</v>
      </c>
      <c r="AV1208" s="75">
        <f t="shared" si="23"/>
        <v>-2.3758099352051865E-2</v>
      </c>
      <c r="AX1208" s="16"/>
    </row>
    <row r="1209" spans="1:50" x14ac:dyDescent="0.2">
      <c r="A1209" t="s">
        <v>2411</v>
      </c>
      <c r="B1209" s="2" t="s">
        <v>2410</v>
      </c>
      <c r="C1209" s="1" t="s">
        <v>4428</v>
      </c>
      <c r="D1209" s="12"/>
      <c r="E1209" s="18">
        <v>13776.224039999999</v>
      </c>
      <c r="F1209" s="3">
        <v>0.19858516972873938</v>
      </c>
      <c r="G1209" s="3">
        <v>6.7870557076102844E-2</v>
      </c>
      <c r="H1209" s="10"/>
      <c r="I1209" s="5">
        <v>-7.5995888460088548</v>
      </c>
      <c r="J1209" s="5">
        <v>-3.7181625300806216</v>
      </c>
      <c r="K1209" s="5">
        <v>-2.4507104922199714</v>
      </c>
      <c r="L1209" s="5">
        <v>-0.3452535829737004</v>
      </c>
      <c r="M1209" s="5">
        <v>-11.001546024229626</v>
      </c>
      <c r="N1209" s="5">
        <v>-12.818105701739565</v>
      </c>
      <c r="O1209" s="5">
        <v>2.3310945486429278</v>
      </c>
      <c r="P1209" s="10"/>
      <c r="Q1209" s="5">
        <v>23.749673371086161</v>
      </c>
      <c r="R1209" s="5">
        <v>10.477477073419941</v>
      </c>
      <c r="S1209" s="5">
        <v>22.11437173631213</v>
      </c>
      <c r="T1209" s="5">
        <v>5.3788225514227337</v>
      </c>
      <c r="U1209" s="5">
        <v>108.36670627978229</v>
      </c>
      <c r="V1209" s="5">
        <v>29.107354817342962</v>
      </c>
      <c r="W1209" s="5">
        <v>35.043024580970808</v>
      </c>
      <c r="X1209" s="5">
        <v>17.729708789509402</v>
      </c>
      <c r="Y1209" s="10"/>
      <c r="Z1209" s="5">
        <v>-6.8378678893784892</v>
      </c>
      <c r="AA1209" s="3">
        <v>1.4695608855675957</v>
      </c>
      <c r="AB1209" s="5">
        <v>7.8864353312302837</v>
      </c>
      <c r="AC1209" s="5">
        <v>2.3578354137545587</v>
      </c>
      <c r="AD1209" s="5">
        <v>6.5039932020271927</v>
      </c>
      <c r="AE1209" s="10"/>
      <c r="AF1209" s="5">
        <v>1.7999219637979882</v>
      </c>
      <c r="AG1209" s="5">
        <v>5.2408001975796497</v>
      </c>
      <c r="AH1209" s="5">
        <v>-4.6530007409236855</v>
      </c>
      <c r="AI1209" s="3">
        <v>0.34344411081140686</v>
      </c>
      <c r="AJ1209" s="3"/>
      <c r="AK1209" s="18">
        <v>1061</v>
      </c>
      <c r="AL1209" s="18">
        <v>58947</v>
      </c>
      <c r="AM1209" s="18">
        <v>20245</v>
      </c>
      <c r="AN1209" s="18">
        <v>-942</v>
      </c>
      <c r="AO1209" s="10"/>
      <c r="AP1209" s="49" t="s">
        <v>4490</v>
      </c>
      <c r="AQ1209" s="41" t="s">
        <v>502</v>
      </c>
      <c r="AR1209" s="41" t="s">
        <v>4453</v>
      </c>
      <c r="AS1209" s="13">
        <v>12.68</v>
      </c>
      <c r="AT1209" s="13">
        <v>12.68</v>
      </c>
      <c r="AU1209" s="13">
        <v>11.86</v>
      </c>
      <c r="AV1209" s="75">
        <f t="shared" ref="AV1209:AV1272" si="24">+(AU1209/AT1209-1)</f>
        <v>-6.466876971608837E-2</v>
      </c>
      <c r="AX1209" s="16"/>
    </row>
    <row r="1210" spans="1:50" x14ac:dyDescent="0.2">
      <c r="A1210" t="s">
        <v>2413</v>
      </c>
      <c r="B1210" s="2" t="s">
        <v>2412</v>
      </c>
      <c r="C1210" s="1" t="s">
        <v>4339</v>
      </c>
      <c r="D1210" s="12"/>
      <c r="E1210" s="18">
        <v>296.053</v>
      </c>
      <c r="F1210" s="3">
        <v>0.6024748646558391</v>
      </c>
      <c r="G1210" s="3">
        <v>4.0533282891914622E-2</v>
      </c>
      <c r="H1210" s="10"/>
      <c r="I1210" s="5">
        <v>11.552115893028667</v>
      </c>
      <c r="J1210" s="5">
        <v>0.48395197350712083</v>
      </c>
      <c r="K1210" s="5">
        <v>0.25704286606827836</v>
      </c>
      <c r="L1210" s="5">
        <v>-2.4138161448050761</v>
      </c>
      <c r="N1210" s="5">
        <v>10.621164290303643</v>
      </c>
      <c r="O1210" s="5">
        <v>2.7820596728432672</v>
      </c>
      <c r="P1210" s="10"/>
      <c r="Q1210" s="5">
        <v>34.516347373545067</v>
      </c>
      <c r="R1210" s="5">
        <v>33.147357150414258</v>
      </c>
      <c r="S1210" s="5">
        <v>1.0401898715018887</v>
      </c>
      <c r="T1210" s="5">
        <v>1.6484916647786396</v>
      </c>
      <c r="U1210" s="5">
        <v>6.0830425010902678</v>
      </c>
      <c r="W1210" s="5">
        <v>20.122199481188723</v>
      </c>
      <c r="X1210" s="5">
        <v>16.601621218729736</v>
      </c>
      <c r="Y1210" s="10"/>
      <c r="Z1210" s="5">
        <v>0.84444339358155462</v>
      </c>
      <c r="AA1210" s="3">
        <v>0.34183068572181335</v>
      </c>
      <c r="AB1210" s="5">
        <v>0</v>
      </c>
      <c r="AC1210" s="5">
        <v>0.28793550244745175</v>
      </c>
      <c r="AD1210" s="5">
        <v>5.501162090132441</v>
      </c>
      <c r="AE1210" s="10"/>
      <c r="AF1210" s="5">
        <v>0.77339520494972924</v>
      </c>
      <c r="AG1210" s="5">
        <v>0.98814229249011865</v>
      </c>
      <c r="AH1210" s="5">
        <v>2.4703557312252964</v>
      </c>
      <c r="AI1210" s="3">
        <v>0.78267594740912605</v>
      </c>
      <c r="AJ1210" s="3"/>
      <c r="AK1210" s="18">
        <v>1</v>
      </c>
      <c r="AL1210" s="18">
        <v>129.30000000000001</v>
      </c>
      <c r="AM1210" s="18">
        <v>101.2</v>
      </c>
      <c r="AN1210" s="18">
        <v>2.5</v>
      </c>
      <c r="AO1210" s="10"/>
      <c r="AP1210" s="49" t="s">
        <v>4490</v>
      </c>
      <c r="AQ1210" s="41" t="s">
        <v>502</v>
      </c>
      <c r="AR1210" s="41" t="s">
        <v>4453</v>
      </c>
      <c r="AS1210" s="13">
        <v>9.4</v>
      </c>
      <c r="AT1210" s="13">
        <v>9.4</v>
      </c>
      <c r="AU1210" s="13">
        <v>9.74</v>
      </c>
      <c r="AV1210" s="75">
        <f t="shared" si="24"/>
        <v>3.6170212765957332E-2</v>
      </c>
      <c r="AX1210" s="16"/>
    </row>
    <row r="1211" spans="1:50" x14ac:dyDescent="0.2">
      <c r="A1211" t="s">
        <v>2415</v>
      </c>
      <c r="B1211" s="2" t="s">
        <v>2414</v>
      </c>
      <c r="C1211" s="1" t="s">
        <v>4323</v>
      </c>
      <c r="D1211" s="12"/>
      <c r="E1211" s="18">
        <v>32103.05</v>
      </c>
      <c r="F1211" s="3">
        <v>0.28245524571244529</v>
      </c>
      <c r="G1211" s="3">
        <v>4.3017719500172101E-2</v>
      </c>
      <c r="H1211" s="10"/>
      <c r="I1211" s="5">
        <v>2.5889954271976761</v>
      </c>
      <c r="J1211" s="5">
        <v>1.5706144494016083</v>
      </c>
      <c r="K1211" s="5">
        <v>0.25668083585348128</v>
      </c>
      <c r="L1211" s="5">
        <v>-3.6627634025983582</v>
      </c>
      <c r="M1211" s="5">
        <v>6.5814462369060287</v>
      </c>
      <c r="N1211" s="5">
        <v>9.5937461826002419</v>
      </c>
      <c r="O1211" s="5">
        <v>5.6299497111154828</v>
      </c>
      <c r="P1211" s="10"/>
      <c r="Q1211" s="5">
        <v>16.615164753166422</v>
      </c>
      <c r="R1211" s="5">
        <v>18.280967141026075</v>
      </c>
      <c r="S1211" s="5">
        <v>25.695553690434792</v>
      </c>
      <c r="T1211" s="5">
        <v>8.4923206757883811</v>
      </c>
      <c r="U1211" s="5">
        <v>62.715779238260083</v>
      </c>
      <c r="V1211" s="5">
        <v>4.5165672072258367</v>
      </c>
      <c r="W1211" s="5">
        <v>21.370324157618676</v>
      </c>
      <c r="X1211" s="5">
        <v>16.241749817355352</v>
      </c>
      <c r="Y1211" s="10"/>
      <c r="Z1211" s="5">
        <v>12.743337471050259</v>
      </c>
      <c r="AA1211" s="3">
        <v>1.1013283784562526</v>
      </c>
      <c r="AB1211" s="5">
        <v>4.7166857977668784</v>
      </c>
      <c r="AC1211" s="5">
        <v>9.5602899743581631</v>
      </c>
      <c r="AD1211" s="5">
        <v>6.2880681969010306</v>
      </c>
      <c r="AE1211" s="10"/>
      <c r="AF1211" s="5">
        <v>12.158136289218714</v>
      </c>
      <c r="AG1211" s="5">
        <v>12.812535354678131</v>
      </c>
      <c r="AH1211" s="5">
        <v>11.57087905871705</v>
      </c>
      <c r="AI1211" s="3">
        <v>0.94892509192409891</v>
      </c>
      <c r="AJ1211" s="3"/>
      <c r="AK1211" s="18">
        <v>4530</v>
      </c>
      <c r="AL1211" s="18">
        <v>37259</v>
      </c>
      <c r="AM1211" s="18">
        <v>35356</v>
      </c>
      <c r="AN1211" s="18">
        <v>4091</v>
      </c>
      <c r="AO1211" s="10"/>
      <c r="AP1211" s="49" t="s">
        <v>4490</v>
      </c>
      <c r="AQ1211" s="41" t="s">
        <v>502</v>
      </c>
      <c r="AR1211" s="41" t="s">
        <v>4453</v>
      </c>
      <c r="AS1211" s="13">
        <v>95.83</v>
      </c>
      <c r="AT1211" s="13">
        <v>95.83</v>
      </c>
      <c r="AU1211" s="13">
        <v>92.82</v>
      </c>
      <c r="AV1211" s="75">
        <f t="shared" si="24"/>
        <v>-3.1409788166544939E-2</v>
      </c>
      <c r="AX1211" s="16"/>
    </row>
    <row r="1212" spans="1:50" x14ac:dyDescent="0.2">
      <c r="A1212" t="s">
        <v>2417</v>
      </c>
      <c r="B1212" s="2" t="s">
        <v>2416</v>
      </c>
      <c r="C1212" s="1" t="s">
        <v>4395</v>
      </c>
      <c r="D1212" s="12"/>
      <c r="E1212" s="18">
        <v>19660.928800000002</v>
      </c>
      <c r="F1212" s="3">
        <v>0.10270895422801475</v>
      </c>
      <c r="G1212" s="3">
        <v>7.1741269924135015E-2</v>
      </c>
      <c r="H1212" s="10"/>
      <c r="I1212" s="5">
        <v>4.6648056598593488</v>
      </c>
      <c r="J1212" s="5">
        <v>4.3430941248833781</v>
      </c>
      <c r="K1212" s="5">
        <v>5.4940225984072173</v>
      </c>
      <c r="M1212" s="5">
        <v>6.4569303391865356</v>
      </c>
      <c r="N1212" s="5">
        <v>4.9876777509504144</v>
      </c>
      <c r="O1212" s="5">
        <v>5.336022740859927</v>
      </c>
      <c r="P1212" s="10"/>
      <c r="Q1212" s="5">
        <v>20.24061729673144</v>
      </c>
      <c r="R1212" s="5">
        <v>9.3973521859816813</v>
      </c>
      <c r="S1212" s="5">
        <v>4.0906921476844929</v>
      </c>
      <c r="T1212" s="5">
        <v>38.821578936600588</v>
      </c>
      <c r="V1212" s="5">
        <v>7.0292971342756569</v>
      </c>
      <c r="W1212" s="5">
        <v>11.141063845535637</v>
      </c>
      <c r="X1212" s="5">
        <v>14.680144442145181</v>
      </c>
      <c r="Y1212" s="10"/>
      <c r="Z1212" s="5">
        <v>8.5046846820380111</v>
      </c>
      <c r="AA1212" s="3">
        <v>0.20484281495388962</v>
      </c>
      <c r="AB1212" s="5">
        <v>2.8795811518324608</v>
      </c>
      <c r="AC1212" s="5">
        <v>17.499387371688403</v>
      </c>
      <c r="AD1212" s="5">
        <v>5.1955224419609038</v>
      </c>
      <c r="AE1212" s="10"/>
      <c r="AF1212" s="5">
        <v>2.5601718731638723</v>
      </c>
      <c r="AG1212" s="5">
        <v>95.749118538014585</v>
      </c>
      <c r="AH1212" s="5">
        <v>41.518101008094547</v>
      </c>
      <c r="AI1212" s="3">
        <v>2.6738333597791035E-2</v>
      </c>
      <c r="AJ1212" s="3"/>
      <c r="AK1212" s="18">
        <v>3856.2</v>
      </c>
      <c r="AL1212" s="18">
        <v>150622.70000000001</v>
      </c>
      <c r="AM1212" s="18">
        <v>4027.4</v>
      </c>
      <c r="AN1212" s="18">
        <v>1672.1</v>
      </c>
      <c r="AO1212" s="10"/>
      <c r="AP1212" s="49" t="s">
        <v>4490</v>
      </c>
      <c r="AQ1212" s="41" t="s">
        <v>502</v>
      </c>
      <c r="AR1212" s="41" t="s">
        <v>4453</v>
      </c>
      <c r="AS1212" s="13">
        <v>152.80000000000001</v>
      </c>
      <c r="AT1212" s="13">
        <v>152.80000000000001</v>
      </c>
      <c r="AU1212" s="13">
        <v>147.12</v>
      </c>
      <c r="AV1212" s="75">
        <f t="shared" si="24"/>
        <v>-3.717277486910997E-2</v>
      </c>
      <c r="AX1212" s="16"/>
    </row>
    <row r="1213" spans="1:50" x14ac:dyDescent="0.2">
      <c r="A1213" t="s">
        <v>2419</v>
      </c>
      <c r="B1213" s="2" t="s">
        <v>2418</v>
      </c>
      <c r="C1213" s="1" t="s">
        <v>4361</v>
      </c>
      <c r="D1213" s="12"/>
      <c r="E1213" s="18">
        <v>3257.28494</v>
      </c>
      <c r="F1213" s="3">
        <v>0.52321564757076844</v>
      </c>
      <c r="G1213" s="3">
        <v>0.22325341914975361</v>
      </c>
      <c r="H1213" s="10"/>
      <c r="I1213" s="5">
        <v>14.553189353487358</v>
      </c>
      <c r="J1213" s="5">
        <v>7.8212796128412254</v>
      </c>
      <c r="K1213" s="5">
        <v>2.4133090172095972</v>
      </c>
      <c r="L1213" s="5">
        <v>-6.5863092430519146</v>
      </c>
      <c r="M1213" s="5">
        <v>10.144925098978806</v>
      </c>
      <c r="N1213" s="5">
        <v>8.9896075653367866</v>
      </c>
      <c r="O1213" s="5">
        <v>7.4935947480296576</v>
      </c>
      <c r="P1213" s="10"/>
      <c r="Q1213" s="5">
        <v>18.77527476858311</v>
      </c>
      <c r="R1213" s="5">
        <v>5.8031398788396897</v>
      </c>
      <c r="S1213" s="5">
        <v>6.1382150738458732</v>
      </c>
      <c r="T1213" s="5">
        <v>14.785531401377888</v>
      </c>
      <c r="U1213" s="5">
        <v>12.082272141778853</v>
      </c>
      <c r="V1213" s="5">
        <v>10.812888812399937</v>
      </c>
      <c r="W1213" s="5">
        <v>6.5491021064256403</v>
      </c>
      <c r="X1213" s="5">
        <v>13.374511994587223</v>
      </c>
      <c r="Y1213" s="10"/>
      <c r="Z1213" s="5">
        <v>15.611161116288464</v>
      </c>
      <c r="AA1213" s="3">
        <v>1.4584232228697807</v>
      </c>
      <c r="AB1213" s="5">
        <v>3.4527406128614588</v>
      </c>
      <c r="AC1213" s="5">
        <v>14.728063979584864</v>
      </c>
      <c r="AD1213" s="5">
        <v>6.9841444435218305</v>
      </c>
      <c r="AE1213" s="10"/>
      <c r="AF1213" s="5">
        <v>14.499125207482841</v>
      </c>
      <c r="AG1213" s="5">
        <v>13.606988738027576</v>
      </c>
      <c r="AH1213" s="5">
        <v>10.704136406694033</v>
      </c>
      <c r="AI1213" s="3">
        <v>1.0655645776322282</v>
      </c>
      <c r="AJ1213" s="3"/>
      <c r="AK1213" s="18">
        <v>646.4</v>
      </c>
      <c r="AL1213" s="18">
        <v>4458.2</v>
      </c>
      <c r="AM1213" s="18">
        <v>4750.5</v>
      </c>
      <c r="AN1213" s="18">
        <v>508.5</v>
      </c>
      <c r="AO1213" s="10"/>
      <c r="AP1213" s="49" t="s">
        <v>4490</v>
      </c>
      <c r="AQ1213" s="41" t="s">
        <v>502</v>
      </c>
      <c r="AR1213" s="41" t="s">
        <v>4453</v>
      </c>
      <c r="AS1213" s="13">
        <v>46.34</v>
      </c>
      <c r="AT1213" s="13">
        <v>46.34</v>
      </c>
      <c r="AU1213" s="13">
        <v>48.98</v>
      </c>
      <c r="AV1213" s="75">
        <f t="shared" si="24"/>
        <v>5.6970220112213976E-2</v>
      </c>
      <c r="AX1213" s="16"/>
    </row>
    <row r="1214" spans="1:50" x14ac:dyDescent="0.2">
      <c r="A1214" t="s">
        <v>2421</v>
      </c>
      <c r="B1214" s="2" t="s">
        <v>2420</v>
      </c>
      <c r="C1214" s="1" t="s">
        <v>4361</v>
      </c>
      <c r="D1214" s="12"/>
      <c r="E1214" s="18">
        <v>1694.7909</v>
      </c>
      <c r="F1214" s="3">
        <v>0.51251135807646608</v>
      </c>
      <c r="G1214" s="3">
        <v>0.21937809555149254</v>
      </c>
      <c r="H1214" s="10"/>
      <c r="I1214" s="5">
        <v>12.728118563245797</v>
      </c>
      <c r="J1214" s="5">
        <v>9.1755013749793335</v>
      </c>
      <c r="K1214" s="5">
        <v>20.206739382139535</v>
      </c>
      <c r="L1214" s="5">
        <v>22.280331746287839</v>
      </c>
      <c r="N1214" s="5">
        <v>12.920298232543237</v>
      </c>
      <c r="O1214" s="5">
        <v>8.5185824362561391</v>
      </c>
      <c r="P1214" s="10"/>
      <c r="Q1214" s="5">
        <v>34.594782048040642</v>
      </c>
      <c r="R1214" s="5">
        <v>4.0409882259117333</v>
      </c>
      <c r="S1214" s="5">
        <v>8.4652363295279294</v>
      </c>
      <c r="T1214" s="5">
        <v>27.659875590371218</v>
      </c>
      <c r="U1214" s="5">
        <v>44.594207607566958</v>
      </c>
      <c r="W1214" s="5">
        <v>5.4466565807164482</v>
      </c>
      <c r="X1214" s="5">
        <v>15.252275068478911</v>
      </c>
      <c r="Y1214" s="10"/>
      <c r="Z1214" s="5">
        <v>20.421398297571695</v>
      </c>
      <c r="AA1214" s="3">
        <v>2.091231431558902</v>
      </c>
      <c r="AB1214" s="5">
        <v>0</v>
      </c>
      <c r="AC1214" s="5">
        <v>20.929801815150956</v>
      </c>
      <c r="AD1214" s="5">
        <v>9.7328916599385558</v>
      </c>
      <c r="AE1214" s="10"/>
      <c r="AF1214" s="5">
        <v>15.796463269728106</v>
      </c>
      <c r="AG1214" s="5">
        <v>12.753230630325604</v>
      </c>
      <c r="AH1214" s="5">
        <v>9.765250268043566</v>
      </c>
      <c r="AI1214" s="3">
        <v>1.2386244495701404</v>
      </c>
      <c r="AJ1214" s="3"/>
      <c r="AK1214" s="18">
        <v>452</v>
      </c>
      <c r="AL1214" s="18">
        <v>2861.4</v>
      </c>
      <c r="AM1214" s="18">
        <v>3544.2</v>
      </c>
      <c r="AN1214" s="18">
        <v>346.1</v>
      </c>
      <c r="AO1214" s="10"/>
      <c r="AP1214" s="49" t="s">
        <v>4490</v>
      </c>
      <c r="AQ1214" s="41" t="s">
        <v>502</v>
      </c>
      <c r="AR1214" s="41" t="s">
        <v>4453</v>
      </c>
      <c r="AS1214" s="13">
        <v>57.9</v>
      </c>
      <c r="AT1214" s="13">
        <v>57.9</v>
      </c>
      <c r="AU1214" s="13">
        <v>57.26</v>
      </c>
      <c r="AV1214" s="75">
        <f t="shared" si="24"/>
        <v>-1.1053540587219302E-2</v>
      </c>
      <c r="AX1214" s="16"/>
    </row>
    <row r="1215" spans="1:50" x14ac:dyDescent="0.2">
      <c r="A1215" t="s">
        <v>2423</v>
      </c>
      <c r="B1215" s="2" t="s">
        <v>2422</v>
      </c>
      <c r="C1215" s="1" t="s">
        <v>4395</v>
      </c>
      <c r="D1215" s="12"/>
      <c r="E1215" s="18">
        <v>278.33102000000002</v>
      </c>
      <c r="F1215" s="3">
        <v>8.4390194145047767E-2</v>
      </c>
      <c r="G1215" s="3">
        <v>0.11173745563825405</v>
      </c>
      <c r="H1215" s="10"/>
      <c r="I1215" s="5">
        <v>4.1795081722609364</v>
      </c>
      <c r="J1215" s="5">
        <v>0.52115831204258634</v>
      </c>
      <c r="K1215" s="5">
        <v>0.58553186181742001</v>
      </c>
      <c r="L1215" s="5">
        <v>12.80081706432234</v>
      </c>
      <c r="M1215" s="5">
        <v>19.804205158855584</v>
      </c>
      <c r="N1215" s="5">
        <v>7.7631640607429704</v>
      </c>
      <c r="O1215" s="5">
        <v>4.9679075569514985</v>
      </c>
      <c r="P1215" s="10"/>
      <c r="Q1215" s="5">
        <v>25.462201590223032</v>
      </c>
      <c r="R1215" s="5">
        <v>10.071177824512018</v>
      </c>
      <c r="S1215" s="5">
        <v>0.94695426253070503</v>
      </c>
      <c r="T1215" s="5">
        <v>0.91640017862055623</v>
      </c>
      <c r="U1215" s="5">
        <v>31.262282982696433</v>
      </c>
      <c r="V1215" s="5">
        <v>15.134402248250488</v>
      </c>
      <c r="W1215" s="5">
        <v>3.1702054855761252</v>
      </c>
      <c r="X1215" s="5">
        <v>10.57679215592152</v>
      </c>
      <c r="Y1215" s="10"/>
      <c r="Z1215" s="5">
        <v>11.389316217789881</v>
      </c>
      <c r="AA1215" s="3">
        <v>0.22886417762562006</v>
      </c>
      <c r="AB1215" s="5">
        <v>3.9312039312039313</v>
      </c>
      <c r="AC1215" s="5">
        <v>20.637119113573409</v>
      </c>
      <c r="AD1215" s="5">
        <v>8.2110936933492589</v>
      </c>
      <c r="AE1215" s="10"/>
      <c r="AF1215" s="5">
        <v>2.0264526877698823</v>
      </c>
      <c r="AG1215" s="5">
        <v>93.563579277864989</v>
      </c>
      <c r="AH1215" s="5">
        <v>49.764521193092619</v>
      </c>
      <c r="AI1215" s="3">
        <v>2.1658563122641191E-2</v>
      </c>
      <c r="AJ1215" s="3"/>
      <c r="AK1215" s="18">
        <v>59.6</v>
      </c>
      <c r="AL1215" s="18">
        <v>2941.1</v>
      </c>
      <c r="AM1215" s="18">
        <v>63.7</v>
      </c>
      <c r="AN1215" s="18">
        <v>31.7</v>
      </c>
      <c r="AO1215" s="10"/>
      <c r="AP1215" s="49" t="s">
        <v>4490</v>
      </c>
      <c r="AQ1215" s="41" t="s">
        <v>502</v>
      </c>
      <c r="AR1215" s="41" t="s">
        <v>4453</v>
      </c>
      <c r="AS1215" s="13">
        <v>8.14</v>
      </c>
      <c r="AT1215" s="13">
        <v>8.14</v>
      </c>
      <c r="AU1215" s="13">
        <v>8.4</v>
      </c>
      <c r="AV1215" s="75">
        <f t="shared" si="24"/>
        <v>3.1941031941031817E-2</v>
      </c>
      <c r="AX1215" s="16"/>
    </row>
    <row r="1216" spans="1:50" x14ac:dyDescent="0.2">
      <c r="A1216" t="s">
        <v>2425</v>
      </c>
      <c r="B1216" s="2" t="s">
        <v>2424</v>
      </c>
      <c r="C1216" s="1" t="s">
        <v>4437</v>
      </c>
      <c r="D1216" s="12"/>
      <c r="E1216" s="18">
        <v>3582.22937</v>
      </c>
      <c r="F1216" s="3">
        <v>0.34343726499681843</v>
      </c>
      <c r="G1216" s="3">
        <v>5.4156219482952871E-2</v>
      </c>
      <c r="H1216" s="10"/>
      <c r="I1216" s="5">
        <v>-9.1945474981576805</v>
      </c>
      <c r="J1216" s="5">
        <v>-1.6006298652407787</v>
      </c>
      <c r="K1216" s="5">
        <v>-1.6860835831464298</v>
      </c>
      <c r="L1216" s="5">
        <v>0.42561672883110191</v>
      </c>
      <c r="M1216" s="5">
        <v>-19.59433779585553</v>
      </c>
      <c r="N1216" s="5">
        <v>-13.502104596791112</v>
      </c>
      <c r="O1216" s="5">
        <v>2.1461284440523634</v>
      </c>
      <c r="P1216" s="10"/>
      <c r="Q1216" s="5">
        <v>42.732087414949547</v>
      </c>
      <c r="R1216" s="5">
        <v>13.072664397341981</v>
      </c>
      <c r="S1216" s="5">
        <v>3.4917574588901212</v>
      </c>
      <c r="T1216" s="5">
        <v>5.8517060030191717</v>
      </c>
      <c r="U1216" s="5">
        <v>17.314538076778152</v>
      </c>
      <c r="V1216" s="5">
        <v>40.852104490794773</v>
      </c>
      <c r="W1216" s="5">
        <v>8.1009370404549159</v>
      </c>
      <c r="X1216" s="5">
        <v>16.051109659485824</v>
      </c>
      <c r="Y1216" s="10"/>
      <c r="Z1216" s="5">
        <v>-8.0620186529261808</v>
      </c>
      <c r="AA1216" s="3">
        <v>0.21952809794533062</v>
      </c>
      <c r="AB1216" s="5">
        <v>3.4462952326249283</v>
      </c>
      <c r="AC1216" s="5">
        <v>-1.7310329067641683</v>
      </c>
      <c r="AD1216" s="5">
        <v>4.2676649493048338</v>
      </c>
      <c r="AE1216" s="10"/>
      <c r="AF1216" s="5">
        <v>-1.7527621912419737</v>
      </c>
      <c r="AG1216" s="5">
        <v>-19.265005086469991</v>
      </c>
      <c r="AH1216" s="5">
        <v>-36.724313326551375</v>
      </c>
      <c r="AI1216" s="3">
        <v>9.0981662520969508E-2</v>
      </c>
      <c r="AJ1216" s="3"/>
      <c r="AK1216" s="18">
        <v>-151.5</v>
      </c>
      <c r="AL1216" s="18">
        <v>8643.5</v>
      </c>
      <c r="AM1216" s="18">
        <v>786.4</v>
      </c>
      <c r="AN1216" s="18">
        <v>-288.8</v>
      </c>
      <c r="AO1216" s="10"/>
      <c r="AP1216" s="49" t="s">
        <v>4490</v>
      </c>
      <c r="AQ1216" s="41" t="s">
        <v>502</v>
      </c>
      <c r="AR1216" s="41" t="s">
        <v>4453</v>
      </c>
      <c r="AS1216" s="13">
        <v>17.41</v>
      </c>
      <c r="AT1216" s="13">
        <v>17.41</v>
      </c>
      <c r="AU1216" s="13">
        <v>18.09</v>
      </c>
      <c r="AV1216" s="75">
        <f t="shared" si="24"/>
        <v>3.9058012636415729E-2</v>
      </c>
      <c r="AX1216" s="16"/>
    </row>
    <row r="1217" spans="1:50" x14ac:dyDescent="0.2">
      <c r="A1217" t="s">
        <v>2427</v>
      </c>
      <c r="B1217" s="2" t="s">
        <v>2426</v>
      </c>
      <c r="C1217" s="1" t="s">
        <v>4437</v>
      </c>
      <c r="D1217" s="12"/>
      <c r="E1217" s="18">
        <v>1589.4527400000002</v>
      </c>
      <c r="F1217" s="3">
        <v>0.29079821409125561</v>
      </c>
      <c r="G1217" s="3">
        <v>2.3655940849175546E-2</v>
      </c>
      <c r="H1217" s="10"/>
      <c r="I1217" s="5">
        <v>-10.326991012943546</v>
      </c>
      <c r="J1217" s="5">
        <v>-2.6891115863983424</v>
      </c>
      <c r="K1217" s="5">
        <v>-1.6662155963482621</v>
      </c>
      <c r="L1217" s="5">
        <v>5.6411437823796282</v>
      </c>
      <c r="M1217" s="5">
        <v>-21.486819953946771</v>
      </c>
      <c r="N1217" s="5">
        <v>-3.1301757009970919</v>
      </c>
      <c r="O1217" s="5">
        <v>2.5854679881635816</v>
      </c>
      <c r="P1217" s="10"/>
      <c r="Q1217" s="5">
        <v>34.422730475763977</v>
      </c>
      <c r="R1217" s="5">
        <v>11.733263578052469</v>
      </c>
      <c r="S1217" s="5">
        <v>11.842163896795171</v>
      </c>
      <c r="T1217" s="5">
        <v>5.2969508060901518</v>
      </c>
      <c r="U1217" s="5">
        <v>44.491305237545944</v>
      </c>
      <c r="V1217" s="5">
        <v>44.206457903229882</v>
      </c>
      <c r="W1217" s="5">
        <v>5.2592739177099928</v>
      </c>
      <c r="X1217" s="5">
        <v>13.771174701177944</v>
      </c>
      <c r="Y1217" s="10"/>
      <c r="Z1217" s="5">
        <v>-3.214943024981038</v>
      </c>
      <c r="AA1217" s="3">
        <v>0.19893639618375814</v>
      </c>
      <c r="AB1217" s="5">
        <v>0</v>
      </c>
      <c r="AC1217" s="5">
        <v>-1.7722349852313752</v>
      </c>
      <c r="AD1217" s="5">
        <v>4.5222834827450402</v>
      </c>
      <c r="AE1217" s="10"/>
      <c r="AF1217" s="5">
        <v>-1.7641293694870959</v>
      </c>
      <c r="AG1217" s="5">
        <v>-25.616698292220114</v>
      </c>
      <c r="AH1217" s="5">
        <v>-16.160657811511705</v>
      </c>
      <c r="AI1217" s="3">
        <v>6.8866383534792547E-2</v>
      </c>
      <c r="AJ1217" s="3"/>
      <c r="AK1217" s="18">
        <v>-81</v>
      </c>
      <c r="AL1217" s="18">
        <v>4591.5</v>
      </c>
      <c r="AM1217" s="18">
        <v>316.2</v>
      </c>
      <c r="AN1217" s="18">
        <v>-51.1</v>
      </c>
      <c r="AO1217" s="10"/>
      <c r="AP1217" s="49" t="s">
        <v>4490</v>
      </c>
      <c r="AQ1217" s="41" t="s">
        <v>502</v>
      </c>
      <c r="AR1217" s="41" t="s">
        <v>4453</v>
      </c>
      <c r="AS1217" s="13">
        <v>17.510000000000002</v>
      </c>
      <c r="AT1217" s="13">
        <v>17.510000000000002</v>
      </c>
      <c r="AU1217" s="13">
        <v>18.190000000000001</v>
      </c>
      <c r="AV1217" s="75">
        <f t="shared" si="24"/>
        <v>3.8834951456310662E-2</v>
      </c>
      <c r="AX1217" s="16"/>
    </row>
    <row r="1218" spans="1:50" x14ac:dyDescent="0.2">
      <c r="A1218" t="s">
        <v>2429</v>
      </c>
      <c r="B1218" s="2" t="s">
        <v>2428</v>
      </c>
      <c r="C1218" s="1" t="s">
        <v>4414</v>
      </c>
      <c r="D1218" s="12"/>
      <c r="E1218" s="18">
        <v>4490.9488799999999</v>
      </c>
      <c r="F1218" s="3">
        <v>0.40523588764657764</v>
      </c>
      <c r="G1218" s="3">
        <v>3.208676024831527E-2</v>
      </c>
      <c r="H1218" s="10"/>
      <c r="I1218" s="5">
        <v>2.6970840407602243</v>
      </c>
      <c r="J1218" s="5">
        <v>2.2053246344685067</v>
      </c>
      <c r="K1218" s="5">
        <v>2.6070022050001325</v>
      </c>
      <c r="L1218" s="5">
        <v>12.667152994870998</v>
      </c>
      <c r="N1218" s="5">
        <v>4.1145836892367518</v>
      </c>
      <c r="O1218" s="5">
        <v>4.8989017680362208</v>
      </c>
      <c r="P1218" s="10"/>
      <c r="Q1218" s="5">
        <v>53.407705366077586</v>
      </c>
      <c r="R1218" s="5">
        <v>17.145731043499072</v>
      </c>
      <c r="S1218" s="5">
        <v>45.913255107175651</v>
      </c>
      <c r="T1218" s="5">
        <v>8.5855262970417812</v>
      </c>
      <c r="U1218" s="5">
        <v>36.290424900611654</v>
      </c>
      <c r="W1218" s="5">
        <v>44.801291049415262</v>
      </c>
      <c r="X1218" s="5">
        <v>20.31395616261954</v>
      </c>
      <c r="Y1218" s="10"/>
      <c r="Z1218" s="5">
        <v>0.85282645212385499</v>
      </c>
      <c r="AA1218" s="3">
        <v>0.13337938507106767</v>
      </c>
      <c r="AB1218" s="5">
        <v>0</v>
      </c>
      <c r="AC1218" s="5">
        <v>1.4561426284131722</v>
      </c>
      <c r="AD1218" s="5">
        <v>3.0894366209874038</v>
      </c>
      <c r="AE1218" s="10"/>
      <c r="AF1218" s="5">
        <v>6.1176256703936005</v>
      </c>
      <c r="AG1218" s="5">
        <v>11.235392320534224</v>
      </c>
      <c r="AH1218" s="5">
        <v>6.3939899833055094</v>
      </c>
      <c r="AI1218" s="3">
        <v>0.54449595491318981</v>
      </c>
      <c r="AJ1218" s="3"/>
      <c r="AK1218" s="18">
        <v>67.3</v>
      </c>
      <c r="AL1218" s="18">
        <v>1100.0999999999999</v>
      </c>
      <c r="AM1218" s="18">
        <v>599</v>
      </c>
      <c r="AN1218" s="18">
        <v>38.299999999999997</v>
      </c>
      <c r="AO1218" s="10"/>
      <c r="AP1218" s="49" t="s">
        <v>4490</v>
      </c>
      <c r="AQ1218" s="41" t="s">
        <v>502</v>
      </c>
      <c r="AR1218" s="41" t="s">
        <v>4453</v>
      </c>
      <c r="AS1218" s="13">
        <v>65.34</v>
      </c>
      <c r="AT1218" s="13">
        <v>65.34</v>
      </c>
      <c r="AU1218" s="13">
        <v>69.819999999999993</v>
      </c>
      <c r="AV1218" s="75">
        <f t="shared" si="24"/>
        <v>6.8564432200795666E-2</v>
      </c>
      <c r="AX1218" s="16"/>
    </row>
    <row r="1219" spans="1:50" x14ac:dyDescent="0.2">
      <c r="A1219" t="s">
        <v>2431</v>
      </c>
      <c r="B1219" s="2" t="s">
        <v>2430</v>
      </c>
      <c r="C1219" s="1" t="s">
        <v>4353</v>
      </c>
      <c r="D1219" s="12"/>
      <c r="E1219" s="18">
        <v>3553.3154</v>
      </c>
      <c r="F1219" s="3">
        <v>0.34264634283360174</v>
      </c>
      <c r="G1219" s="3">
        <v>8.997231149252892E-2</v>
      </c>
      <c r="H1219" s="10"/>
      <c r="I1219" s="5">
        <v>-9.3744777559600561</v>
      </c>
      <c r="J1219" s="5">
        <v>-13.013471947384225</v>
      </c>
      <c r="K1219" s="5">
        <v>-2.8318708700871258</v>
      </c>
      <c r="N1219" s="5">
        <v>-20.630037355887275</v>
      </c>
      <c r="O1219" s="5">
        <v>2.2099660833773211</v>
      </c>
      <c r="P1219" s="10"/>
      <c r="Q1219" s="5">
        <v>31.072721134854586</v>
      </c>
      <c r="R1219" s="5">
        <v>18.801707069113355</v>
      </c>
      <c r="S1219" s="5">
        <v>45.044526476209903</v>
      </c>
      <c r="T1219" s="5">
        <v>10.313489583070073</v>
      </c>
      <c r="W1219" s="5">
        <v>42.540867939910569</v>
      </c>
      <c r="X1219" s="5">
        <v>19.896978234978288</v>
      </c>
      <c r="Y1219" s="10"/>
      <c r="Z1219" s="5">
        <v>-25.623956713777783</v>
      </c>
      <c r="AA1219" s="3">
        <v>0.27439162873073414</v>
      </c>
      <c r="AB1219" s="5">
        <v>0</v>
      </c>
      <c r="AC1219" s="5">
        <v>1.7174515235457062</v>
      </c>
      <c r="AD1219" s="5">
        <v>3.815432392155178</v>
      </c>
      <c r="AE1219" s="10"/>
      <c r="AF1219" s="5">
        <v>2.6703119733343321</v>
      </c>
      <c r="AG1219" s="5">
        <v>7.3128205128205126</v>
      </c>
      <c r="AH1219" s="5">
        <v>-93.384615384615387</v>
      </c>
      <c r="AI1219" s="3">
        <v>0.36515486311374107</v>
      </c>
      <c r="AJ1219" s="3"/>
      <c r="AK1219" s="18">
        <v>71.3</v>
      </c>
      <c r="AL1219" s="18">
        <v>2670.1</v>
      </c>
      <c r="AM1219" s="18">
        <v>975</v>
      </c>
      <c r="AN1219" s="18">
        <v>-910.5</v>
      </c>
      <c r="AO1219" s="10"/>
      <c r="AP1219" s="49" t="s">
        <v>4490</v>
      </c>
      <c r="AQ1219" s="41" t="s">
        <v>502</v>
      </c>
      <c r="AR1219" s="41" t="s">
        <v>4453</v>
      </c>
      <c r="AS1219" s="13">
        <v>40.549999999999997</v>
      </c>
      <c r="AT1219" s="13">
        <v>3.300270804362146</v>
      </c>
      <c r="AU1219" s="13">
        <v>3.69</v>
      </c>
      <c r="AV1219" s="75">
        <f t="shared" si="24"/>
        <v>0.1180900655554471</v>
      </c>
      <c r="AX1219" s="16"/>
    </row>
    <row r="1220" spans="1:50" x14ac:dyDescent="0.2">
      <c r="A1220" t="s">
        <v>2433</v>
      </c>
      <c r="B1220" s="2" t="s">
        <v>2432</v>
      </c>
      <c r="C1220" s="1" t="s">
        <v>4413</v>
      </c>
      <c r="D1220" s="12"/>
      <c r="E1220" s="18">
        <v>1287.8579199999999</v>
      </c>
      <c r="F1220" s="3">
        <v>0.74900211317210619</v>
      </c>
      <c r="G1220" s="3">
        <v>0.14675531909606923</v>
      </c>
      <c r="H1220" s="10"/>
      <c r="I1220" s="5">
        <v>1.760700164055216</v>
      </c>
      <c r="J1220" s="5">
        <v>-1.3257393749033866</v>
      </c>
      <c r="K1220" s="5">
        <v>-0.94818567292058087</v>
      </c>
      <c r="L1220" s="5">
        <v>-3.2458369182739331</v>
      </c>
      <c r="N1220" s="5">
        <v>2.5920350178927194</v>
      </c>
      <c r="O1220" s="5">
        <v>1.2983096877514648</v>
      </c>
      <c r="P1220" s="10"/>
      <c r="Q1220" s="5">
        <v>38.739039252772358</v>
      </c>
      <c r="R1220" s="5">
        <v>57.718610007008543</v>
      </c>
      <c r="S1220" s="5">
        <v>22.543845386874004</v>
      </c>
      <c r="T1220" s="5">
        <v>23.547233136606437</v>
      </c>
      <c r="U1220" s="5">
        <v>46.916463058593393</v>
      </c>
      <c r="W1220" s="5">
        <v>38.373387306293559</v>
      </c>
      <c r="X1220" s="5">
        <v>22.764250598343288</v>
      </c>
      <c r="Y1220" s="10"/>
      <c r="Z1220" s="5">
        <v>-10.039927385778705</v>
      </c>
      <c r="AA1220" s="3">
        <v>9.2090903940708013E-2</v>
      </c>
      <c r="AB1220" s="5">
        <v>0</v>
      </c>
      <c r="AC1220" s="5">
        <v>-9.1126088177478231</v>
      </c>
      <c r="AD1220" s="5">
        <v>2.7355229199412072</v>
      </c>
      <c r="AE1220" s="10"/>
      <c r="AF1220" s="5">
        <v>-30.476637708382253</v>
      </c>
      <c r="AG1220" s="5">
        <v>-109.4435075885329</v>
      </c>
      <c r="AH1220" s="5">
        <v>-109.02192242833053</v>
      </c>
      <c r="AI1220" s="3">
        <v>0.27846912420756048</v>
      </c>
      <c r="AJ1220" s="3"/>
      <c r="AK1220" s="18">
        <v>-129.80000000000001</v>
      </c>
      <c r="AL1220" s="18">
        <v>425.9</v>
      </c>
      <c r="AM1220" s="18">
        <v>118.6</v>
      </c>
      <c r="AN1220" s="18">
        <v>-129.30000000000001</v>
      </c>
      <c r="AO1220" s="10"/>
      <c r="AP1220" s="49" t="s">
        <v>4490</v>
      </c>
      <c r="AQ1220" s="41" t="s">
        <v>502</v>
      </c>
      <c r="AR1220" s="41" t="s">
        <v>4453</v>
      </c>
      <c r="AS1220" s="13">
        <v>21.44</v>
      </c>
      <c r="AT1220" s="13">
        <v>21.44</v>
      </c>
      <c r="AU1220" s="13">
        <v>19.53</v>
      </c>
      <c r="AV1220" s="75">
        <f t="shared" si="24"/>
        <v>-8.9085820895522416E-2</v>
      </c>
      <c r="AX1220" s="16"/>
    </row>
    <row r="1221" spans="1:50" x14ac:dyDescent="0.2">
      <c r="A1221" t="s">
        <v>2435</v>
      </c>
      <c r="B1221" s="2" t="s">
        <v>2434</v>
      </c>
      <c r="C1221" s="1" t="s">
        <v>4375</v>
      </c>
      <c r="D1221" s="12"/>
      <c r="E1221" s="18">
        <v>7150.8359999999993</v>
      </c>
      <c r="F1221" s="3">
        <v>0.17082043763913776</v>
      </c>
      <c r="G1221" s="3">
        <v>0.29884617686659298</v>
      </c>
      <c r="H1221" s="10"/>
      <c r="I1221" s="5">
        <v>-1.7092820325169455</v>
      </c>
      <c r="K1221" s="5">
        <v>-2.1264555935542631</v>
      </c>
      <c r="L1221" s="5">
        <v>-0.32747278401744467</v>
      </c>
      <c r="N1221" s="5">
        <v>-5.8255451436871768</v>
      </c>
      <c r="O1221" s="5">
        <v>3.01891470234062</v>
      </c>
      <c r="P1221" s="10"/>
      <c r="Q1221" s="5">
        <v>47.972988027250771</v>
      </c>
      <c r="R1221" s="5">
        <v>15.908716265325227</v>
      </c>
      <c r="T1221" s="5">
        <v>13.872007292492381</v>
      </c>
      <c r="U1221" s="5">
        <v>16.893491365135439</v>
      </c>
      <c r="W1221" s="5">
        <v>40.694120410907779</v>
      </c>
      <c r="X1221" s="5">
        <v>20.12749210720748</v>
      </c>
      <c r="Y1221" s="10"/>
      <c r="Z1221" s="5">
        <v>7.2299238858225809</v>
      </c>
      <c r="AA1221" s="3">
        <v>3.0669141342354944</v>
      </c>
      <c r="AB1221" s="5">
        <v>2.6212319790301439</v>
      </c>
      <c r="AC1221" s="5">
        <v>11.803164146329291</v>
      </c>
      <c r="AD1221" s="5">
        <v>8.6605204220643692</v>
      </c>
      <c r="AE1221" s="10"/>
      <c r="AF1221" s="5">
        <v>5.1365586143237225</v>
      </c>
      <c r="AG1221" s="5">
        <v>4.3135287948565955</v>
      </c>
      <c r="AH1221" s="5">
        <v>2.3573936437006977</v>
      </c>
      <c r="AI1221" s="3">
        <v>1.1908019764348157</v>
      </c>
      <c r="AJ1221" s="3"/>
      <c r="AK1221" s="18">
        <v>946</v>
      </c>
      <c r="AL1221" s="18">
        <v>18417</v>
      </c>
      <c r="AM1221" s="18">
        <v>21931</v>
      </c>
      <c r="AN1221" s="18">
        <v>517</v>
      </c>
      <c r="AO1221" s="10"/>
      <c r="AP1221" s="49" t="s">
        <v>4490</v>
      </c>
      <c r="AQ1221" s="41" t="s">
        <v>502</v>
      </c>
      <c r="AR1221" s="41" t="s">
        <v>4453</v>
      </c>
      <c r="AS1221" s="13">
        <v>22.89</v>
      </c>
      <c r="AT1221" s="13">
        <v>22.89</v>
      </c>
      <c r="AU1221" s="13">
        <v>26.47</v>
      </c>
      <c r="AV1221" s="75">
        <f t="shared" si="24"/>
        <v>0.15640017474879842</v>
      </c>
      <c r="AX1221" s="16"/>
    </row>
    <row r="1222" spans="1:50" x14ac:dyDescent="0.2">
      <c r="A1222" t="s">
        <v>2437</v>
      </c>
      <c r="B1222" s="2" t="s">
        <v>2436</v>
      </c>
      <c r="C1222" s="1" t="s">
        <v>4411</v>
      </c>
      <c r="D1222" s="12"/>
      <c r="E1222" s="18">
        <v>2477.0181600000001</v>
      </c>
      <c r="F1222" s="3">
        <v>0.5978433139625221</v>
      </c>
      <c r="G1222" s="3">
        <v>0.29567809062812844</v>
      </c>
      <c r="H1222" s="10"/>
      <c r="I1222" s="5">
        <v>3.5858219549716983</v>
      </c>
      <c r="J1222" s="5">
        <v>-5.4786085639052233</v>
      </c>
      <c r="K1222" s="5">
        <v>-5.4359811964726266</v>
      </c>
      <c r="L1222" s="5">
        <v>21.525643963450541</v>
      </c>
      <c r="N1222" s="5">
        <v>7.8406786653477472</v>
      </c>
      <c r="O1222" s="5">
        <v>4.0440275024521144</v>
      </c>
      <c r="P1222" s="10"/>
      <c r="Q1222" s="5">
        <v>28.14707580973143</v>
      </c>
      <c r="R1222" s="5">
        <v>16.461788728407765</v>
      </c>
      <c r="S1222" s="5">
        <v>17.930306519046187</v>
      </c>
      <c r="T1222" s="5">
        <v>22.212927770897643</v>
      </c>
      <c r="U1222" s="5">
        <v>88.767311572055377</v>
      </c>
      <c r="W1222" s="5">
        <v>9.9398231560088011</v>
      </c>
      <c r="X1222" s="5">
        <v>17.739917565097322</v>
      </c>
      <c r="Y1222" s="10"/>
      <c r="Z1222" s="5">
        <v>12.422193949518721</v>
      </c>
      <c r="AA1222" s="3">
        <v>1.9125818601184579</v>
      </c>
      <c r="AB1222" s="5">
        <v>0</v>
      </c>
      <c r="AC1222" s="5">
        <v>-2.1787441718593401E-2</v>
      </c>
      <c r="AD1222" s="5">
        <v>7.0967121523061465</v>
      </c>
      <c r="AE1222" s="10"/>
      <c r="AF1222" s="5">
        <v>-1.553808384350042E-2</v>
      </c>
      <c r="AG1222" s="5">
        <v>-1.0554089709762533E-2</v>
      </c>
      <c r="AH1222" s="5">
        <v>6.4949868073878623</v>
      </c>
      <c r="AI1222" s="3">
        <v>1.4722334441716647</v>
      </c>
      <c r="AJ1222" s="3"/>
      <c r="AK1222" s="18">
        <v>-0.5</v>
      </c>
      <c r="AL1222" s="18">
        <v>3217.9</v>
      </c>
      <c r="AM1222" s="18">
        <v>4737.5</v>
      </c>
      <c r="AN1222" s="18">
        <v>307.7</v>
      </c>
      <c r="AO1222" s="10"/>
      <c r="AP1222" s="49" t="s">
        <v>4490</v>
      </c>
      <c r="AQ1222" s="41" t="s">
        <v>502</v>
      </c>
      <c r="AR1222" s="41" t="s">
        <v>4453</v>
      </c>
      <c r="AS1222" s="13">
        <v>94.68</v>
      </c>
      <c r="AT1222" s="13">
        <v>94.68</v>
      </c>
      <c r="AU1222" s="13">
        <v>94.83</v>
      </c>
      <c r="AV1222" s="75">
        <f t="shared" si="24"/>
        <v>1.5842839036754874E-3</v>
      </c>
      <c r="AX1222" s="16"/>
    </row>
    <row r="1223" spans="1:50" x14ac:dyDescent="0.2">
      <c r="A1223" t="s">
        <v>2439</v>
      </c>
      <c r="B1223" s="2" t="s">
        <v>2438</v>
      </c>
      <c r="C1223" s="1" t="s">
        <v>4319</v>
      </c>
      <c r="D1223" s="12"/>
      <c r="E1223" s="18">
        <v>10185.671549999999</v>
      </c>
      <c r="F1223" s="3">
        <v>0.27564002074113375</v>
      </c>
      <c r="G1223" s="3">
        <v>2.5329699542491139E-2</v>
      </c>
      <c r="H1223" s="10"/>
      <c r="I1223" s="5">
        <v>0.9316517991060369</v>
      </c>
      <c r="J1223" s="5">
        <v>0.39623659103827136</v>
      </c>
      <c r="K1223" s="5">
        <v>0.22186273859864541</v>
      </c>
      <c r="L1223" s="5">
        <v>4.3211538113892001</v>
      </c>
      <c r="M1223" s="5">
        <v>7.0733470567330734</v>
      </c>
      <c r="N1223" s="5">
        <v>3.1693240642639662</v>
      </c>
      <c r="O1223" s="5">
        <v>5.8908557249499394</v>
      </c>
      <c r="P1223" s="10"/>
      <c r="Q1223" s="5">
        <v>19.191434974083048</v>
      </c>
      <c r="R1223" s="5">
        <v>8.9842565331493578</v>
      </c>
      <c r="S1223" s="5">
        <v>2.9635403103118541</v>
      </c>
      <c r="T1223" s="5">
        <v>4.1971041340745989</v>
      </c>
      <c r="U1223" s="5">
        <v>18.669029028939399</v>
      </c>
      <c r="V1223" s="5">
        <v>5.1364333811603231</v>
      </c>
      <c r="W1223" s="5">
        <v>10.795818690691206</v>
      </c>
      <c r="X1223" s="5">
        <v>11.020311025899499</v>
      </c>
      <c r="Y1223" s="10"/>
      <c r="Z1223" s="5">
        <v>8.8094338757663948</v>
      </c>
      <c r="AA1223" s="3">
        <v>0.24242878713284255</v>
      </c>
      <c r="AB1223" s="5">
        <v>8.9875355346599619</v>
      </c>
      <c r="AC1223" s="5">
        <v>6.6875004002382203</v>
      </c>
      <c r="AD1223" s="5">
        <v>7.2723562190053439</v>
      </c>
      <c r="AE1223" s="10"/>
      <c r="AF1223" s="5">
        <v>12.593003484992824</v>
      </c>
      <c r="AG1223" s="5">
        <v>42.291337626047863</v>
      </c>
      <c r="AH1223" s="5">
        <v>36.338233507471749</v>
      </c>
      <c r="AI1223" s="3">
        <v>0.29776791636017219</v>
      </c>
      <c r="AJ1223" s="3"/>
      <c r="AK1223" s="18">
        <v>1044.3</v>
      </c>
      <c r="AL1223" s="18">
        <v>8292.7000000000007</v>
      </c>
      <c r="AM1223" s="18">
        <v>2469.3000000000002</v>
      </c>
      <c r="AN1223" s="18">
        <v>897.3</v>
      </c>
      <c r="AO1223" s="10"/>
      <c r="AP1223" s="49" t="s">
        <v>4490</v>
      </c>
      <c r="AQ1223" s="41" t="s">
        <v>502</v>
      </c>
      <c r="AR1223" s="41" t="s">
        <v>4453</v>
      </c>
      <c r="AS1223" s="13">
        <v>45.73</v>
      </c>
      <c r="AT1223" s="13">
        <v>45.73</v>
      </c>
      <c r="AU1223" s="13">
        <v>49</v>
      </c>
      <c r="AV1223" s="75">
        <f t="shared" si="24"/>
        <v>7.1506669582331206E-2</v>
      </c>
      <c r="AX1223" s="16"/>
    </row>
    <row r="1224" spans="1:50" x14ac:dyDescent="0.2">
      <c r="A1224" t="s">
        <v>2441</v>
      </c>
      <c r="B1224" s="2" t="s">
        <v>2440</v>
      </c>
      <c r="C1224" s="1" t="s">
        <v>4424</v>
      </c>
      <c r="D1224" s="12"/>
      <c r="E1224" s="18">
        <v>974.72284999999999</v>
      </c>
      <c r="F1224" s="3">
        <v>0.55436382754994751</v>
      </c>
      <c r="G1224" s="3">
        <v>0.10546587678743757</v>
      </c>
      <c r="H1224" s="10"/>
      <c r="I1224" s="5">
        <v>11.820627065871784</v>
      </c>
      <c r="J1224" s="5">
        <v>0.5785087209165215</v>
      </c>
      <c r="K1224" s="5">
        <v>0.85888105769792289</v>
      </c>
      <c r="L1224" s="5">
        <v>1.3424882725952119</v>
      </c>
      <c r="M1224" s="5">
        <v>8.3229329451445935</v>
      </c>
      <c r="N1224" s="5">
        <v>3.2638560824854341</v>
      </c>
      <c r="O1224" s="5">
        <v>5.0422959175290663</v>
      </c>
      <c r="P1224" s="10"/>
      <c r="Q1224" s="5">
        <v>19.713540626240786</v>
      </c>
      <c r="R1224" s="5">
        <v>6.7903396093297301</v>
      </c>
      <c r="S1224" s="5">
        <v>0.53359010527911888</v>
      </c>
      <c r="T1224" s="5">
        <v>1.6085134764096318</v>
      </c>
      <c r="U1224" s="5">
        <v>3.5394235657827915</v>
      </c>
      <c r="V1224" s="5">
        <v>49.785892669309973</v>
      </c>
      <c r="W1224" s="5">
        <v>4.2874598841084239</v>
      </c>
      <c r="X1224" s="5">
        <v>10.668544259202019</v>
      </c>
      <c r="Y1224" s="10"/>
      <c r="Z1224" s="5">
        <v>2.9649453688297136</v>
      </c>
      <c r="AA1224" s="3">
        <v>0.43694471715729244</v>
      </c>
      <c r="AB1224" s="5">
        <v>2.2345244086562657</v>
      </c>
      <c r="AC1224" s="5">
        <v>5.8400836164097214</v>
      </c>
      <c r="AD1224" s="5">
        <v>5.3616009055199543</v>
      </c>
      <c r="AE1224" s="10"/>
      <c r="AF1224" s="5">
        <v>9.4006309148264986</v>
      </c>
      <c r="AG1224" s="5">
        <v>10.495421460436724</v>
      </c>
      <c r="AH1224" s="5">
        <v>6.7856304296783287</v>
      </c>
      <c r="AI1224" s="3">
        <v>0.89568874868559412</v>
      </c>
      <c r="AJ1224" s="3"/>
      <c r="AK1224" s="18">
        <v>44.7</v>
      </c>
      <c r="AL1224" s="18">
        <v>475.5</v>
      </c>
      <c r="AM1224" s="18">
        <v>425.9</v>
      </c>
      <c r="AN1224" s="18">
        <v>28.9</v>
      </c>
      <c r="AO1224" s="10"/>
      <c r="AP1224" s="49" t="s">
        <v>4490</v>
      </c>
      <c r="AQ1224" s="41" t="s">
        <v>502</v>
      </c>
      <c r="AR1224" s="41" t="s">
        <v>4453</v>
      </c>
      <c r="AS1224" s="13">
        <v>19.87</v>
      </c>
      <c r="AT1224" s="13">
        <v>19.87</v>
      </c>
      <c r="AU1224" s="13">
        <v>21.78</v>
      </c>
      <c r="AV1224" s="75">
        <f t="shared" si="24"/>
        <v>9.6124811273276212E-2</v>
      </c>
      <c r="AX1224" s="16"/>
    </row>
    <row r="1225" spans="1:50" x14ac:dyDescent="0.2">
      <c r="A1225" t="s">
        <v>2443</v>
      </c>
      <c r="B1225" s="2" t="s">
        <v>2442</v>
      </c>
      <c r="C1225" s="1" t="s">
        <v>4356</v>
      </c>
      <c r="D1225" s="12"/>
      <c r="E1225" s="18">
        <v>23106.414000000001</v>
      </c>
      <c r="F1225" s="3">
        <v>0.40810938874974617</v>
      </c>
      <c r="G1225" s="3">
        <v>0.1482705191727284</v>
      </c>
      <c r="H1225" s="10"/>
      <c r="I1225" s="5">
        <v>6.7526179925289505</v>
      </c>
      <c r="J1225" s="5">
        <v>2.4763401222878882</v>
      </c>
      <c r="K1225" s="5">
        <v>6.8392107211716944</v>
      </c>
      <c r="L1225" s="5">
        <v>7.9175336384477504</v>
      </c>
      <c r="M1225" s="5">
        <v>15.270521721742764</v>
      </c>
      <c r="N1225" s="5">
        <v>9.7243548565897466</v>
      </c>
      <c r="O1225" s="5">
        <v>8.7549727061562059</v>
      </c>
      <c r="P1225" s="10"/>
      <c r="Q1225" s="5">
        <v>22.361846117870858</v>
      </c>
      <c r="R1225" s="5">
        <v>11.916695034564373</v>
      </c>
      <c r="S1225" s="5">
        <v>18.153896552133844</v>
      </c>
      <c r="T1225" s="5">
        <v>11.334220726501087</v>
      </c>
      <c r="U1225" s="5">
        <v>34.006352282090518</v>
      </c>
      <c r="V1225" s="5">
        <v>13.16179513437789</v>
      </c>
      <c r="W1225" s="5">
        <v>5.1964908324427483</v>
      </c>
      <c r="X1225" s="5">
        <v>14.477217421408737</v>
      </c>
      <c r="Y1225" s="10"/>
      <c r="Z1225" s="5">
        <v>9.4432654067394441</v>
      </c>
      <c r="AA1225" s="3">
        <v>1.6839480154731064</v>
      </c>
      <c r="AB1225" s="5">
        <v>2.2413343758144388</v>
      </c>
      <c r="AC1225" s="5">
        <v>7.7421966585421389</v>
      </c>
      <c r="AD1225" s="5">
        <v>6.9964159408948481</v>
      </c>
      <c r="AE1225" s="10"/>
      <c r="AF1225" s="5">
        <v>9.3210586881472963</v>
      </c>
      <c r="AG1225" s="5">
        <v>7.0778720123361598</v>
      </c>
      <c r="AH1225" s="5">
        <v>5.6078129015677209</v>
      </c>
      <c r="AI1225" s="3">
        <v>1.3169295336086102</v>
      </c>
      <c r="AJ1225" s="3"/>
      <c r="AK1225" s="18">
        <v>2754</v>
      </c>
      <c r="AL1225" s="18">
        <v>29546</v>
      </c>
      <c r="AM1225" s="18">
        <v>38910</v>
      </c>
      <c r="AN1225" s="18">
        <v>2182</v>
      </c>
      <c r="AO1225" s="10"/>
      <c r="AP1225" s="49" t="s">
        <v>4490</v>
      </c>
      <c r="AQ1225" s="41" t="s">
        <v>502</v>
      </c>
      <c r="AR1225" s="41" t="s">
        <v>4453</v>
      </c>
      <c r="AS1225" s="13">
        <v>76.739999999999995</v>
      </c>
      <c r="AT1225" s="13">
        <v>76.739999999999995</v>
      </c>
      <c r="AU1225" s="13">
        <v>81.3</v>
      </c>
      <c r="AV1225" s="75">
        <f t="shared" si="24"/>
        <v>5.9421422986708494E-2</v>
      </c>
      <c r="AX1225" s="16"/>
    </row>
    <row r="1226" spans="1:50" x14ac:dyDescent="0.2">
      <c r="A1226" t="s">
        <v>2445</v>
      </c>
      <c r="B1226" s="2" t="s">
        <v>2444</v>
      </c>
      <c r="C1226" s="1" t="s">
        <v>4414</v>
      </c>
      <c r="D1226" s="12"/>
      <c r="E1226" s="18">
        <v>824.53160000000003</v>
      </c>
      <c r="F1226" s="3">
        <v>0.75789096126255384</v>
      </c>
      <c r="G1226" s="3">
        <v>0.32976298300756451</v>
      </c>
      <c r="H1226" s="10"/>
      <c r="I1226" s="5">
        <v>-9.0307454717769726</v>
      </c>
      <c r="J1226" s="5">
        <v>4.0052837699680364</v>
      </c>
      <c r="K1226" s="5">
        <v>0.40341480747332348</v>
      </c>
      <c r="L1226" s="5">
        <v>9.2592538082940141</v>
      </c>
      <c r="O1226" s="5">
        <v>4.0009820100790092</v>
      </c>
      <c r="P1226" s="10"/>
      <c r="Q1226" s="5">
        <v>54.073979140026374</v>
      </c>
      <c r="R1226" s="5">
        <v>18.649037811285201</v>
      </c>
      <c r="S1226" s="5">
        <v>8.0543262566342531</v>
      </c>
      <c r="T1226" s="5">
        <v>11.066562303667329</v>
      </c>
      <c r="U1226" s="5">
        <v>26.844302928652397</v>
      </c>
      <c r="X1226" s="5">
        <v>20.049159756124105</v>
      </c>
      <c r="Y1226" s="10"/>
      <c r="Z1226" s="5">
        <v>40.253157065174939</v>
      </c>
      <c r="AA1226" s="3">
        <v>0.61210510306700183</v>
      </c>
      <c r="AB1226" s="5">
        <v>0</v>
      </c>
      <c r="AC1226" s="5">
        <v>1.3317336532693462</v>
      </c>
      <c r="AD1226" s="5">
        <v>7.1647674097140746</v>
      </c>
      <c r="AE1226" s="10"/>
      <c r="AF1226" s="5">
        <v>1.9906743185078908</v>
      </c>
      <c r="AG1226" s="5">
        <v>2.1993263324747372</v>
      </c>
      <c r="AH1226" s="5">
        <v>65.761838716068951</v>
      </c>
      <c r="AI1226" s="3">
        <v>0.90512912482065988</v>
      </c>
      <c r="AJ1226" s="3"/>
      <c r="AK1226" s="18">
        <v>11.1</v>
      </c>
      <c r="AL1226" s="18">
        <v>557.6</v>
      </c>
      <c r="AM1226" s="18">
        <v>504.7</v>
      </c>
      <c r="AN1226" s="18">
        <v>331.9</v>
      </c>
      <c r="AO1226" s="10"/>
      <c r="AP1226" s="49" t="s">
        <v>4490</v>
      </c>
      <c r="AQ1226" s="41" t="s">
        <v>502</v>
      </c>
      <c r="AR1226" s="41" t="s">
        <v>4453</v>
      </c>
      <c r="AS1226" s="13">
        <v>17.8</v>
      </c>
      <c r="AT1226" s="13">
        <v>17.8</v>
      </c>
      <c r="AU1226" s="13">
        <v>18.96</v>
      </c>
      <c r="AV1226" s="75">
        <f t="shared" si="24"/>
        <v>6.5168539325842767E-2</v>
      </c>
      <c r="AX1226" s="16"/>
    </row>
    <row r="1227" spans="1:50" x14ac:dyDescent="0.2">
      <c r="A1227" t="s">
        <v>2447</v>
      </c>
      <c r="B1227" s="2" t="s">
        <v>2446</v>
      </c>
      <c r="C1227" s="1" t="s">
        <v>4425</v>
      </c>
      <c r="D1227" s="12"/>
      <c r="E1227" s="18">
        <v>3584.1594499999997</v>
      </c>
      <c r="F1227" s="3">
        <v>0.3493094085704167</v>
      </c>
      <c r="G1227" s="3">
        <v>5.384805076124613E-2</v>
      </c>
      <c r="H1227" s="10"/>
      <c r="I1227" s="5">
        <v>-8.0605316391167534</v>
      </c>
      <c r="J1227" s="5">
        <v>0.24376495970543921</v>
      </c>
      <c r="K1227" s="5">
        <v>8.1020756335511576E-2</v>
      </c>
      <c r="L1227" s="5">
        <v>-8.7538256317074605</v>
      </c>
      <c r="N1227" s="5">
        <v>6.2023795094883427</v>
      </c>
      <c r="O1227" s="5">
        <v>0.7691708995368165</v>
      </c>
      <c r="P1227" s="10"/>
      <c r="Q1227" s="5">
        <v>94.33819391860554</v>
      </c>
      <c r="R1227" s="5">
        <v>32.701359195949195</v>
      </c>
      <c r="S1227" s="5">
        <v>17.586761113956644</v>
      </c>
      <c r="T1227" s="5">
        <v>9.9058444344351351</v>
      </c>
      <c r="U1227" s="5">
        <v>29.020178930432273</v>
      </c>
      <c r="W1227" s="5">
        <v>48.977328951886008</v>
      </c>
      <c r="X1227" s="5">
        <v>21.65339386434411</v>
      </c>
      <c r="Y1227" s="10"/>
      <c r="Z1227" s="5">
        <v>0.53848050761246125</v>
      </c>
      <c r="AA1227" s="3">
        <v>8.8779532394966415E-2</v>
      </c>
      <c r="AB1227" s="5">
        <v>0</v>
      </c>
      <c r="AC1227" s="5">
        <v>-1.3291601460615545</v>
      </c>
      <c r="AD1227" s="5">
        <v>2.0987403221209546</v>
      </c>
      <c r="AE1227" s="10"/>
      <c r="AF1227" s="5">
        <v>-2.5065911147837721</v>
      </c>
      <c r="AG1227" s="5">
        <v>-20.018856065367697</v>
      </c>
      <c r="AH1227" s="5">
        <v>6.0653676932746698</v>
      </c>
      <c r="AI1227" s="3">
        <v>0.12521150592216582</v>
      </c>
      <c r="AJ1227" s="3"/>
      <c r="AK1227" s="18">
        <v>-63.7</v>
      </c>
      <c r="AL1227" s="18">
        <v>2541.3000000000002</v>
      </c>
      <c r="AM1227" s="18">
        <v>318.2</v>
      </c>
      <c r="AN1227" s="18">
        <v>19.3</v>
      </c>
      <c r="AO1227" s="10"/>
      <c r="AP1227" s="49" t="s">
        <v>4490</v>
      </c>
      <c r="AQ1227" s="41" t="s">
        <v>502</v>
      </c>
      <c r="AR1227" s="41" t="s">
        <v>4453</v>
      </c>
      <c r="AS1227" s="13">
        <v>28.45</v>
      </c>
      <c r="AT1227" s="13">
        <v>28.45</v>
      </c>
      <c r="AU1227" s="13">
        <v>27.03</v>
      </c>
      <c r="AV1227" s="75">
        <f t="shared" si="24"/>
        <v>-4.9912126537785539E-2</v>
      </c>
      <c r="AX1227" s="16"/>
    </row>
    <row r="1228" spans="1:50" x14ac:dyDescent="0.2">
      <c r="A1228" t="s">
        <v>2449</v>
      </c>
      <c r="B1228" s="2" t="s">
        <v>2448</v>
      </c>
      <c r="C1228" s="1" t="s">
        <v>4397</v>
      </c>
      <c r="D1228" s="12"/>
      <c r="E1228" s="18">
        <v>2840.6318999999999</v>
      </c>
      <c r="F1228" s="3">
        <v>0.51931913791987572</v>
      </c>
      <c r="G1228" s="3">
        <v>2.0699619686732378E-2</v>
      </c>
      <c r="H1228" s="10"/>
      <c r="I1228" s="5">
        <v>1.4071091072152335</v>
      </c>
      <c r="J1228" s="5">
        <v>3.3440617166765767E-2</v>
      </c>
      <c r="K1228" s="5">
        <v>3.258031156441886</v>
      </c>
      <c r="L1228" s="5">
        <v>3.258031156441886</v>
      </c>
      <c r="M1228" s="5">
        <v>4.1365715325140142</v>
      </c>
      <c r="N1228" s="5">
        <v>1.1584057131365455</v>
      </c>
      <c r="O1228" s="5">
        <v>4.0654700586934727</v>
      </c>
      <c r="P1228" s="10"/>
      <c r="Q1228" s="5">
        <v>21.437830823304882</v>
      </c>
      <c r="R1228" s="5">
        <v>6.863430310200493</v>
      </c>
      <c r="S1228" s="5">
        <v>1.6908513158868297</v>
      </c>
      <c r="T1228" s="5">
        <v>24.196764382958936</v>
      </c>
      <c r="U1228" s="5">
        <v>24.196764382958936</v>
      </c>
      <c r="V1228" s="5">
        <v>5.340526015355727</v>
      </c>
      <c r="W1228" s="5">
        <v>3.8153462275528947</v>
      </c>
      <c r="X1228" s="5">
        <v>11.515925069877753</v>
      </c>
      <c r="Y1228" s="10"/>
      <c r="Z1228" s="5">
        <v>10.909544457344156</v>
      </c>
      <c r="AA1228" s="3">
        <v>8.6107601622019386E-2</v>
      </c>
      <c r="AB1228" s="5">
        <v>6.078147612156295</v>
      </c>
      <c r="AC1228" s="5">
        <v>3.651227464518604</v>
      </c>
      <c r="AD1228" s="5">
        <v>4.306771488843129</v>
      </c>
      <c r="AE1228" s="10"/>
      <c r="AF1228" s="5">
        <v>4.9284835932949331</v>
      </c>
      <c r="AG1228" s="5">
        <v>62.264922322158633</v>
      </c>
      <c r="AH1228" s="5">
        <v>126.69664758789861</v>
      </c>
      <c r="AI1228" s="3">
        <v>7.9153452850948158E-2</v>
      </c>
      <c r="AJ1228" s="3"/>
      <c r="AK1228" s="18">
        <v>152.30000000000001</v>
      </c>
      <c r="AL1228" s="18">
        <v>3090.2</v>
      </c>
      <c r="AM1228" s="18">
        <v>244.6</v>
      </c>
      <c r="AN1228" s="18">
        <v>309.89999999999998</v>
      </c>
      <c r="AO1228" s="10"/>
      <c r="AP1228" s="49" t="s">
        <v>4490</v>
      </c>
      <c r="AQ1228" s="41" t="s">
        <v>502</v>
      </c>
      <c r="AR1228" s="41" t="s">
        <v>4453</v>
      </c>
      <c r="AS1228" s="13">
        <v>41.46</v>
      </c>
      <c r="AT1228" s="13">
        <v>41.46</v>
      </c>
      <c r="AU1228" s="13">
        <v>43.82</v>
      </c>
      <c r="AV1228" s="75">
        <f t="shared" si="24"/>
        <v>5.692233478051123E-2</v>
      </c>
      <c r="AX1228" s="16"/>
    </row>
    <row r="1229" spans="1:50" x14ac:dyDescent="0.2">
      <c r="A1229" t="s">
        <v>2451</v>
      </c>
      <c r="B1229" s="2" t="s">
        <v>2450</v>
      </c>
      <c r="C1229" s="1" t="s">
        <v>4370</v>
      </c>
      <c r="D1229" s="12"/>
      <c r="E1229" s="18">
        <v>2976.5020000000004</v>
      </c>
      <c r="F1229" s="3">
        <v>0.69513343799058092</v>
      </c>
      <c r="G1229" s="3">
        <v>8.1538665184837752E-2</v>
      </c>
      <c r="H1229" s="10"/>
      <c r="I1229" s="5">
        <v>-20.081060829562638</v>
      </c>
      <c r="J1229" s="5">
        <v>-0.20876483103484667</v>
      </c>
      <c r="K1229" s="5">
        <v>-3.495606206397487E-2</v>
      </c>
      <c r="L1229" s="5">
        <v>-4.1590016607793787</v>
      </c>
      <c r="N1229" s="5">
        <v>11.124580996645534</v>
      </c>
      <c r="O1229" s="5">
        <v>1.5346053426136486</v>
      </c>
      <c r="P1229" s="10"/>
      <c r="Q1229" s="5">
        <v>27.104121220405997</v>
      </c>
      <c r="R1229" s="5">
        <v>46.18807355457448</v>
      </c>
      <c r="S1229" s="5">
        <v>25.150011510967829</v>
      </c>
      <c r="T1229" s="5">
        <v>12.045149912658561</v>
      </c>
      <c r="U1229" s="5">
        <v>39.514817117533191</v>
      </c>
      <c r="W1229" s="5">
        <v>115.84675544804639</v>
      </c>
      <c r="X1229" s="5">
        <v>22.632101867181639</v>
      </c>
      <c r="Y1229" s="10"/>
      <c r="Z1229" s="5">
        <v>-1.5286399941945275</v>
      </c>
      <c r="AA1229" s="3">
        <v>6.3799721955503472E-2</v>
      </c>
      <c r="AB1229" s="5">
        <v>0</v>
      </c>
      <c r="AC1229" s="5">
        <v>-1.6358264655574561</v>
      </c>
      <c r="AD1229" s="5">
        <v>2.1375721765054672</v>
      </c>
      <c r="AE1229" s="10"/>
      <c r="AF1229" s="5">
        <v>-4.1287284144427003</v>
      </c>
      <c r="AG1229" s="5">
        <v>-27.698788836229593</v>
      </c>
      <c r="AH1229" s="5">
        <v>-23.959978936282251</v>
      </c>
      <c r="AI1229" s="3">
        <v>0.14905808477237048</v>
      </c>
      <c r="AJ1229" s="3"/>
      <c r="AK1229" s="18">
        <v>-52.6</v>
      </c>
      <c r="AL1229" s="18">
        <v>1274</v>
      </c>
      <c r="AM1229" s="18">
        <v>189.9</v>
      </c>
      <c r="AN1229" s="18">
        <v>-45.5</v>
      </c>
      <c r="AO1229" s="10"/>
      <c r="AP1229" s="49" t="s">
        <v>4490</v>
      </c>
      <c r="AQ1229" s="41" t="s">
        <v>502</v>
      </c>
      <c r="AR1229" s="41" t="s">
        <v>4453</v>
      </c>
      <c r="AS1229" s="13">
        <v>27.55</v>
      </c>
      <c r="AT1229" s="13">
        <v>27.55</v>
      </c>
      <c r="AU1229" s="13">
        <v>31.67</v>
      </c>
      <c r="AV1229" s="75">
        <f t="shared" si="24"/>
        <v>0.14954627949183297</v>
      </c>
      <c r="AX1229" s="16"/>
    </row>
    <row r="1230" spans="1:50" x14ac:dyDescent="0.2">
      <c r="A1230" t="s">
        <v>2453</v>
      </c>
      <c r="B1230" s="2" t="s">
        <v>2452</v>
      </c>
      <c r="C1230" s="1" t="s">
        <v>4366</v>
      </c>
      <c r="D1230" s="12"/>
      <c r="E1230" s="18">
        <v>1514.3166000000001</v>
      </c>
      <c r="F1230" s="3">
        <v>0.50269251480883148</v>
      </c>
      <c r="G1230" s="3">
        <v>2.7405101416705064E-2</v>
      </c>
      <c r="H1230" s="10"/>
      <c r="I1230" s="5">
        <v>15.973351065371746</v>
      </c>
      <c r="J1230" s="5">
        <v>5.1520041091895861</v>
      </c>
      <c r="K1230" s="5">
        <v>5.8784044550924133</v>
      </c>
      <c r="L1230" s="5">
        <v>-3.4856346873840884</v>
      </c>
      <c r="O1230" s="5">
        <v>5.5410752244989538</v>
      </c>
      <c r="P1230" s="10"/>
      <c r="Q1230" s="5">
        <v>20.303858768835038</v>
      </c>
      <c r="R1230" s="5">
        <v>19.819076328352704</v>
      </c>
      <c r="S1230" s="5">
        <v>8.154449221233067</v>
      </c>
      <c r="T1230" s="5">
        <v>4.5979078805140672</v>
      </c>
      <c r="U1230" s="5">
        <v>39.429868000951231</v>
      </c>
      <c r="X1230" s="5">
        <v>17.930926099636562</v>
      </c>
      <c r="Y1230" s="10"/>
      <c r="Z1230" s="5">
        <v>7.2507955073595571</v>
      </c>
      <c r="AA1230" s="3">
        <v>0.6118271436765601</v>
      </c>
      <c r="AB1230" s="5">
        <v>0</v>
      </c>
      <c r="AC1230" s="5">
        <v>9.1452991452991466</v>
      </c>
      <c r="AD1230" s="5">
        <v>5.396527843253959</v>
      </c>
      <c r="AE1230" s="10"/>
      <c r="AF1230" s="5">
        <v>20.166935918147551</v>
      </c>
      <c r="AG1230" s="5">
        <v>16.168375607123583</v>
      </c>
      <c r="AH1230" s="5">
        <v>11.851052347544522</v>
      </c>
      <c r="AI1230" s="3">
        <v>1.2473074851911685</v>
      </c>
      <c r="AJ1230" s="3"/>
      <c r="AK1230" s="18">
        <v>149.80000000000001</v>
      </c>
      <c r="AL1230" s="18">
        <v>742.8</v>
      </c>
      <c r="AM1230" s="18">
        <v>926.5</v>
      </c>
      <c r="AN1230" s="18">
        <v>109.8</v>
      </c>
      <c r="AO1230" s="10"/>
      <c r="AP1230" s="49" t="s">
        <v>4490</v>
      </c>
      <c r="AQ1230" s="41" t="s">
        <v>502</v>
      </c>
      <c r="AR1230" s="41" t="s">
        <v>4453</v>
      </c>
      <c r="AS1230" s="13">
        <v>72.650000000000006</v>
      </c>
      <c r="AT1230" s="13">
        <v>72.650000000000006</v>
      </c>
      <c r="AU1230" s="13">
        <v>70.61</v>
      </c>
      <c r="AV1230" s="75">
        <f t="shared" si="24"/>
        <v>-2.807983482450116E-2</v>
      </c>
      <c r="AX1230" s="16"/>
    </row>
    <row r="1231" spans="1:50" x14ac:dyDescent="0.2">
      <c r="A1231" t="s">
        <v>2455</v>
      </c>
      <c r="B1231" s="2" t="s">
        <v>2454</v>
      </c>
      <c r="C1231" s="1" t="s">
        <v>4370</v>
      </c>
      <c r="D1231" s="12"/>
      <c r="E1231" s="18">
        <v>3227.8888800000004</v>
      </c>
      <c r="F1231" s="3">
        <v>0.21620825725896697</v>
      </c>
      <c r="G1231" s="3">
        <v>4.6191181153670935E-2</v>
      </c>
      <c r="H1231" s="10"/>
      <c r="I1231" s="5">
        <v>3.3886835174735577</v>
      </c>
      <c r="J1231" s="5">
        <v>-0.81226074563464246</v>
      </c>
      <c r="K1231" s="5">
        <v>-0.31132564961883374</v>
      </c>
      <c r="L1231" s="5">
        <v>-0.31931116087743511</v>
      </c>
      <c r="N1231" s="5">
        <v>-7.8306475700557359</v>
      </c>
      <c r="O1231" s="5">
        <v>2.7516099459165213</v>
      </c>
      <c r="P1231" s="10"/>
      <c r="Q1231" s="5">
        <v>19.546555009339077</v>
      </c>
      <c r="R1231" s="5">
        <v>14.349102041499448</v>
      </c>
      <c r="S1231" s="5">
        <v>2.5402344456861039</v>
      </c>
      <c r="T1231" s="5">
        <v>10.454683450381957</v>
      </c>
      <c r="U1231" s="5">
        <v>14.530409690326232</v>
      </c>
      <c r="W1231" s="5">
        <v>10.310710745063481</v>
      </c>
      <c r="X1231" s="5">
        <v>14.351563821080589</v>
      </c>
      <c r="Y1231" s="10"/>
      <c r="Z1231" s="5">
        <v>-3.847716096100557</v>
      </c>
      <c r="AA1231" s="3">
        <v>0.20623386515089698</v>
      </c>
      <c r="AB1231" s="5">
        <v>0.90090090090090091</v>
      </c>
      <c r="AC1231" s="5">
        <v>-1.6396152193315923</v>
      </c>
      <c r="AD1231" s="5">
        <v>2.6738000654578591</v>
      </c>
      <c r="AE1231" s="10"/>
      <c r="AF1231" s="5">
        <v>-2.9212556687673006</v>
      </c>
      <c r="AG1231" s="5">
        <v>-7.4508036653147061</v>
      </c>
      <c r="AH1231" s="5">
        <v>-18.657052726453358</v>
      </c>
      <c r="AI1231" s="3">
        <v>0.39207256022145004</v>
      </c>
      <c r="AJ1231" s="3"/>
      <c r="AK1231" s="18">
        <v>-49.6</v>
      </c>
      <c r="AL1231" s="18">
        <v>1697.9</v>
      </c>
      <c r="AM1231" s="18">
        <v>665.7</v>
      </c>
      <c r="AN1231" s="18">
        <v>-124.2</v>
      </c>
      <c r="AO1231" s="10"/>
      <c r="AP1231" s="49" t="s">
        <v>4490</v>
      </c>
      <c r="AQ1231" s="41" t="s">
        <v>502</v>
      </c>
      <c r="AR1231" s="41" t="s">
        <v>4453</v>
      </c>
      <c r="AS1231" s="13">
        <v>19.98</v>
      </c>
      <c r="AT1231" s="13">
        <v>19.98</v>
      </c>
      <c r="AU1231" s="13">
        <v>16.29</v>
      </c>
      <c r="AV1231" s="75">
        <f t="shared" si="24"/>
        <v>-0.1846846846846848</v>
      </c>
      <c r="AX1231" s="16"/>
    </row>
    <row r="1232" spans="1:50" x14ac:dyDescent="0.2">
      <c r="A1232" t="s">
        <v>2457</v>
      </c>
      <c r="B1232" s="2" t="s">
        <v>2456</v>
      </c>
      <c r="C1232" s="1" t="s">
        <v>4423</v>
      </c>
      <c r="D1232" s="12"/>
      <c r="E1232" s="18">
        <v>9892.0755300000001</v>
      </c>
      <c r="F1232" s="3">
        <v>0.44736842105263158</v>
      </c>
      <c r="G1232" s="3">
        <v>2.1158350375029941E-2</v>
      </c>
      <c r="H1232" s="10"/>
      <c r="I1232" s="5">
        <v>5.6644846965066318</v>
      </c>
      <c r="J1232" s="5">
        <v>0.38726941628317263</v>
      </c>
      <c r="K1232" s="5">
        <v>1.6238113753192174</v>
      </c>
      <c r="L1232" s="5">
        <v>1.8028793690297196</v>
      </c>
      <c r="N1232" s="5">
        <v>4.5819190365917848</v>
      </c>
      <c r="O1232" s="5">
        <v>5.9056938960205621</v>
      </c>
      <c r="P1232" s="10"/>
      <c r="Q1232" s="5">
        <v>33.844424090725212</v>
      </c>
      <c r="R1232" s="5">
        <v>7.214127406026849</v>
      </c>
      <c r="S1232" s="5">
        <v>3.3969307900229944</v>
      </c>
      <c r="T1232" s="5">
        <v>2.2722713455325292</v>
      </c>
      <c r="U1232" s="5">
        <v>2.4708334632140154</v>
      </c>
      <c r="W1232" s="5">
        <v>19.476106620442671</v>
      </c>
      <c r="X1232" s="5">
        <v>14.183148547061471</v>
      </c>
      <c r="Y1232" s="10"/>
      <c r="Z1232" s="5">
        <v>0.99776836216696374</v>
      </c>
      <c r="AA1232" s="3">
        <v>6.2656213867384403E-2</v>
      </c>
      <c r="AB1232" s="5">
        <v>0</v>
      </c>
      <c r="AC1232" s="5">
        <v>1.4243778771098805</v>
      </c>
      <c r="AD1232" s="5">
        <v>2.2643689945585237</v>
      </c>
      <c r="AE1232" s="10"/>
      <c r="AF1232" s="5">
        <v>26.96842105263158</v>
      </c>
      <c r="AG1232" s="5">
        <v>20.667957405614715</v>
      </c>
      <c r="AH1232" s="5">
        <v>15.924491771539206</v>
      </c>
      <c r="AI1232" s="3">
        <v>1.3048421052631578</v>
      </c>
      <c r="AJ1232" s="3"/>
      <c r="AK1232" s="18">
        <v>128.1</v>
      </c>
      <c r="AL1232" s="18">
        <v>475</v>
      </c>
      <c r="AM1232" s="18">
        <v>619.79999999999995</v>
      </c>
      <c r="AN1232" s="18">
        <v>98.7</v>
      </c>
      <c r="AO1232" s="10"/>
      <c r="AP1232" s="49" t="s">
        <v>4490</v>
      </c>
      <c r="AQ1232" s="41" t="s">
        <v>502</v>
      </c>
      <c r="AR1232" s="41" t="s">
        <v>4453</v>
      </c>
      <c r="AS1232" s="13">
        <v>155.69</v>
      </c>
      <c r="AT1232" s="13">
        <v>155.69</v>
      </c>
      <c r="AU1232" s="13">
        <v>181.54</v>
      </c>
      <c r="AV1232" s="75">
        <f t="shared" si="24"/>
        <v>0.16603506968976811</v>
      </c>
      <c r="AX1232" s="16"/>
    </row>
    <row r="1233" spans="1:50" x14ac:dyDescent="0.2">
      <c r="A1233" t="s">
        <v>2459</v>
      </c>
      <c r="B1233" s="2" t="s">
        <v>2458</v>
      </c>
      <c r="C1233" s="1" t="s">
        <v>4340</v>
      </c>
      <c r="D1233" s="12"/>
      <c r="E1233" s="18">
        <v>786.03808000000004</v>
      </c>
      <c r="F1233" s="3">
        <v>0.3900612257029068</v>
      </c>
      <c r="G1233" s="3">
        <v>0.20164417479621344</v>
      </c>
      <c r="H1233" s="10"/>
      <c r="I1233" s="5">
        <v>-5.6698118882152606</v>
      </c>
      <c r="J1233" s="5">
        <v>-0.41903729788685951</v>
      </c>
      <c r="L1233" s="5">
        <v>2.3420456503691196</v>
      </c>
      <c r="N1233" s="5">
        <v>-3.7417352318260315</v>
      </c>
      <c r="O1233" s="5">
        <v>3.4880900863938646</v>
      </c>
      <c r="P1233" s="10"/>
      <c r="Q1233" s="5">
        <v>59.010960080162945</v>
      </c>
      <c r="R1233" s="5">
        <v>14.713756902755035</v>
      </c>
      <c r="S1233" s="5">
        <v>60.333802705336566</v>
      </c>
      <c r="U1233" s="5">
        <v>72.139966434420018</v>
      </c>
      <c r="W1233" s="5">
        <v>16.456146698393098</v>
      </c>
      <c r="X1233" s="5">
        <v>21.835808089451305</v>
      </c>
      <c r="Y1233" s="10"/>
      <c r="Z1233" s="5">
        <v>2.0609688528067238</v>
      </c>
      <c r="AA1233" s="3">
        <v>2.0403591642786565</v>
      </c>
      <c r="AB1233" s="5">
        <v>0</v>
      </c>
      <c r="AC1233" s="5">
        <v>7.1878436469059297</v>
      </c>
      <c r="AD1233" s="5">
        <v>7.7855628814170572</v>
      </c>
      <c r="AE1233" s="10"/>
      <c r="AF1233" s="5">
        <v>4.2739107174701303</v>
      </c>
      <c r="AG1233" s="5">
        <v>4.4831026312507802</v>
      </c>
      <c r="AH1233" s="5">
        <v>1.0101010101010099</v>
      </c>
      <c r="AI1233" s="3">
        <v>0.9533376924448671</v>
      </c>
      <c r="AJ1233" s="3"/>
      <c r="AK1233" s="18">
        <v>71.900000000000006</v>
      </c>
      <c r="AL1233" s="18">
        <v>1682.3</v>
      </c>
      <c r="AM1233" s="18">
        <v>1603.8</v>
      </c>
      <c r="AN1233" s="18">
        <v>16.2</v>
      </c>
      <c r="AO1233" s="10"/>
      <c r="AP1233" s="49" t="s">
        <v>4490</v>
      </c>
      <c r="AQ1233" s="41" t="s">
        <v>502</v>
      </c>
      <c r="AR1233" s="41" t="s">
        <v>4453</v>
      </c>
      <c r="AS1233" s="13">
        <v>22.52</v>
      </c>
      <c r="AT1233" s="13">
        <v>22.52</v>
      </c>
      <c r="AU1233" s="13">
        <v>21.43</v>
      </c>
      <c r="AV1233" s="75">
        <f t="shared" si="24"/>
        <v>-4.8401420959147456E-2</v>
      </c>
      <c r="AX1233" s="16"/>
    </row>
    <row r="1234" spans="1:50" x14ac:dyDescent="0.2">
      <c r="A1234" t="s">
        <v>2461</v>
      </c>
      <c r="B1234" s="2" t="s">
        <v>2460</v>
      </c>
      <c r="C1234" s="1" t="s">
        <v>4345</v>
      </c>
      <c r="D1234" s="12"/>
      <c r="E1234" s="18">
        <v>6066.94</v>
      </c>
      <c r="F1234" s="3">
        <v>0.25227215082854243</v>
      </c>
      <c r="G1234" s="3">
        <v>0.24087925708841693</v>
      </c>
      <c r="H1234" s="10"/>
      <c r="I1234" s="5">
        <v>4.7450568561092741</v>
      </c>
      <c r="J1234" s="5">
        <v>-0.35256387208099887</v>
      </c>
      <c r="K1234" s="5">
        <v>5.1252115004536476</v>
      </c>
      <c r="L1234" s="5">
        <v>5.4746799648062554</v>
      </c>
      <c r="M1234" s="5">
        <v>12.972770923856809</v>
      </c>
      <c r="N1234" s="5">
        <v>2.4029441544173431</v>
      </c>
      <c r="O1234" s="5">
        <v>6.3529636346857625</v>
      </c>
      <c r="P1234" s="10"/>
      <c r="Q1234" s="5">
        <v>36.348426022587873</v>
      </c>
      <c r="R1234" s="5">
        <v>9.6434777435660237</v>
      </c>
      <c r="S1234" s="5">
        <v>26.223090599268033</v>
      </c>
      <c r="T1234" s="5">
        <v>19.78917554147521</v>
      </c>
      <c r="U1234" s="5">
        <v>22.453614732583567</v>
      </c>
      <c r="V1234" s="5">
        <v>15.970299501632585</v>
      </c>
      <c r="W1234" s="5">
        <v>10.633624255376969</v>
      </c>
      <c r="X1234" s="5">
        <v>16.484386724898634</v>
      </c>
      <c r="Y1234" s="10"/>
      <c r="Z1234" s="5">
        <v>4.2871694791773125</v>
      </c>
      <c r="AA1234" s="3">
        <v>3.2703801257305991</v>
      </c>
      <c r="AB1234" s="5">
        <v>2.263744160977363</v>
      </c>
      <c r="AC1234" s="5">
        <v>7.6477025857140513</v>
      </c>
      <c r="AD1234" s="5">
        <v>7.8399909906941145</v>
      </c>
      <c r="AE1234" s="10"/>
      <c r="AF1234" s="5">
        <v>4.9480047345282374</v>
      </c>
      <c r="AG1234" s="5">
        <v>2.359736306271798</v>
      </c>
      <c r="AH1234" s="5">
        <v>1.3109086143983226</v>
      </c>
      <c r="AI1234" s="3">
        <v>2.0968464660128512</v>
      </c>
      <c r="AJ1234" s="3"/>
      <c r="AK1234" s="18">
        <v>468.2</v>
      </c>
      <c r="AL1234" s="18">
        <v>9462.4</v>
      </c>
      <c r="AM1234" s="18">
        <v>19841.2</v>
      </c>
      <c r="AN1234" s="18">
        <v>260.10000000000002</v>
      </c>
      <c r="AO1234" s="10"/>
      <c r="AP1234" s="49" t="s">
        <v>4490</v>
      </c>
      <c r="AQ1234" s="41" t="s">
        <v>502</v>
      </c>
      <c r="AR1234" s="41" t="s">
        <v>4453</v>
      </c>
      <c r="AS1234" s="13">
        <v>111.32</v>
      </c>
      <c r="AT1234" s="13">
        <v>111.32</v>
      </c>
      <c r="AU1234" s="13">
        <v>96.65</v>
      </c>
      <c r="AV1234" s="75">
        <f t="shared" si="24"/>
        <v>-0.1317822493711821</v>
      </c>
      <c r="AX1234" s="16"/>
    </row>
    <row r="1235" spans="1:50" x14ac:dyDescent="0.2">
      <c r="A1235" t="s">
        <v>2463</v>
      </c>
      <c r="B1235" s="2" t="s">
        <v>2462</v>
      </c>
      <c r="C1235" s="1" t="s">
        <v>4423</v>
      </c>
      <c r="D1235" s="12"/>
      <c r="E1235" s="18">
        <v>3144.1036199999999</v>
      </c>
      <c r="F1235" s="3">
        <v>0.71169557429332864</v>
      </c>
      <c r="G1235" s="3">
        <v>2.0641813325478126E-2</v>
      </c>
      <c r="H1235" s="10"/>
      <c r="I1235" s="5">
        <v>3.9837725605648293</v>
      </c>
      <c r="J1235" s="5">
        <v>2.0850746293109093</v>
      </c>
      <c r="K1235" s="5">
        <v>1.7443005995190282</v>
      </c>
      <c r="L1235" s="5">
        <v>2.7318646111563729</v>
      </c>
      <c r="M1235" s="5">
        <v>7.2975089109427254</v>
      </c>
      <c r="N1235" s="5">
        <v>3.6769092478624685</v>
      </c>
      <c r="O1235" s="5">
        <v>5.8997493853692724</v>
      </c>
      <c r="P1235" s="10"/>
      <c r="Q1235" s="5">
        <v>19.455001993268326</v>
      </c>
      <c r="R1235" s="5">
        <v>9.3230566494820177</v>
      </c>
      <c r="S1235" s="5">
        <v>1.5953744976261139</v>
      </c>
      <c r="T1235" s="5">
        <v>12.813222371697655</v>
      </c>
      <c r="U1235" s="5">
        <v>19.075828934836906</v>
      </c>
      <c r="V1235" s="5">
        <v>7.7395716652518045</v>
      </c>
      <c r="W1235" s="5">
        <v>1.6356510474762447</v>
      </c>
      <c r="X1235" s="5">
        <v>11.355565972944436</v>
      </c>
      <c r="Y1235" s="10"/>
      <c r="Z1235" s="5">
        <v>4.1601682326233265</v>
      </c>
      <c r="AA1235" s="3">
        <v>0.81320475054826602</v>
      </c>
      <c r="AB1235" s="5">
        <v>1.9633169723585637</v>
      </c>
      <c r="AC1235" s="5">
        <v>4.905736291527762</v>
      </c>
      <c r="AD1235" s="5">
        <v>6.9933427990788406</v>
      </c>
      <c r="AE1235" s="10"/>
      <c r="AF1235" s="5">
        <v>7.4577307877146222</v>
      </c>
      <c r="AG1235" s="5">
        <v>6.676314142678347</v>
      </c>
      <c r="AH1235" s="5">
        <v>5.1157697121401755</v>
      </c>
      <c r="AI1235" s="3">
        <v>1.1170431211498975</v>
      </c>
      <c r="AJ1235" s="3"/>
      <c r="AK1235" s="18">
        <v>170.7</v>
      </c>
      <c r="AL1235" s="18">
        <v>2288.9</v>
      </c>
      <c r="AM1235" s="18">
        <v>2556.8000000000002</v>
      </c>
      <c r="AN1235" s="18">
        <v>130.80000000000001</v>
      </c>
      <c r="AO1235" s="10"/>
      <c r="AP1235" s="49" t="s">
        <v>4490</v>
      </c>
      <c r="AQ1235" s="41" t="s">
        <v>502</v>
      </c>
      <c r="AR1235" s="41" t="s">
        <v>4453</v>
      </c>
      <c r="AS1235" s="13">
        <v>77.42</v>
      </c>
      <c r="AT1235" s="13">
        <v>77.42</v>
      </c>
      <c r="AU1235" s="13">
        <v>86.22</v>
      </c>
      <c r="AV1235" s="75">
        <f t="shared" si="24"/>
        <v>0.11366571945233783</v>
      </c>
      <c r="AX1235" s="16"/>
    </row>
    <row r="1236" spans="1:50" x14ac:dyDescent="0.2">
      <c r="A1236" t="s">
        <v>2465</v>
      </c>
      <c r="B1236" s="2" t="s">
        <v>2464</v>
      </c>
      <c r="C1236" s="1" t="s">
        <v>4404</v>
      </c>
      <c r="D1236" s="12"/>
      <c r="E1236" s="18">
        <v>37713.640000000007</v>
      </c>
      <c r="F1236" s="3">
        <v>5.3733199136498454E-2</v>
      </c>
      <c r="G1236" s="3">
        <v>0.41245819814793788</v>
      </c>
      <c r="H1236" s="10"/>
      <c r="I1236" s="5">
        <v>-0.85589236581956762</v>
      </c>
      <c r="J1236" s="5">
        <v>-2.9475225086699068</v>
      </c>
      <c r="K1236" s="5">
        <v>3.3365829988115179</v>
      </c>
      <c r="L1236" s="5">
        <v>-5.8412486689949619</v>
      </c>
      <c r="M1236" s="5">
        <v>9.0360365534787235</v>
      </c>
      <c r="N1236" s="5">
        <v>5.4845083491951705</v>
      </c>
      <c r="O1236" s="5">
        <v>3.3809390001505855</v>
      </c>
      <c r="P1236" s="10"/>
      <c r="Q1236" s="5">
        <v>26.275940685348729</v>
      </c>
      <c r="R1236" s="5">
        <v>48.433289422003703</v>
      </c>
      <c r="S1236" s="5">
        <v>9.6200673521240905</v>
      </c>
      <c r="T1236" s="5">
        <v>6.5207257329157384</v>
      </c>
      <c r="U1236" s="5">
        <v>27.297448837071052</v>
      </c>
      <c r="V1236" s="5">
        <v>4.697022255080868</v>
      </c>
      <c r="W1236" s="5">
        <v>7.3845958055748087</v>
      </c>
      <c r="X1236" s="5">
        <v>14.280488731686617</v>
      </c>
      <c r="Y1236" s="10"/>
      <c r="Z1236" s="5">
        <v>14.817980974522744</v>
      </c>
      <c r="AA1236" s="3">
        <v>1.1203983492444642</v>
      </c>
      <c r="AB1236" s="5">
        <v>4.5880535530381046</v>
      </c>
      <c r="AC1236" s="5">
        <v>0</v>
      </c>
      <c r="AD1236" s="5">
        <v>3.9943433486779014</v>
      </c>
      <c r="AE1236" s="10"/>
      <c r="AF1236" s="5">
        <v>0</v>
      </c>
      <c r="AG1236" s="5">
        <v>0</v>
      </c>
      <c r="AH1236" s="5">
        <v>13.225636207439241</v>
      </c>
      <c r="AI1236" s="3">
        <v>6.0937025217285085E-2</v>
      </c>
      <c r="AJ1236" s="3"/>
      <c r="AK1236" s="18">
        <v>0</v>
      </c>
      <c r="AL1236" s="18">
        <v>693409.3</v>
      </c>
      <c r="AM1236" s="18">
        <v>42254.3</v>
      </c>
      <c r="AN1236" s="18">
        <v>5588.4</v>
      </c>
      <c r="AO1236" s="10"/>
      <c r="AP1236" s="49" t="s">
        <v>4490</v>
      </c>
      <c r="AQ1236" s="41" t="s">
        <v>502</v>
      </c>
      <c r="AR1236" s="41" t="s">
        <v>4453</v>
      </c>
      <c r="AS1236" s="13">
        <v>19.420000000000002</v>
      </c>
      <c r="AT1236" s="13">
        <v>19.420000000000002</v>
      </c>
      <c r="AU1236" s="13">
        <v>19.489999999999998</v>
      </c>
      <c r="AV1236" s="75">
        <f t="shared" si="24"/>
        <v>3.6045314109163229E-3</v>
      </c>
      <c r="AX1236" s="16"/>
    </row>
    <row r="1237" spans="1:50" x14ac:dyDescent="0.2">
      <c r="A1237" t="s">
        <v>2467</v>
      </c>
      <c r="B1237" s="2" t="s">
        <v>2466</v>
      </c>
      <c r="C1237" s="1" t="s">
        <v>4427</v>
      </c>
      <c r="D1237" s="12"/>
      <c r="E1237" s="18">
        <v>3299.3203900000003</v>
      </c>
      <c r="F1237" s="3">
        <v>0.99417708511731462</v>
      </c>
      <c r="G1237" s="3">
        <v>6.0497307447004253E-2</v>
      </c>
      <c r="H1237" s="10"/>
      <c r="I1237" s="5">
        <v>-60.594696879717603</v>
      </c>
      <c r="K1237" s="5">
        <v>-7.0484968989122265</v>
      </c>
      <c r="L1237" s="5">
        <v>2.5180623583168225</v>
      </c>
      <c r="O1237" s="5">
        <v>0.37042215297132408</v>
      </c>
      <c r="P1237" s="10"/>
      <c r="Q1237" s="5">
        <v>164.99500410201523</v>
      </c>
      <c r="R1237" s="5">
        <v>212.87751776250383</v>
      </c>
      <c r="T1237" s="5">
        <v>101.80945499395293</v>
      </c>
      <c r="U1237" s="5">
        <v>85.324151845689855</v>
      </c>
      <c r="X1237" s="5">
        <v>26.888270118100266</v>
      </c>
      <c r="Y1237" s="10"/>
      <c r="Z1237" s="5">
        <v>-0.99414413039165295</v>
      </c>
      <c r="AA1237" s="3">
        <v>1.2729894352576045E-2</v>
      </c>
      <c r="AB1237" s="5">
        <v>0</v>
      </c>
      <c r="AC1237" s="5">
        <v>-1.691375355223063</v>
      </c>
      <c r="AD1237" s="5">
        <v>1.7148508043746968</v>
      </c>
      <c r="AE1237" s="10"/>
      <c r="AF1237" s="5">
        <v>-8.4603528001370094</v>
      </c>
      <c r="AG1237" s="5">
        <v>-117.61904761904762</v>
      </c>
      <c r="AH1237" s="5">
        <v>-78.095238095238088</v>
      </c>
      <c r="AI1237" s="3">
        <v>7.1930125021407776E-2</v>
      </c>
      <c r="AJ1237" s="3"/>
      <c r="AK1237" s="18">
        <v>-49.4</v>
      </c>
      <c r="AL1237" s="18">
        <v>583.9</v>
      </c>
      <c r="AM1237" s="18">
        <v>42</v>
      </c>
      <c r="AN1237" s="18">
        <v>-32.799999999999997</v>
      </c>
      <c r="AO1237" s="10"/>
      <c r="AP1237" s="49" t="s">
        <v>4490</v>
      </c>
      <c r="AQ1237" s="41" t="s">
        <v>502</v>
      </c>
      <c r="AR1237" s="41" t="s">
        <v>4453</v>
      </c>
      <c r="AS1237" s="13">
        <v>33.17</v>
      </c>
      <c r="AT1237" s="13">
        <v>33.17</v>
      </c>
      <c r="AU1237" s="13">
        <v>52.24</v>
      </c>
      <c r="AV1237" s="75">
        <f t="shared" si="24"/>
        <v>0.57491709375942124</v>
      </c>
      <c r="AX1237" s="16"/>
    </row>
    <row r="1238" spans="1:50" x14ac:dyDescent="0.2">
      <c r="A1238" t="s">
        <v>2469</v>
      </c>
      <c r="B1238" s="2" t="s">
        <v>2468</v>
      </c>
      <c r="C1238" s="1" t="s">
        <v>4315</v>
      </c>
      <c r="D1238" s="12"/>
      <c r="E1238" s="18">
        <v>11235.36</v>
      </c>
      <c r="F1238" s="3">
        <v>0.59741573033707862</v>
      </c>
      <c r="G1238" s="3">
        <v>8.6334572278947891E-2</v>
      </c>
      <c r="H1238" s="10"/>
      <c r="I1238" s="5">
        <v>-17.771866125353338</v>
      </c>
      <c r="J1238" s="5">
        <v>-3.6028126241075196</v>
      </c>
      <c r="K1238" s="5">
        <v>-5.1664976786296384</v>
      </c>
      <c r="L1238" s="5">
        <v>-4.2568840508450618</v>
      </c>
      <c r="M1238" s="5">
        <v>-23.913949051023881</v>
      </c>
      <c r="N1238" s="5">
        <v>-11.858449614891146</v>
      </c>
      <c r="O1238" s="5">
        <v>0.83341908920801444</v>
      </c>
      <c r="P1238" s="10"/>
      <c r="Q1238" s="5">
        <v>54.791274477611132</v>
      </c>
      <c r="R1238" s="5">
        <v>46.046910703928887</v>
      </c>
      <c r="S1238" s="5">
        <v>30.408603052979487</v>
      </c>
      <c r="T1238" s="5">
        <v>16.530268475655348</v>
      </c>
      <c r="U1238" s="5">
        <v>32.786622467797351</v>
      </c>
      <c r="V1238" s="5">
        <v>51.272637229165383</v>
      </c>
      <c r="W1238" s="5">
        <v>17.765869387904072</v>
      </c>
      <c r="X1238" s="5">
        <v>20.699576549839342</v>
      </c>
      <c r="Y1238" s="10"/>
      <c r="Z1238" s="5">
        <v>-4.8240554819783252</v>
      </c>
      <c r="AA1238" s="3">
        <v>0.3377728884521724</v>
      </c>
      <c r="AB1238" s="5">
        <v>1.404494382022472</v>
      </c>
      <c r="AC1238" s="5">
        <v>-2.1587829095217987</v>
      </c>
      <c r="AD1238" s="5">
        <v>4.1061827851120736</v>
      </c>
      <c r="AE1238" s="10"/>
      <c r="AF1238" s="5">
        <v>-1.7808988764044944</v>
      </c>
      <c r="AG1238" s="5">
        <v>-8.3530961791831349</v>
      </c>
      <c r="AH1238" s="5">
        <v>-14.281949934123848</v>
      </c>
      <c r="AI1238" s="3">
        <v>0.21320224719101125</v>
      </c>
      <c r="AJ1238" s="3"/>
      <c r="AK1238" s="18">
        <v>-317</v>
      </c>
      <c r="AL1238" s="18">
        <v>17800</v>
      </c>
      <c r="AM1238" s="18">
        <v>3795</v>
      </c>
      <c r="AN1238" s="18">
        <v>-542</v>
      </c>
      <c r="AO1238" s="10"/>
      <c r="AP1238" s="41" t="s">
        <v>4451</v>
      </c>
      <c r="AQ1238" s="41" t="s">
        <v>900</v>
      </c>
      <c r="AR1238" s="41" t="s">
        <v>4452</v>
      </c>
      <c r="AS1238" s="13">
        <v>14.24</v>
      </c>
      <c r="AT1238" s="13">
        <v>14.24</v>
      </c>
      <c r="AU1238" s="13">
        <v>16.32</v>
      </c>
      <c r="AV1238" s="75">
        <f t="shared" si="24"/>
        <v>0.14606741573033699</v>
      </c>
      <c r="AX1238" s="16"/>
    </row>
    <row r="1239" spans="1:50" x14ac:dyDescent="0.2">
      <c r="A1239" t="s">
        <v>2471</v>
      </c>
      <c r="B1239" s="2" t="s">
        <v>2470</v>
      </c>
      <c r="C1239" s="1" t="s">
        <v>4316</v>
      </c>
      <c r="D1239" s="12"/>
      <c r="E1239" s="18">
        <v>41314</v>
      </c>
      <c r="F1239" s="3">
        <v>0.3066914103923648</v>
      </c>
      <c r="G1239" s="3">
        <v>0.28656145616498041</v>
      </c>
      <c r="H1239" s="10"/>
      <c r="I1239" s="5">
        <v>-3.3617939416949003</v>
      </c>
      <c r="K1239" s="5">
        <v>1.2732168685290559</v>
      </c>
      <c r="L1239" s="5">
        <v>23.497643644976435</v>
      </c>
      <c r="M1239" s="5">
        <v>13.213554208818138</v>
      </c>
      <c r="N1239" s="5">
        <v>12.260474275359819</v>
      </c>
      <c r="O1239" s="5">
        <v>4.4686222810168648</v>
      </c>
      <c r="P1239" s="10"/>
      <c r="Q1239" s="5">
        <v>26.313321937714218</v>
      </c>
      <c r="R1239" s="5">
        <v>25.096794657121755</v>
      </c>
      <c r="T1239" s="5">
        <v>28.046745341514185</v>
      </c>
      <c r="U1239" s="5">
        <v>77.820598240081281</v>
      </c>
      <c r="V1239" s="5">
        <v>7.2978525954228681</v>
      </c>
      <c r="W1239" s="5">
        <v>42.614274844988678</v>
      </c>
      <c r="X1239" s="5">
        <v>21.423207844078476</v>
      </c>
      <c r="Y1239" s="10"/>
      <c r="Z1239" s="5">
        <v>18.560294331219438</v>
      </c>
      <c r="AA1239" s="3">
        <v>2.1395652805344434</v>
      </c>
      <c r="AB1239" s="5">
        <v>3.650094398993077</v>
      </c>
      <c r="AC1239" s="5">
        <v>0.8248591128042061</v>
      </c>
      <c r="AD1239" s="5">
        <v>6.0206264802962073</v>
      </c>
      <c r="AE1239" s="10"/>
      <c r="AF1239" s="5">
        <v>0.55567338282078471</v>
      </c>
      <c r="AG1239" s="5">
        <v>0.59280041631784963</v>
      </c>
      <c r="AH1239" s="5">
        <v>8.6747969319184559</v>
      </c>
      <c r="AI1239" s="3">
        <v>0.93737009544008487</v>
      </c>
      <c r="AJ1239" s="3"/>
      <c r="AK1239" s="18">
        <v>524</v>
      </c>
      <c r="AL1239" s="18">
        <v>94300</v>
      </c>
      <c r="AM1239" s="18">
        <v>88394</v>
      </c>
      <c r="AN1239" s="18">
        <v>7668</v>
      </c>
      <c r="AO1239" s="10"/>
      <c r="AP1239" s="41" t="s">
        <v>4451</v>
      </c>
      <c r="AQ1239" s="41" t="s">
        <v>900</v>
      </c>
      <c r="AR1239" s="41" t="s">
        <v>4452</v>
      </c>
      <c r="AS1239" s="13">
        <v>63.56</v>
      </c>
      <c r="AT1239" s="13">
        <v>63.56</v>
      </c>
      <c r="AU1239" s="13">
        <v>65.930000000000007</v>
      </c>
      <c r="AV1239" s="75">
        <f t="shared" si="24"/>
        <v>3.7287602265575925E-2</v>
      </c>
      <c r="AX1239" s="16"/>
    </row>
    <row r="1240" spans="1:50" x14ac:dyDescent="0.2">
      <c r="A1240" t="s">
        <v>2473</v>
      </c>
      <c r="B1240" s="2" t="s">
        <v>2472</v>
      </c>
      <c r="C1240" s="1" t="s">
        <v>4435</v>
      </c>
      <c r="D1240" s="12"/>
      <c r="E1240" s="18">
        <v>1651.7053400000002</v>
      </c>
      <c r="F1240" s="3">
        <v>0.72988505747126442</v>
      </c>
      <c r="G1240" s="3">
        <v>0.13949219295979268</v>
      </c>
      <c r="H1240" s="10"/>
      <c r="I1240" s="5">
        <v>5.7392909843310838</v>
      </c>
      <c r="J1240" s="5">
        <v>0.33626000358649549</v>
      </c>
      <c r="K1240" s="5">
        <v>1.4413783873695327</v>
      </c>
      <c r="L1240" s="5">
        <v>0.77012915496811174</v>
      </c>
      <c r="N1240" s="5">
        <v>22.931723210022739</v>
      </c>
      <c r="O1240" s="5">
        <v>5.1125690020076009</v>
      </c>
      <c r="P1240" s="10"/>
      <c r="Q1240" s="5">
        <v>11.430454065897756</v>
      </c>
      <c r="R1240" s="5">
        <v>11.663790244907517</v>
      </c>
      <c r="S1240" s="5">
        <v>6.3059826237582506</v>
      </c>
      <c r="T1240" s="5">
        <v>11.709304332757876</v>
      </c>
      <c r="U1240" s="5">
        <v>20.849092505589446</v>
      </c>
      <c r="W1240" s="5">
        <v>13.849385046201215</v>
      </c>
      <c r="X1240" s="5">
        <v>15.124212241556886</v>
      </c>
      <c r="Y1240" s="10"/>
      <c r="Z1240" s="5">
        <v>4.6134136734098101</v>
      </c>
      <c r="AA1240" s="3">
        <v>0.53139018125351578</v>
      </c>
      <c r="AB1240" s="5">
        <v>0</v>
      </c>
      <c r="AC1240" s="5">
        <v>7.4568050924522593</v>
      </c>
      <c r="AD1240" s="5">
        <v>5.762219581336554</v>
      </c>
      <c r="AE1240" s="10"/>
      <c r="AF1240" s="5">
        <v>12.03228173147469</v>
      </c>
      <c r="AG1240" s="5">
        <v>11.211119972655805</v>
      </c>
      <c r="AH1240" s="5">
        <v>8.6817819300444334</v>
      </c>
      <c r="AI1240" s="3">
        <v>1.0732452922474933</v>
      </c>
      <c r="AJ1240" s="3"/>
      <c r="AK1240" s="18">
        <v>98.4</v>
      </c>
      <c r="AL1240" s="18">
        <v>817.8</v>
      </c>
      <c r="AM1240" s="18">
        <v>877.7</v>
      </c>
      <c r="AN1240" s="18">
        <v>76.2</v>
      </c>
      <c r="AO1240" s="10"/>
      <c r="AP1240" s="49" t="s">
        <v>4490</v>
      </c>
      <c r="AQ1240" s="41" t="s">
        <v>502</v>
      </c>
      <c r="AR1240" s="41" t="s">
        <v>4453</v>
      </c>
      <c r="AS1240" s="13">
        <v>41.42</v>
      </c>
      <c r="AT1240" s="13">
        <v>41.42</v>
      </c>
      <c r="AU1240" s="13">
        <v>47.1</v>
      </c>
      <c r="AV1240" s="75">
        <f t="shared" si="24"/>
        <v>0.13713182037662963</v>
      </c>
      <c r="AX1240" s="16"/>
    </row>
    <row r="1241" spans="1:50" x14ac:dyDescent="0.2">
      <c r="A1241" t="s">
        <v>2475</v>
      </c>
      <c r="B1241" s="2" t="s">
        <v>2474</v>
      </c>
      <c r="C1241" s="1" t="s">
        <v>4370</v>
      </c>
      <c r="D1241" s="12"/>
      <c r="E1241" s="18">
        <v>563.38776000000007</v>
      </c>
      <c r="F1241" s="3">
        <v>0.3574054407319664</v>
      </c>
      <c r="G1241" s="3">
        <v>1.5442295018975915E-2</v>
      </c>
      <c r="H1241" s="10"/>
      <c r="I1241" s="5">
        <v>-13.743447513482618</v>
      </c>
      <c r="J1241" s="5">
        <v>-13.066454283347213</v>
      </c>
      <c r="K1241" s="5">
        <v>-4.7736199510864212</v>
      </c>
      <c r="L1241" s="5">
        <v>-1.5486577480924715</v>
      </c>
      <c r="N1241" s="5">
        <v>1.5055783244599854</v>
      </c>
      <c r="O1241" s="5">
        <v>0.9627771041267259</v>
      </c>
      <c r="P1241" s="10"/>
      <c r="Q1241" s="5">
        <v>46.13081618807643</v>
      </c>
      <c r="R1241" s="5">
        <v>57.356894296871417</v>
      </c>
      <c r="S1241" s="5">
        <v>41.19114455265229</v>
      </c>
      <c r="T1241" s="5">
        <v>26.558376357212708</v>
      </c>
      <c r="U1241" s="5">
        <v>28.27536048902347</v>
      </c>
      <c r="W1241" s="5">
        <v>14.465408855046856</v>
      </c>
      <c r="X1241" s="5">
        <v>20.5102991773479</v>
      </c>
      <c r="Y1241" s="10"/>
      <c r="Z1241" s="5">
        <v>-23.074693706515738</v>
      </c>
      <c r="AA1241" s="3">
        <v>0.37913496736244318</v>
      </c>
      <c r="AB1241" s="5">
        <v>0</v>
      </c>
      <c r="AC1241" s="5">
        <v>-19.50354609929078</v>
      </c>
      <c r="AD1241" s="5">
        <v>4.3945034459801064</v>
      </c>
      <c r="AE1241" s="10"/>
      <c r="AF1241" s="5">
        <v>-13.47929090760559</v>
      </c>
      <c r="AG1241" s="5">
        <v>-77.247191011235955</v>
      </c>
      <c r="AH1241" s="5">
        <v>-60.861423220973791</v>
      </c>
      <c r="AI1241" s="3">
        <v>0.1744955477493669</v>
      </c>
      <c r="AJ1241" s="3"/>
      <c r="AK1241" s="18">
        <v>-165</v>
      </c>
      <c r="AL1241" s="18">
        <v>1224.0999999999999</v>
      </c>
      <c r="AM1241" s="18">
        <v>213.6</v>
      </c>
      <c r="AN1241" s="18">
        <v>-130</v>
      </c>
      <c r="AO1241" s="10"/>
      <c r="AP1241" s="49" t="s">
        <v>4490</v>
      </c>
      <c r="AQ1241" s="41" t="s">
        <v>502</v>
      </c>
      <c r="AR1241" s="41" t="s">
        <v>4453</v>
      </c>
      <c r="AS1241" s="13">
        <v>17.940000000000001</v>
      </c>
      <c r="AT1241" s="13">
        <v>17.940000000000001</v>
      </c>
      <c r="AU1241" s="13">
        <v>18.57</v>
      </c>
      <c r="AV1241" s="75">
        <f t="shared" si="24"/>
        <v>3.5117056856187157E-2</v>
      </c>
      <c r="AX1241" s="16"/>
    </row>
    <row r="1242" spans="1:50" x14ac:dyDescent="0.2">
      <c r="A1242" t="s">
        <v>2477</v>
      </c>
      <c r="B1242" s="2" t="s">
        <v>2476</v>
      </c>
      <c r="C1242" s="1" t="s">
        <v>4366</v>
      </c>
      <c r="D1242" s="12"/>
      <c r="E1242" s="18">
        <v>420.51101999999997</v>
      </c>
      <c r="F1242" s="3">
        <v>0.66764490095377838</v>
      </c>
      <c r="G1242" s="3">
        <v>6.8012486331511607E-2</v>
      </c>
      <c r="H1242" s="10"/>
      <c r="I1242" s="5">
        <v>8.7859968291500739</v>
      </c>
      <c r="J1242" s="5">
        <v>0.9662529127727344</v>
      </c>
      <c r="K1242" s="5">
        <v>0.59762596187629768</v>
      </c>
      <c r="L1242" s="5">
        <v>0.69229258312434794</v>
      </c>
      <c r="M1242" s="5">
        <v>16.466850141976934</v>
      </c>
      <c r="N1242" s="5">
        <v>2.700554350037546</v>
      </c>
      <c r="O1242" s="5">
        <v>7.0721107496377069</v>
      </c>
      <c r="P1242" s="10"/>
      <c r="Q1242" s="5">
        <v>39.014729850882418</v>
      </c>
      <c r="R1242" s="5">
        <v>13.88072989636893</v>
      </c>
      <c r="S1242" s="5">
        <v>1.8842188790395193</v>
      </c>
      <c r="T1242" s="5">
        <v>2.311344883578748</v>
      </c>
      <c r="U1242" s="5">
        <v>3.5318000682431161</v>
      </c>
      <c r="V1242" s="5">
        <v>23.35443420449333</v>
      </c>
      <c r="W1242" s="5">
        <v>15.534856625706755</v>
      </c>
      <c r="X1242" s="5">
        <v>14.768142080284356</v>
      </c>
      <c r="Y1242" s="10"/>
      <c r="Z1242" s="5">
        <v>6.3969786095023142</v>
      </c>
      <c r="AA1242" s="3">
        <v>0.67893583383379597</v>
      </c>
      <c r="AB1242" s="5">
        <v>3.8034865293185423</v>
      </c>
      <c r="AC1242" s="5">
        <v>7.1825478493517183</v>
      </c>
      <c r="AD1242" s="5">
        <v>6.462031425120859</v>
      </c>
      <c r="AE1242" s="10"/>
      <c r="AF1242" s="5">
        <v>25.605282465150403</v>
      </c>
      <c r="AG1242" s="5">
        <v>12.22416812609457</v>
      </c>
      <c r="AH1242" s="5">
        <v>9.422066549912433</v>
      </c>
      <c r="AI1242" s="3">
        <v>2.0946441672780631</v>
      </c>
      <c r="AJ1242" s="3"/>
      <c r="AK1242" s="18">
        <v>34.9</v>
      </c>
      <c r="AL1242" s="18">
        <v>136.30000000000001</v>
      </c>
      <c r="AM1242" s="18">
        <v>285.5</v>
      </c>
      <c r="AN1242" s="18">
        <v>26.9</v>
      </c>
      <c r="AO1242" s="10"/>
      <c r="AP1242" s="49" t="s">
        <v>4490</v>
      </c>
      <c r="AQ1242" s="41" t="s">
        <v>502</v>
      </c>
      <c r="AR1242" s="41" t="s">
        <v>4453</v>
      </c>
      <c r="AS1242" s="13">
        <v>12.62</v>
      </c>
      <c r="AT1242" s="13">
        <v>12.62</v>
      </c>
      <c r="AU1242" s="13">
        <v>12.67</v>
      </c>
      <c r="AV1242" s="75">
        <f t="shared" si="24"/>
        <v>3.961965134706924E-3</v>
      </c>
      <c r="AX1242" s="16"/>
    </row>
    <row r="1243" spans="1:50" x14ac:dyDescent="0.2">
      <c r="A1243" t="s">
        <v>2479</v>
      </c>
      <c r="B1243" s="2" t="s">
        <v>2478</v>
      </c>
      <c r="C1243" s="1" t="s">
        <v>4366</v>
      </c>
      <c r="D1243" s="12"/>
      <c r="E1243" s="18">
        <v>1131.43896</v>
      </c>
      <c r="F1243" s="3">
        <v>0.59910051249869256</v>
      </c>
      <c r="G1243" s="3">
        <v>0.17685443676077761</v>
      </c>
      <c r="H1243" s="10"/>
      <c r="I1243" s="5">
        <v>17.727984247859759</v>
      </c>
      <c r="J1243" s="5">
        <v>8.2541612343387776</v>
      </c>
      <c r="K1243" s="5">
        <v>14.410662889305087</v>
      </c>
      <c r="L1243" s="5">
        <v>11.188804748595084</v>
      </c>
      <c r="N1243" s="5">
        <v>13.575665775583687</v>
      </c>
      <c r="O1243" s="5">
        <v>9.286939962040611</v>
      </c>
      <c r="P1243" s="10"/>
      <c r="Q1243" s="5">
        <v>31.28214261142142</v>
      </c>
      <c r="R1243" s="5">
        <v>7.3878449300634319</v>
      </c>
      <c r="S1243" s="5">
        <v>8.751391301485608</v>
      </c>
      <c r="T1243" s="5">
        <v>39.840505437471286</v>
      </c>
      <c r="U1243" s="5">
        <v>54.040573194285848</v>
      </c>
      <c r="W1243" s="5">
        <v>10.013163328777109</v>
      </c>
      <c r="X1243" s="5">
        <v>16.526537972733923</v>
      </c>
      <c r="Y1243" s="10"/>
      <c r="Z1243" s="5">
        <v>13.054173068249304</v>
      </c>
      <c r="AA1243" s="3">
        <v>1.7673953882585058</v>
      </c>
      <c r="AB1243" s="5">
        <v>0</v>
      </c>
      <c r="AC1243" s="5">
        <v>21.27089584226318</v>
      </c>
      <c r="AD1243" s="5">
        <v>9.5542069564360457</v>
      </c>
      <c r="AE1243" s="10"/>
      <c r="AF1243" s="5">
        <v>20.761426629013702</v>
      </c>
      <c r="AG1243" s="5">
        <v>9.9264889733460002</v>
      </c>
      <c r="AH1243" s="5">
        <v>7.3861079161874272</v>
      </c>
      <c r="AI1243" s="3">
        <v>2.0915176236795316</v>
      </c>
      <c r="AJ1243" s="3"/>
      <c r="AK1243" s="18">
        <v>198.5</v>
      </c>
      <c r="AL1243" s="18">
        <v>956.1</v>
      </c>
      <c r="AM1243" s="18">
        <v>1999.7</v>
      </c>
      <c r="AN1243" s="18">
        <v>147.69999999999999</v>
      </c>
      <c r="AO1243" s="10"/>
      <c r="AP1243" s="49" t="s">
        <v>4490</v>
      </c>
      <c r="AQ1243" s="41" t="s">
        <v>502</v>
      </c>
      <c r="AR1243" s="41" t="s">
        <v>4453</v>
      </c>
      <c r="AS1243" s="13">
        <v>51.12</v>
      </c>
      <c r="AT1243" s="13">
        <v>51.12</v>
      </c>
      <c r="AU1243" s="13">
        <v>51.79</v>
      </c>
      <c r="AV1243" s="75">
        <f t="shared" si="24"/>
        <v>1.310641627543041E-2</v>
      </c>
      <c r="AX1243" s="16"/>
    </row>
    <row r="1244" spans="1:50" x14ac:dyDescent="0.2">
      <c r="A1244" t="s">
        <v>2481</v>
      </c>
      <c r="B1244" s="2" t="s">
        <v>2480</v>
      </c>
      <c r="C1244" s="1" t="s">
        <v>4412</v>
      </c>
      <c r="D1244" s="12"/>
      <c r="E1244" s="18">
        <v>437.35379999999992</v>
      </c>
      <c r="F1244" s="3">
        <v>0.72639999999999993</v>
      </c>
      <c r="G1244" s="3">
        <v>0.25722881566365724</v>
      </c>
      <c r="H1244" s="10"/>
      <c r="J1244" s="5">
        <v>-3.7126438672294322</v>
      </c>
      <c r="K1244" s="5">
        <v>8.6743422346202976</v>
      </c>
      <c r="L1244" s="5">
        <v>8.9415510936889717</v>
      </c>
      <c r="N1244" s="5">
        <v>-34.014033458233428</v>
      </c>
      <c r="O1244" s="5">
        <v>2.2628837539601339</v>
      </c>
      <c r="P1244" s="10"/>
      <c r="Q1244" s="5">
        <v>126.67790014799421</v>
      </c>
      <c r="S1244" s="5">
        <v>11.033347084544481</v>
      </c>
      <c r="T1244" s="5">
        <v>13.936836524312335</v>
      </c>
      <c r="U1244" s="5">
        <v>57.112750786481747</v>
      </c>
      <c r="W1244" s="5">
        <v>61.975274695129698</v>
      </c>
      <c r="X1244" s="5">
        <v>22.744917628319577</v>
      </c>
      <c r="Y1244" s="10"/>
      <c r="Z1244" s="5">
        <v>-19.229283019834288</v>
      </c>
      <c r="AA1244" s="3">
        <v>1.2346983151855551E-2</v>
      </c>
      <c r="AB1244" s="5">
        <v>0</v>
      </c>
      <c r="AC1244" s="5">
        <v>-14.968777876895631</v>
      </c>
      <c r="AD1244" s="5">
        <v>4.3509138807320298</v>
      </c>
      <c r="AE1244" s="10"/>
      <c r="AF1244" s="5">
        <v>-67.12</v>
      </c>
      <c r="AG1244" s="5">
        <v>-1553.7037037037037</v>
      </c>
      <c r="AH1244" s="5">
        <v>-1557.4074074074072</v>
      </c>
      <c r="AI1244" s="3">
        <v>4.3200000000000002E-2</v>
      </c>
      <c r="AJ1244" s="3"/>
      <c r="AK1244" s="18">
        <v>-83.9</v>
      </c>
      <c r="AL1244" s="18">
        <v>125</v>
      </c>
      <c r="AM1244" s="18">
        <v>5.4</v>
      </c>
      <c r="AN1244" s="18">
        <v>-84.1</v>
      </c>
      <c r="AO1244" s="10"/>
      <c r="AP1244" s="49" t="s">
        <v>4490</v>
      </c>
      <c r="AQ1244" s="41" t="s">
        <v>502</v>
      </c>
      <c r="AR1244" s="41" t="s">
        <v>4453</v>
      </c>
      <c r="AS1244" s="13">
        <v>11.93</v>
      </c>
      <c r="AT1244" s="13">
        <v>11.93</v>
      </c>
      <c r="AU1244" s="13">
        <v>11.5</v>
      </c>
      <c r="AV1244" s="75">
        <f t="shared" si="24"/>
        <v>-3.6043587594300042E-2</v>
      </c>
      <c r="AX1244" s="16"/>
    </row>
    <row r="1245" spans="1:50" x14ac:dyDescent="0.2">
      <c r="A1245" t="s">
        <v>2483</v>
      </c>
      <c r="B1245" s="2" t="s">
        <v>2482</v>
      </c>
      <c r="C1245" s="1" t="s">
        <v>4403</v>
      </c>
      <c r="D1245" s="12"/>
      <c r="E1245" s="18">
        <v>16577.66877</v>
      </c>
      <c r="F1245" s="3">
        <v>0.29322217718523713</v>
      </c>
      <c r="G1245" s="3">
        <v>0.22194918061449481</v>
      </c>
      <c r="H1245" s="10"/>
      <c r="I1245" s="5">
        <v>13.088187684640115</v>
      </c>
      <c r="J1245" s="5">
        <v>24.413502872749522</v>
      </c>
      <c r="K1245" s="5">
        <v>13.670223744945556</v>
      </c>
      <c r="N1245" s="5">
        <v>8.2897359455025104</v>
      </c>
      <c r="O1245" s="5">
        <v>6.6398431409168941</v>
      </c>
      <c r="P1245" s="10"/>
      <c r="Q1245" s="5">
        <v>14.454841356101678</v>
      </c>
      <c r="R1245" s="5">
        <v>12.16362221563408</v>
      </c>
      <c r="S1245" s="5">
        <v>126.35976782239227</v>
      </c>
      <c r="T1245" s="5">
        <v>21.157005205021871</v>
      </c>
      <c r="W1245" s="5">
        <v>7.5959563018856455</v>
      </c>
      <c r="X1245" s="5">
        <v>16.176613205904257</v>
      </c>
      <c r="Y1245" s="10"/>
      <c r="Z1245" s="5">
        <v>15.800774139849096</v>
      </c>
      <c r="AA1245" s="3">
        <v>0.76423893948992183</v>
      </c>
      <c r="AB1245" s="5">
        <v>0</v>
      </c>
      <c r="AC1245" s="5">
        <v>20.701544165856522</v>
      </c>
      <c r="AD1245" s="5">
        <v>4.9841805722989445</v>
      </c>
      <c r="AE1245" s="10"/>
      <c r="AF1245" s="5">
        <v>8.0247143498789484</v>
      </c>
      <c r="AG1245" s="5">
        <v>28.909253076334128</v>
      </c>
      <c r="AH1245" s="5">
        <v>20.675175424056579</v>
      </c>
      <c r="AI1245" s="3">
        <v>0.27758290152602344</v>
      </c>
      <c r="AJ1245" s="3"/>
      <c r="AK1245" s="18">
        <v>3662.6</v>
      </c>
      <c r="AL1245" s="18">
        <v>45641.5</v>
      </c>
      <c r="AM1245" s="18">
        <v>12669.3</v>
      </c>
      <c r="AN1245" s="18">
        <v>2619.4</v>
      </c>
      <c r="AO1245" s="10"/>
      <c r="AP1245" s="49" t="s">
        <v>4490</v>
      </c>
      <c r="AQ1245" s="41" t="s">
        <v>502</v>
      </c>
      <c r="AR1245" s="41" t="s">
        <v>4453</v>
      </c>
      <c r="AS1245" s="13">
        <v>1201.8900000000001</v>
      </c>
      <c r="AT1245" s="13">
        <v>1201.8900000000001</v>
      </c>
      <c r="AU1245" s="13">
        <v>1313.13</v>
      </c>
      <c r="AV1245" s="75">
        <f t="shared" si="24"/>
        <v>9.2554227092329633E-2</v>
      </c>
      <c r="AX1245" s="16"/>
    </row>
    <row r="1246" spans="1:50" x14ac:dyDescent="0.2">
      <c r="A1246" t="s">
        <v>2485</v>
      </c>
      <c r="B1246" s="2" t="s">
        <v>2484</v>
      </c>
      <c r="C1246" s="1" t="s">
        <v>4401</v>
      </c>
      <c r="D1246" s="12"/>
      <c r="E1246" s="18">
        <v>15671.592560000001</v>
      </c>
      <c r="F1246" s="3">
        <v>0.66447753430001943</v>
      </c>
      <c r="G1246" s="3">
        <v>2.6391701954762918E-2</v>
      </c>
      <c r="H1246" s="10"/>
      <c r="I1246" s="5">
        <v>13.919860143143877</v>
      </c>
      <c r="J1246" s="5">
        <v>5.8312899922844865</v>
      </c>
      <c r="K1246" s="5">
        <v>3.6356049221216233</v>
      </c>
      <c r="L1246" s="5">
        <v>4.3122668105297315</v>
      </c>
      <c r="M1246" s="5">
        <v>19.579228630739305</v>
      </c>
      <c r="N1246" s="5">
        <v>15.744989825199468</v>
      </c>
      <c r="O1246" s="5">
        <v>8.2576426829817891</v>
      </c>
      <c r="P1246" s="10"/>
      <c r="Q1246" s="5">
        <v>29.889055865016239</v>
      </c>
      <c r="R1246" s="5">
        <v>8.9407168393901202</v>
      </c>
      <c r="S1246" s="5">
        <v>6.1249153533025984</v>
      </c>
      <c r="T1246" s="5">
        <v>14.213783495843249</v>
      </c>
      <c r="U1246" s="5">
        <v>24.826009414023051</v>
      </c>
      <c r="V1246" s="5">
        <v>7.2771457748414035</v>
      </c>
      <c r="W1246" s="5">
        <v>5.9759794629141796</v>
      </c>
      <c r="X1246" s="5">
        <v>13.765746168587224</v>
      </c>
      <c r="Y1246" s="10"/>
      <c r="Z1246" s="5">
        <v>1.84091054495868</v>
      </c>
      <c r="AA1246" s="3">
        <v>4.512623699808592E-2</v>
      </c>
      <c r="AB1246" s="5">
        <v>0.63185103633143458</v>
      </c>
      <c r="AC1246" s="5">
        <v>2.1803036283410018</v>
      </c>
      <c r="AD1246" s="5">
        <v>3.5295957741286568</v>
      </c>
      <c r="AE1246" s="10"/>
      <c r="AF1246" s="5">
        <v>24.06528382859744</v>
      </c>
      <c r="AG1246" s="5">
        <v>52.333144796380097</v>
      </c>
      <c r="AH1246" s="5">
        <v>40.79468325791855</v>
      </c>
      <c r="AI1246" s="3">
        <v>0.45984784446322907</v>
      </c>
      <c r="AJ1246" s="3"/>
      <c r="AK1246" s="18">
        <v>370.1</v>
      </c>
      <c r="AL1246" s="18">
        <v>1537.9</v>
      </c>
      <c r="AM1246" s="18">
        <v>707.2</v>
      </c>
      <c r="AN1246" s="18">
        <v>288.5</v>
      </c>
      <c r="AO1246" s="10"/>
      <c r="AP1246" s="49" t="s">
        <v>4490</v>
      </c>
      <c r="AQ1246" s="41" t="s">
        <v>502</v>
      </c>
      <c r="AR1246" s="41" t="s">
        <v>4453</v>
      </c>
      <c r="AS1246" s="13">
        <v>417.82</v>
      </c>
      <c r="AT1246" s="13">
        <v>417.82</v>
      </c>
      <c r="AU1246" s="13">
        <v>408.67</v>
      </c>
      <c r="AV1246" s="75">
        <f t="shared" si="24"/>
        <v>-2.1899382509214416E-2</v>
      </c>
      <c r="AX1246" s="16"/>
    </row>
    <row r="1247" spans="1:50" x14ac:dyDescent="0.2">
      <c r="A1247" t="s">
        <v>2487</v>
      </c>
      <c r="B1247" s="2" t="s">
        <v>2486</v>
      </c>
      <c r="C1247" s="1" t="s">
        <v>4367</v>
      </c>
      <c r="D1247" s="12"/>
      <c r="E1247" s="18">
        <v>51017.787000000004</v>
      </c>
      <c r="F1247" s="3">
        <v>3.2484492327783221E-2</v>
      </c>
      <c r="G1247" s="3">
        <v>1.3015068646548701E-2</v>
      </c>
      <c r="H1247" s="10"/>
      <c r="I1247" s="5">
        <v>-6.4783334419088483</v>
      </c>
      <c r="J1247" s="5">
        <v>-2.0559183561934282</v>
      </c>
      <c r="K1247" s="5">
        <v>-3.9389976485034568</v>
      </c>
      <c r="L1247" s="5">
        <v>-3.5500517181606677</v>
      </c>
      <c r="O1247" s="5">
        <v>1.2899109428602347</v>
      </c>
      <c r="P1247" s="10"/>
      <c r="Q1247" s="5">
        <v>27.44482113853477</v>
      </c>
      <c r="R1247" s="5">
        <v>27.255186368815458</v>
      </c>
      <c r="S1247" s="5">
        <v>18.960600388126451</v>
      </c>
      <c r="T1247" s="5">
        <v>14.264895186734178</v>
      </c>
      <c r="U1247" s="5">
        <v>54.962797125603672</v>
      </c>
      <c r="X1247" s="5">
        <v>20.851176664719777</v>
      </c>
      <c r="Y1247" s="10"/>
      <c r="Z1247" s="5">
        <v>0.68015494282415656</v>
      </c>
      <c r="AA1247" s="3">
        <v>0.19387356021538135</v>
      </c>
      <c r="AB1247" s="5">
        <v>0</v>
      </c>
      <c r="AC1247" s="5">
        <v>1.2809225595564391</v>
      </c>
      <c r="AD1247" s="5">
        <v>2.5825828920978542</v>
      </c>
      <c r="AE1247" s="10"/>
      <c r="AF1247" s="5">
        <v>2.832190662748939</v>
      </c>
      <c r="AG1247" s="5">
        <v>7.0164796279445971</v>
      </c>
      <c r="AH1247" s="5">
        <v>3.5082398139722986</v>
      </c>
      <c r="AI1247" s="3">
        <v>0.40364838393731634</v>
      </c>
      <c r="AJ1247" s="3"/>
      <c r="AK1247" s="18">
        <v>694</v>
      </c>
      <c r="AL1247" s="18">
        <v>24504</v>
      </c>
      <c r="AM1247" s="18">
        <v>9891</v>
      </c>
      <c r="AN1247" s="18">
        <v>347</v>
      </c>
      <c r="AO1247" s="10"/>
      <c r="AP1247" s="49" t="s">
        <v>4490</v>
      </c>
      <c r="AQ1247" s="41" t="s">
        <v>502</v>
      </c>
      <c r="AR1247" s="41" t="s">
        <v>4453</v>
      </c>
      <c r="AS1247" s="13">
        <v>155.97</v>
      </c>
      <c r="AT1247" s="13">
        <v>155.97</v>
      </c>
      <c r="AU1247" s="13">
        <v>160.02000000000001</v>
      </c>
      <c r="AV1247" s="75">
        <f t="shared" si="24"/>
        <v>2.5966532025389677E-2</v>
      </c>
      <c r="AX1247" s="16"/>
    </row>
    <row r="1248" spans="1:50" x14ac:dyDescent="0.2">
      <c r="A1248" t="s">
        <v>2489</v>
      </c>
      <c r="B1248" s="2" t="s">
        <v>2488</v>
      </c>
      <c r="C1248" s="1" t="s">
        <v>4367</v>
      </c>
      <c r="D1248" s="12"/>
      <c r="E1248" s="18">
        <v>7101.6659999999993</v>
      </c>
      <c r="F1248" s="3">
        <v>0.28634530439792588</v>
      </c>
      <c r="G1248" s="3">
        <v>0.18474538228072118</v>
      </c>
      <c r="H1248" s="10"/>
      <c r="I1248" s="5">
        <v>4.9907505588573695</v>
      </c>
      <c r="J1248" s="5">
        <v>-4.0674918492752745</v>
      </c>
      <c r="K1248" s="5">
        <v>2.4499234795153462</v>
      </c>
      <c r="N1248" s="5">
        <v>11.064814328513339</v>
      </c>
      <c r="O1248" s="5">
        <v>3.2052375908510369</v>
      </c>
      <c r="P1248" s="10"/>
      <c r="Q1248" s="5">
        <v>44.410400222346027</v>
      </c>
      <c r="R1248" s="5">
        <v>17.506802042358228</v>
      </c>
      <c r="S1248" s="5">
        <v>52.18327845999805</v>
      </c>
      <c r="T1248" s="5">
        <v>23.430935619888114</v>
      </c>
      <c r="W1248" s="5">
        <v>43.159284532479816</v>
      </c>
      <c r="X1248" s="5">
        <v>21.769278397809938</v>
      </c>
      <c r="Y1248" s="10"/>
      <c r="Z1248" s="5">
        <v>-1.7038255530462854</v>
      </c>
      <c r="AA1248" s="3">
        <v>0.44130489944190565</v>
      </c>
      <c r="AB1248" s="5">
        <v>1.3048205871692644</v>
      </c>
      <c r="AC1248" s="5">
        <v>0.41455550437586369</v>
      </c>
      <c r="AD1248" s="5">
        <v>4.353654061547247</v>
      </c>
      <c r="AE1248" s="10"/>
      <c r="AF1248" s="5">
        <v>0.4321106203188016</v>
      </c>
      <c r="AG1248" s="5">
        <v>1.4358647096362476</v>
      </c>
      <c r="AH1248" s="5">
        <v>-3.8608806636885769</v>
      </c>
      <c r="AI1248" s="3">
        <v>0.30094104090647206</v>
      </c>
      <c r="AJ1248" s="3"/>
      <c r="AK1248" s="18">
        <v>45</v>
      </c>
      <c r="AL1248" s="18">
        <v>10414</v>
      </c>
      <c r="AM1248" s="18">
        <v>3134</v>
      </c>
      <c r="AN1248" s="18">
        <v>-121</v>
      </c>
      <c r="AO1248" s="10"/>
      <c r="AP1248" s="49" t="s">
        <v>4490</v>
      </c>
      <c r="AQ1248" s="41" t="s">
        <v>502</v>
      </c>
      <c r="AR1248" s="41" t="s">
        <v>4453</v>
      </c>
      <c r="AS1248" s="13">
        <v>165.54</v>
      </c>
      <c r="AT1248" s="13">
        <v>165.54</v>
      </c>
      <c r="AU1248" s="13">
        <v>157.22</v>
      </c>
      <c r="AV1248" s="75">
        <f t="shared" si="24"/>
        <v>-5.0259755950223473E-2</v>
      </c>
      <c r="AX1248" s="16"/>
    </row>
    <row r="1249" spans="1:50" x14ac:dyDescent="0.2">
      <c r="A1249" t="s">
        <v>2491</v>
      </c>
      <c r="B1249" s="2" t="s">
        <v>2490</v>
      </c>
      <c r="C1249" s="1" t="s">
        <v>4402</v>
      </c>
      <c r="D1249" s="12"/>
      <c r="E1249" s="18">
        <v>78298.039999999994</v>
      </c>
      <c r="F1249" s="3">
        <v>0.3067399022850727</v>
      </c>
      <c r="G1249" s="3">
        <v>1.1341280062693779E-2</v>
      </c>
      <c r="H1249" s="10"/>
      <c r="I1249" s="5">
        <v>6.0862404978761706</v>
      </c>
      <c r="J1249" s="5">
        <v>3.0350050390633894</v>
      </c>
      <c r="K1249" s="5">
        <v>2.8850183698716818</v>
      </c>
      <c r="L1249" s="5">
        <v>4.2159512245495891</v>
      </c>
      <c r="N1249" s="5">
        <v>6.1433814970978515</v>
      </c>
      <c r="O1249" s="5">
        <v>5.7548940548594221</v>
      </c>
      <c r="P1249" s="10"/>
      <c r="Q1249" s="5">
        <v>14.43979202696716</v>
      </c>
      <c r="R1249" s="5">
        <v>2.9148342220854726</v>
      </c>
      <c r="S1249" s="5">
        <v>2.9246574821509115</v>
      </c>
      <c r="T1249" s="5">
        <v>5.559389573030872</v>
      </c>
      <c r="U1249" s="5">
        <v>80.070835339473263</v>
      </c>
      <c r="W1249" s="5">
        <v>8.9480748518542246</v>
      </c>
      <c r="X1249" s="5">
        <v>11.559208878815658</v>
      </c>
      <c r="Y1249" s="10"/>
      <c r="Z1249" s="5">
        <v>3.1839877473305847</v>
      </c>
      <c r="AA1249" s="3">
        <v>0.23607232058427008</v>
      </c>
      <c r="AB1249" s="5">
        <v>1.3884383312787907</v>
      </c>
      <c r="AC1249" s="5">
        <v>4.5358401303455924</v>
      </c>
      <c r="AD1249" s="5">
        <v>5.2962825174392032</v>
      </c>
      <c r="AE1249" s="10"/>
      <c r="AF1249" s="5">
        <v>11.219008891451461</v>
      </c>
      <c r="AG1249" s="5">
        <v>20.001082016879462</v>
      </c>
      <c r="AH1249" s="5">
        <v>13.487340402510279</v>
      </c>
      <c r="AI1249" s="3">
        <v>0.5609200983218523</v>
      </c>
      <c r="AJ1249" s="3"/>
      <c r="AK1249" s="18">
        <v>3697</v>
      </c>
      <c r="AL1249" s="18">
        <v>32953</v>
      </c>
      <c r="AM1249" s="18">
        <v>18484</v>
      </c>
      <c r="AN1249" s="18">
        <v>2493</v>
      </c>
      <c r="AO1249" s="10"/>
      <c r="AP1249" s="49" t="s">
        <v>4490</v>
      </c>
      <c r="AQ1249" s="41" t="s">
        <v>502</v>
      </c>
      <c r="AR1249" s="41" t="s">
        <v>4453</v>
      </c>
      <c r="AS1249" s="13">
        <v>154.13</v>
      </c>
      <c r="AT1249" s="13">
        <v>154.13</v>
      </c>
      <c r="AU1249" s="13">
        <v>166.8</v>
      </c>
      <c r="AV1249" s="75">
        <f t="shared" si="24"/>
        <v>8.2203334847207099E-2</v>
      </c>
      <c r="AX1249" s="16"/>
    </row>
    <row r="1250" spans="1:50" x14ac:dyDescent="0.2">
      <c r="A1250" t="s">
        <v>2493</v>
      </c>
      <c r="B1250" s="2" t="s">
        <v>2492</v>
      </c>
      <c r="C1250" s="1" t="s">
        <v>4350</v>
      </c>
      <c r="D1250" s="12"/>
      <c r="E1250" s="18">
        <v>1288.9904000000001</v>
      </c>
      <c r="F1250" s="3">
        <v>0.7390321121664406</v>
      </c>
      <c r="G1250" s="3">
        <v>6.2607138113674077E-2</v>
      </c>
      <c r="H1250" s="10"/>
      <c r="I1250" s="5">
        <v>4.2403484265306526</v>
      </c>
      <c r="J1250" s="5">
        <v>0.81603611220772332</v>
      </c>
      <c r="K1250" s="5">
        <v>1.311833113670348</v>
      </c>
      <c r="L1250" s="5">
        <v>1.6444565526694457</v>
      </c>
      <c r="M1250" s="5">
        <v>19.804205158855577</v>
      </c>
      <c r="N1250" s="5">
        <v>7.5586935548587988</v>
      </c>
      <c r="O1250" s="5">
        <v>6.9105633790125953</v>
      </c>
      <c r="P1250" s="10"/>
      <c r="Q1250" s="5">
        <v>25.417354459162873</v>
      </c>
      <c r="R1250" s="5">
        <v>4.1534567614137829</v>
      </c>
      <c r="S1250" s="5">
        <v>0.75501440129673958</v>
      </c>
      <c r="T1250" s="5">
        <v>2.6144605344048579</v>
      </c>
      <c r="U1250" s="5">
        <v>4.2890987402814655</v>
      </c>
      <c r="V1250" s="5">
        <v>17.492444044747167</v>
      </c>
      <c r="W1250" s="5">
        <v>5.1680743916348462</v>
      </c>
      <c r="X1250" s="5">
        <v>8.5108762879701576</v>
      </c>
      <c r="Y1250" s="10"/>
      <c r="Z1250" s="5">
        <v>5.9814254629049204</v>
      </c>
      <c r="AA1250" s="3">
        <v>0.69728990999467466</v>
      </c>
      <c r="AB1250" s="5">
        <v>1.0282776349614395</v>
      </c>
      <c r="AC1250" s="5">
        <v>7.9592313078658679</v>
      </c>
      <c r="AD1250" s="5">
        <v>7.141871406627093</v>
      </c>
      <c r="AE1250" s="10"/>
      <c r="AF1250" s="5">
        <v>11.567164179104477</v>
      </c>
      <c r="AG1250" s="5">
        <v>11.381842456608812</v>
      </c>
      <c r="AH1250" s="5">
        <v>8.5781041388518027</v>
      </c>
      <c r="AI1250" s="3">
        <v>1.016282225237449</v>
      </c>
      <c r="AJ1250" s="3"/>
      <c r="AK1250" s="18">
        <v>102.3</v>
      </c>
      <c r="AL1250" s="18">
        <v>884.4</v>
      </c>
      <c r="AM1250" s="18">
        <v>898.8</v>
      </c>
      <c r="AN1250" s="18">
        <v>77.099999999999994</v>
      </c>
      <c r="AO1250" s="10"/>
      <c r="AP1250" s="49" t="s">
        <v>4490</v>
      </c>
      <c r="AQ1250" s="41" t="s">
        <v>502</v>
      </c>
      <c r="AR1250" s="41" t="s">
        <v>4453</v>
      </c>
      <c r="AS1250" s="13">
        <v>15.56</v>
      </c>
      <c r="AT1250" s="13">
        <v>15.56</v>
      </c>
      <c r="AU1250" s="13">
        <v>16.63</v>
      </c>
      <c r="AV1250" s="75">
        <f t="shared" si="24"/>
        <v>6.8766066838046092E-2</v>
      </c>
      <c r="AX1250" s="16"/>
    </row>
    <row r="1251" spans="1:50" x14ac:dyDescent="0.2">
      <c r="A1251" t="s">
        <v>2495</v>
      </c>
      <c r="B1251" s="2" t="s">
        <v>2494</v>
      </c>
      <c r="C1251" s="1" t="s">
        <v>4333</v>
      </c>
      <c r="D1251" s="12"/>
      <c r="E1251" s="18">
        <v>22090.223999999998</v>
      </c>
      <c r="F1251" s="3">
        <v>0.54582958362662715</v>
      </c>
      <c r="G1251" s="3">
        <v>2.4037782505057443E-3</v>
      </c>
      <c r="H1251" s="10"/>
      <c r="I1251" s="5">
        <v>5.7673404358681575</v>
      </c>
      <c r="J1251" s="5">
        <v>7.7839102692829858</v>
      </c>
      <c r="K1251" s="5">
        <v>7.3293325674657321</v>
      </c>
      <c r="M1251" s="5">
        <v>5.0595973388659106</v>
      </c>
      <c r="N1251" s="5">
        <v>3.5570759747040013</v>
      </c>
      <c r="O1251" s="5">
        <v>5.5838984050990366</v>
      </c>
      <c r="P1251" s="10"/>
      <c r="Q1251" s="5">
        <v>26.907027058722733</v>
      </c>
      <c r="R1251" s="5">
        <v>4.8019836523643331</v>
      </c>
      <c r="S1251" s="5">
        <v>6.6342644892743703</v>
      </c>
      <c r="T1251" s="5">
        <v>6.5856318551113819</v>
      </c>
      <c r="V1251" s="5">
        <v>3.9985455014546289</v>
      </c>
      <c r="W1251" s="5">
        <v>12.141806641519102</v>
      </c>
      <c r="X1251" s="5">
        <v>12.906467298731531</v>
      </c>
      <c r="Y1251" s="10"/>
      <c r="Z1251" s="5">
        <v>3.4757456511079288</v>
      </c>
      <c r="AA1251" s="3">
        <v>0.22006567248933287</v>
      </c>
      <c r="AB1251" s="5">
        <v>0.68924606649529674</v>
      </c>
      <c r="AC1251" s="5">
        <v>4.2310269929832778</v>
      </c>
      <c r="AD1251" s="5">
        <v>4.9408060830113962</v>
      </c>
      <c r="AE1251" s="10"/>
      <c r="AF1251" s="5">
        <v>9.3378834724808648</v>
      </c>
      <c r="AG1251" s="5">
        <v>21.558019459815274</v>
      </c>
      <c r="AH1251" s="5">
        <v>15.794129142410466</v>
      </c>
      <c r="AI1251" s="3">
        <v>0.43315126836613771</v>
      </c>
      <c r="AJ1251" s="3"/>
      <c r="AK1251" s="18">
        <v>1048</v>
      </c>
      <c r="AL1251" s="18">
        <v>11223.1</v>
      </c>
      <c r="AM1251" s="18">
        <v>4861.3</v>
      </c>
      <c r="AN1251" s="18">
        <v>767.8</v>
      </c>
      <c r="AO1251" s="10"/>
      <c r="AP1251" s="49" t="s">
        <v>4490</v>
      </c>
      <c r="AQ1251" s="41" t="s">
        <v>502</v>
      </c>
      <c r="AR1251" s="41" t="s">
        <v>4453</v>
      </c>
      <c r="AS1251" s="13">
        <v>354.01</v>
      </c>
      <c r="AT1251" s="13">
        <v>354.01</v>
      </c>
      <c r="AU1251" s="13">
        <v>392.84</v>
      </c>
      <c r="AV1251" s="75">
        <f t="shared" si="24"/>
        <v>0.10968616705742762</v>
      </c>
      <c r="AX1251" s="16"/>
    </row>
    <row r="1252" spans="1:50" x14ac:dyDescent="0.2">
      <c r="A1252" t="s">
        <v>2497</v>
      </c>
      <c r="B1252" s="2" t="s">
        <v>2496</v>
      </c>
      <c r="C1252" s="1" t="s">
        <v>4414</v>
      </c>
      <c r="D1252" s="12"/>
      <c r="E1252" s="18">
        <v>49124.139459999999</v>
      </c>
      <c r="F1252" s="3">
        <v>0.70739876959104742</v>
      </c>
      <c r="G1252" s="3">
        <v>1.1391548150286927E-2</v>
      </c>
      <c r="H1252" s="10"/>
      <c r="I1252" s="5">
        <v>-7.501832144115987</v>
      </c>
      <c r="J1252" s="5">
        <v>-1.8626215688843675</v>
      </c>
      <c r="K1252" s="5">
        <v>-0.85784265952402494</v>
      </c>
      <c r="L1252" s="5">
        <v>-7.7436866645592213</v>
      </c>
      <c r="M1252" s="5">
        <v>0</v>
      </c>
      <c r="N1252" s="5">
        <v>8.2621752486723654</v>
      </c>
      <c r="O1252" s="5">
        <v>0.67219826219504908</v>
      </c>
      <c r="P1252" s="10"/>
      <c r="Q1252" s="5">
        <v>42.27872720127305</v>
      </c>
      <c r="R1252" s="5">
        <v>14.942543863436992</v>
      </c>
      <c r="S1252" s="5">
        <v>15.268489946382932</v>
      </c>
      <c r="T1252" s="5">
        <v>10.129062435154292</v>
      </c>
      <c r="U1252" s="5">
        <v>30.456713100323903</v>
      </c>
      <c r="V1252" s="5">
        <v>0</v>
      </c>
      <c r="W1252" s="5">
        <v>21.923788324819114</v>
      </c>
      <c r="X1252" s="5">
        <v>17.324762700140283</v>
      </c>
      <c r="Y1252" s="10"/>
      <c r="Z1252" s="5">
        <v>-0.75522951460980159</v>
      </c>
      <c r="AA1252" s="3">
        <v>7.0354413084715239E-2</v>
      </c>
      <c r="AB1252" s="5">
        <v>0.40113655356844391</v>
      </c>
      <c r="AC1252" s="5">
        <v>-0.66899387111696529</v>
      </c>
      <c r="AD1252" s="5">
        <v>1.6277302179427524</v>
      </c>
      <c r="AE1252" s="10"/>
      <c r="AF1252" s="5">
        <v>-1.7280431506915055</v>
      </c>
      <c r="AG1252" s="5">
        <v>-10.419258702005152</v>
      </c>
      <c r="AH1252" s="5">
        <v>-10.734643094817859</v>
      </c>
      <c r="AI1252" s="3">
        <v>0.16585087289933106</v>
      </c>
      <c r="AJ1252" s="3"/>
      <c r="AK1252" s="18">
        <v>-360.1</v>
      </c>
      <c r="AL1252" s="18">
        <v>20838.599999999999</v>
      </c>
      <c r="AM1252" s="18">
        <v>3456.1</v>
      </c>
      <c r="AN1252" s="18">
        <v>-371</v>
      </c>
      <c r="AO1252" s="10"/>
      <c r="AP1252" s="41" t="s">
        <v>4451</v>
      </c>
      <c r="AQ1252" s="41" t="s">
        <v>900</v>
      </c>
      <c r="AR1252" s="41" t="s">
        <v>4452</v>
      </c>
      <c r="AS1252" s="13">
        <v>59.83</v>
      </c>
      <c r="AT1252" s="13">
        <v>59.83</v>
      </c>
      <c r="AU1252" s="13">
        <v>68.5</v>
      </c>
      <c r="AV1252" s="75">
        <f t="shared" si="24"/>
        <v>0.1449105799766004</v>
      </c>
      <c r="AX1252" s="16"/>
    </row>
    <row r="1253" spans="1:50" x14ac:dyDescent="0.2">
      <c r="A1253" t="s">
        <v>2499</v>
      </c>
      <c r="B1253" s="2" t="s">
        <v>2498</v>
      </c>
      <c r="C1253" s="1" t="s">
        <v>4362</v>
      </c>
      <c r="D1253" s="12"/>
      <c r="E1253" s="18">
        <v>14081.76</v>
      </c>
      <c r="F1253" s="3">
        <v>-2.8397565922920892E-2</v>
      </c>
      <c r="G1253" s="3">
        <v>5.4609651066343981E-2</v>
      </c>
      <c r="H1253" s="10"/>
      <c r="I1253" s="5">
        <v>6.5330993037423042</v>
      </c>
      <c r="J1253" s="5">
        <v>4.1057147593912102</v>
      </c>
      <c r="K1253" s="5">
        <v>2.0976308867375084</v>
      </c>
      <c r="L1253" s="5">
        <v>1.8281948890372743</v>
      </c>
      <c r="M1253" s="5">
        <v>9.683995834702241</v>
      </c>
      <c r="O1253" s="5">
        <v>6.7766549103395883</v>
      </c>
      <c r="P1253" s="10"/>
      <c r="Q1253" s="5">
        <v>28.522546053653492</v>
      </c>
      <c r="R1253" s="5">
        <v>10.995889899255634</v>
      </c>
      <c r="S1253" s="5">
        <v>3.1513237199901853</v>
      </c>
      <c r="T1253" s="5">
        <v>4.113942269370308</v>
      </c>
      <c r="U1253" s="5">
        <v>14.35876931971001</v>
      </c>
      <c r="V1253" s="5">
        <v>4.7769521651179527</v>
      </c>
      <c r="X1253" s="5">
        <v>14.855547470273784</v>
      </c>
      <c r="Y1253" s="10"/>
      <c r="Z1253" s="5">
        <v>3.7353285384781452</v>
      </c>
      <c r="AA1253" s="3">
        <v>0.56754269352694553</v>
      </c>
      <c r="AB1253" s="5">
        <v>1.6821760916249102</v>
      </c>
      <c r="AC1253" s="5">
        <v>8.8739414076745415</v>
      </c>
      <c r="AD1253" s="5">
        <v>5.0129614431978204</v>
      </c>
      <c r="AE1253" s="10"/>
      <c r="AF1253" s="5">
        <v>28.268486077816707</v>
      </c>
      <c r="AG1253" s="5">
        <v>19.181681681681681</v>
      </c>
      <c r="AH1253" s="5">
        <v>6.5815815815815819</v>
      </c>
      <c r="AI1253" s="3">
        <v>1.4737230315323622</v>
      </c>
      <c r="AJ1253" s="3"/>
      <c r="AK1253" s="18">
        <v>1533</v>
      </c>
      <c r="AL1253" s="18">
        <v>5423</v>
      </c>
      <c r="AM1253" s="18">
        <v>7992</v>
      </c>
      <c r="AN1253" s="18">
        <v>526</v>
      </c>
      <c r="AO1253" s="10"/>
      <c r="AP1253" s="49" t="s">
        <v>4490</v>
      </c>
      <c r="AQ1253" s="41" t="s">
        <v>502</v>
      </c>
      <c r="AR1253" s="41" t="s">
        <v>4453</v>
      </c>
      <c r="AS1253" s="13">
        <v>55.88</v>
      </c>
      <c r="AT1253" s="13">
        <v>55.88</v>
      </c>
      <c r="AU1253" s="13">
        <v>65.55</v>
      </c>
      <c r="AV1253" s="75">
        <f t="shared" si="24"/>
        <v>0.17304939155332844</v>
      </c>
      <c r="AX1253" s="16"/>
    </row>
    <row r="1254" spans="1:50" x14ac:dyDescent="0.2">
      <c r="A1254" t="s">
        <v>2501</v>
      </c>
      <c r="B1254" s="2" t="s">
        <v>2500</v>
      </c>
      <c r="C1254" s="1" t="s">
        <v>4409</v>
      </c>
      <c r="D1254" s="12"/>
      <c r="E1254" s="18">
        <v>14883.954719999998</v>
      </c>
      <c r="F1254" s="3">
        <v>0.82725813165249451</v>
      </c>
      <c r="G1254" s="3">
        <v>3.8699392119623435E-2</v>
      </c>
      <c r="H1254" s="10"/>
      <c r="I1254" s="5">
        <v>9.8675845762341687</v>
      </c>
      <c r="J1254" s="5">
        <v>2.9709590241952761</v>
      </c>
      <c r="K1254" s="5">
        <v>1.9400117963061878</v>
      </c>
      <c r="L1254" s="5">
        <v>3.2349942019440512</v>
      </c>
      <c r="N1254" s="5">
        <v>21.549028255475488</v>
      </c>
      <c r="O1254" s="5">
        <v>6.949460535372884</v>
      </c>
      <c r="P1254" s="10"/>
      <c r="Q1254" s="5">
        <v>18.494559220315573</v>
      </c>
      <c r="R1254" s="5">
        <v>5.7371204649614036</v>
      </c>
      <c r="S1254" s="5">
        <v>21.641218523387039</v>
      </c>
      <c r="T1254" s="5">
        <v>28.932459427155973</v>
      </c>
      <c r="U1254" s="5">
        <v>35.82833119852215</v>
      </c>
      <c r="W1254" s="5">
        <v>26.145619856050683</v>
      </c>
      <c r="X1254" s="5">
        <v>17.212385079429069</v>
      </c>
      <c r="Y1254" s="10"/>
      <c r="Z1254" s="5">
        <v>1.5029607668680143</v>
      </c>
      <c r="AA1254" s="3">
        <v>7.9098601288945608E-2</v>
      </c>
      <c r="AB1254" s="5">
        <v>0</v>
      </c>
      <c r="AC1254" s="5">
        <v>1.771863856474865</v>
      </c>
      <c r="AD1254" s="5">
        <v>2.9698332758746768</v>
      </c>
      <c r="AE1254" s="10"/>
      <c r="AF1254" s="5">
        <v>15.187013141463995</v>
      </c>
      <c r="AG1254" s="5">
        <v>21.693705937314196</v>
      </c>
      <c r="AH1254" s="5">
        <v>19.001104221523825</v>
      </c>
      <c r="AI1254" s="3">
        <v>0.70006541000178391</v>
      </c>
      <c r="AJ1254" s="3"/>
      <c r="AK1254" s="18">
        <v>255.4</v>
      </c>
      <c r="AL1254" s="18">
        <v>1681.7</v>
      </c>
      <c r="AM1254" s="18">
        <v>1177.3</v>
      </c>
      <c r="AN1254" s="18">
        <v>223.7</v>
      </c>
      <c r="AO1254" s="10"/>
      <c r="AP1254" s="49" t="s">
        <v>4490</v>
      </c>
      <c r="AQ1254" s="41" t="s">
        <v>502</v>
      </c>
      <c r="AR1254" s="41" t="s">
        <v>4453</v>
      </c>
      <c r="AS1254" s="13">
        <v>270.45999999999998</v>
      </c>
      <c r="AT1254" s="13">
        <v>270.45999999999998</v>
      </c>
      <c r="AU1254" s="13">
        <v>283.54000000000002</v>
      </c>
      <c r="AV1254" s="75">
        <f t="shared" si="24"/>
        <v>4.8362049841011778E-2</v>
      </c>
      <c r="AX1254" s="16"/>
    </row>
    <row r="1255" spans="1:50" x14ac:dyDescent="0.2">
      <c r="A1255" t="s">
        <v>2503</v>
      </c>
      <c r="B1255" s="2" t="s">
        <v>2502</v>
      </c>
      <c r="C1255" s="1" t="s">
        <v>4362</v>
      </c>
      <c r="D1255" s="12"/>
      <c r="E1255" s="18">
        <v>2672.7388100000003</v>
      </c>
      <c r="F1255" s="3">
        <v>0.34266512166859792</v>
      </c>
      <c r="G1255" s="3">
        <v>0.12294504751850406</v>
      </c>
      <c r="H1255" s="10"/>
      <c r="I1255" s="5">
        <v>7.2059430065165131</v>
      </c>
      <c r="J1255" s="5">
        <v>6.8410718788368907</v>
      </c>
      <c r="K1255" s="5">
        <v>6.7765718412510072</v>
      </c>
      <c r="L1255" s="5">
        <v>9.2804414342219879</v>
      </c>
      <c r="N1255" s="5">
        <v>3.3140287009877971</v>
      </c>
      <c r="O1255" s="5">
        <v>7.3136400683780201</v>
      </c>
      <c r="P1255" s="10"/>
      <c r="Q1255" s="5">
        <v>30.527194542287472</v>
      </c>
      <c r="R1255" s="5">
        <v>4.4904045656183191</v>
      </c>
      <c r="S1255" s="5">
        <v>15.349168634885416</v>
      </c>
      <c r="T1255" s="5">
        <v>11.449896718296868</v>
      </c>
      <c r="U1255" s="5">
        <v>35.840103898372945</v>
      </c>
      <c r="W1255" s="5">
        <v>10.86795486705185</v>
      </c>
      <c r="X1255" s="5">
        <v>15.534329633398489</v>
      </c>
      <c r="Y1255" s="10"/>
      <c r="Z1255" s="5">
        <v>3.2625709505823353</v>
      </c>
      <c r="AA1255" s="3">
        <v>0.94094491784627465</v>
      </c>
      <c r="AB1255" s="5">
        <v>0</v>
      </c>
      <c r="AC1255" s="5">
        <v>5.1280468991052137</v>
      </c>
      <c r="AD1255" s="5">
        <v>6.3385597845052217</v>
      </c>
      <c r="AE1255" s="10"/>
      <c r="AF1255" s="5">
        <v>7.7033603707995359</v>
      </c>
      <c r="AG1255" s="5">
        <v>6.6086126684957645</v>
      </c>
      <c r="AH1255" s="5">
        <v>3.4673346852757567</v>
      </c>
      <c r="AI1255" s="3">
        <v>1.1656546929316338</v>
      </c>
      <c r="AJ1255" s="3"/>
      <c r="AK1255" s="18">
        <v>166.2</v>
      </c>
      <c r="AL1255" s="18">
        <v>2157.5</v>
      </c>
      <c r="AM1255" s="18">
        <v>2514.9</v>
      </c>
      <c r="AN1255" s="18">
        <v>87.2</v>
      </c>
      <c r="AO1255" s="10"/>
      <c r="AP1255" s="49" t="s">
        <v>4491</v>
      </c>
      <c r="AQ1255" s="41" t="s">
        <v>96</v>
      </c>
      <c r="AR1255" s="41" t="s">
        <v>4454</v>
      </c>
      <c r="AS1255" s="13">
        <v>109.31</v>
      </c>
      <c r="AT1255" s="13">
        <v>109.31</v>
      </c>
      <c r="AU1255" s="13">
        <v>120.01</v>
      </c>
      <c r="AV1255" s="75">
        <f t="shared" si="24"/>
        <v>9.7886744122221314E-2</v>
      </c>
      <c r="AX1255" s="16"/>
    </row>
    <row r="1256" spans="1:50" x14ac:dyDescent="0.2">
      <c r="A1256" t="s">
        <v>2505</v>
      </c>
      <c r="B1256" s="2" t="s">
        <v>2504</v>
      </c>
      <c r="C1256" s="1" t="s">
        <v>4342</v>
      </c>
      <c r="D1256" s="12"/>
      <c r="E1256" s="18">
        <v>6474.3393000000005</v>
      </c>
      <c r="F1256" s="3">
        <v>0.3657313270977362</v>
      </c>
      <c r="G1256" s="3">
        <v>3.6652388607436748E-2</v>
      </c>
      <c r="H1256" s="10"/>
      <c r="I1256" s="5">
        <v>7.5076195003682802</v>
      </c>
      <c r="J1256" s="5">
        <v>3.8440132384886194</v>
      </c>
      <c r="K1256" s="5">
        <v>5.6820226344345013</v>
      </c>
      <c r="L1256" s="5">
        <v>2.9021964153247963</v>
      </c>
      <c r="N1256" s="5">
        <v>10.47053132607858</v>
      </c>
      <c r="O1256" s="5">
        <v>7.7442634119920504</v>
      </c>
      <c r="P1256" s="10"/>
      <c r="Q1256" s="5">
        <v>36.626942444222657</v>
      </c>
      <c r="R1256" s="5">
        <v>13.276084614008099</v>
      </c>
      <c r="S1256" s="5">
        <v>19.160658027793794</v>
      </c>
      <c r="T1256" s="5">
        <v>18.919066512255146</v>
      </c>
      <c r="U1256" s="5">
        <v>42.837970959875513</v>
      </c>
      <c r="W1256" s="5">
        <v>16.930538402931006</v>
      </c>
      <c r="X1256" s="5">
        <v>18.920946245705569</v>
      </c>
      <c r="Y1256" s="10"/>
      <c r="Z1256" s="5">
        <v>5.7256807656033715</v>
      </c>
      <c r="AA1256" s="3">
        <v>1.0924975773203607</v>
      </c>
      <c r="AB1256" s="5">
        <v>0</v>
      </c>
      <c r="AC1256" s="5">
        <v>5.7467069245827664</v>
      </c>
      <c r="AD1256" s="5">
        <v>5.8468719180065687</v>
      </c>
      <c r="AE1256" s="10"/>
      <c r="AF1256" s="5">
        <v>8.8043920292801943</v>
      </c>
      <c r="AG1256" s="5">
        <v>7.3460385681162697</v>
      </c>
      <c r="AH1256" s="5">
        <v>5.2409093479613187</v>
      </c>
      <c r="AI1256" s="3">
        <v>1.1985224345940082</v>
      </c>
      <c r="AJ1256" s="3"/>
      <c r="AK1256" s="18">
        <v>519.6</v>
      </c>
      <c r="AL1256" s="18">
        <v>5901.6</v>
      </c>
      <c r="AM1256" s="18">
        <v>7073.2</v>
      </c>
      <c r="AN1256" s="18">
        <v>370.7</v>
      </c>
      <c r="AO1256" s="10"/>
      <c r="AP1256" s="49" t="s">
        <v>4490</v>
      </c>
      <c r="AQ1256" s="41" t="s">
        <v>502</v>
      </c>
      <c r="AR1256" s="41" t="s">
        <v>4453</v>
      </c>
      <c r="AS1256" s="13">
        <v>89.3</v>
      </c>
      <c r="AT1256" s="13">
        <v>89.3</v>
      </c>
      <c r="AU1256" s="13">
        <v>89.13</v>
      </c>
      <c r="AV1256" s="75">
        <f t="shared" si="24"/>
        <v>-1.9036954087345848E-3</v>
      </c>
      <c r="AX1256" s="16"/>
    </row>
    <row r="1257" spans="1:50" x14ac:dyDescent="0.2">
      <c r="A1257" t="s">
        <v>2507</v>
      </c>
      <c r="B1257" s="2" t="s">
        <v>2506</v>
      </c>
      <c r="C1257" s="1" t="s">
        <v>4425</v>
      </c>
      <c r="D1257" s="12"/>
      <c r="E1257" s="18">
        <v>356578.2</v>
      </c>
      <c r="F1257" s="3">
        <v>0.18452636704763542</v>
      </c>
      <c r="G1257" s="3">
        <v>1.7432361260447216E-2</v>
      </c>
      <c r="H1257" s="10"/>
      <c r="I1257" s="5">
        <v>10.42258217398936</v>
      </c>
      <c r="J1257" s="5">
        <v>3.8178456343895126</v>
      </c>
      <c r="K1257" s="5">
        <v>4.5044623200798766</v>
      </c>
      <c r="L1257" s="5">
        <v>-2.0617694771583293</v>
      </c>
      <c r="M1257" s="5">
        <v>19.13963350692854</v>
      </c>
      <c r="N1257" s="5">
        <v>1.5745904696424913</v>
      </c>
      <c r="O1257" s="5">
        <v>6.6941855672424486</v>
      </c>
      <c r="P1257" s="10"/>
      <c r="Q1257" s="5">
        <v>16.517447566805103</v>
      </c>
      <c r="R1257" s="5">
        <v>9.6927970776612611</v>
      </c>
      <c r="S1257" s="5">
        <v>6.4340907324422565</v>
      </c>
      <c r="T1257" s="5">
        <v>5.0926890733228678</v>
      </c>
      <c r="U1257" s="5">
        <v>12.763196147293829</v>
      </c>
      <c r="V1257" s="5">
        <v>10.630188787765064</v>
      </c>
      <c r="W1257" s="5">
        <v>7.0669392010188679</v>
      </c>
      <c r="X1257" s="5">
        <v>11.710894565182944</v>
      </c>
      <c r="Y1257" s="10"/>
      <c r="Z1257" s="5">
        <v>2.0169488768522585</v>
      </c>
      <c r="AA1257" s="3">
        <v>4.6665780465547251E-2</v>
      </c>
      <c r="AB1257" s="5">
        <v>0.48864456660558614</v>
      </c>
      <c r="AC1257" s="5">
        <v>2.3564032095397902</v>
      </c>
      <c r="AD1257" s="5">
        <v>4.7867492442279405</v>
      </c>
      <c r="AE1257" s="10"/>
      <c r="AF1257" s="5">
        <v>24.923376586176278</v>
      </c>
      <c r="AG1257" s="5">
        <v>52.28966346153846</v>
      </c>
      <c r="AH1257" s="5">
        <v>43.221153846153847</v>
      </c>
      <c r="AI1257" s="3">
        <v>0.47664060038383316</v>
      </c>
      <c r="AJ1257" s="3"/>
      <c r="AK1257" s="18">
        <v>8701</v>
      </c>
      <c r="AL1257" s="18">
        <v>34911</v>
      </c>
      <c r="AM1257" s="18">
        <v>16640</v>
      </c>
      <c r="AN1257" s="18">
        <v>7192</v>
      </c>
      <c r="AO1257" s="10"/>
      <c r="AP1257" s="49" t="s">
        <v>4490</v>
      </c>
      <c r="AQ1257" s="41" t="s">
        <v>502</v>
      </c>
      <c r="AR1257" s="41" t="s">
        <v>4453</v>
      </c>
      <c r="AS1257" s="13">
        <v>360.18</v>
      </c>
      <c r="AT1257" s="13">
        <v>360.18</v>
      </c>
      <c r="AU1257" s="13">
        <v>335.52</v>
      </c>
      <c r="AV1257" s="75">
        <f t="shared" si="24"/>
        <v>-6.8465767116441811E-2</v>
      </c>
      <c r="AX1257" s="16"/>
    </row>
    <row r="1258" spans="1:50" x14ac:dyDescent="0.2">
      <c r="A1258" t="s">
        <v>2509</v>
      </c>
      <c r="B1258" s="2" t="s">
        <v>2508</v>
      </c>
      <c r="C1258" s="1" t="s">
        <v>4315</v>
      </c>
      <c r="D1258" s="12"/>
      <c r="E1258" s="18">
        <v>4614.8075099999996</v>
      </c>
      <c r="F1258" s="3">
        <v>0.38591732950841046</v>
      </c>
      <c r="G1258" s="3">
        <v>9.6645417828055847E-3</v>
      </c>
      <c r="H1258" s="10"/>
      <c r="I1258" s="5">
        <v>5.4790705825784443</v>
      </c>
      <c r="J1258" s="5">
        <v>-3.768211685186821</v>
      </c>
      <c r="K1258" s="5">
        <v>2.2955365294966779</v>
      </c>
      <c r="L1258" s="5">
        <v>10.123100879153432</v>
      </c>
      <c r="N1258" s="5">
        <v>0.38007465633828857</v>
      </c>
      <c r="O1258" s="5">
        <v>3.7619259809075909</v>
      </c>
      <c r="P1258" s="10"/>
      <c r="Q1258" s="5">
        <v>59.364675072074078</v>
      </c>
      <c r="R1258" s="5">
        <v>37.848303773025819</v>
      </c>
      <c r="S1258" s="5">
        <v>266.31489191025668</v>
      </c>
      <c r="T1258" s="5">
        <v>11.038626776729473</v>
      </c>
      <c r="U1258" s="5">
        <v>65.79648607779194</v>
      </c>
      <c r="W1258" s="5">
        <v>39.981027687467041</v>
      </c>
      <c r="X1258" s="5">
        <v>21.704307489091395</v>
      </c>
      <c r="Y1258" s="10"/>
      <c r="Z1258" s="5">
        <v>-4.3122058627316395</v>
      </c>
      <c r="AA1258" s="3">
        <v>0.22794016819132726</v>
      </c>
      <c r="AB1258" s="5">
        <v>0.25310048089091369</v>
      </c>
      <c r="AC1258" s="5">
        <v>-0.69790628115653042</v>
      </c>
      <c r="AD1258" s="5">
        <v>3.4526149557541439</v>
      </c>
      <c r="AE1258" s="10"/>
      <c r="AF1258" s="5">
        <v>-1.095318816012518</v>
      </c>
      <c r="AG1258" s="5">
        <v>-3.9927749786101336</v>
      </c>
      <c r="AH1258" s="5">
        <v>-18.918148112938489</v>
      </c>
      <c r="AI1258" s="3">
        <v>0.274325205372278</v>
      </c>
      <c r="AJ1258" s="3"/>
      <c r="AK1258" s="18">
        <v>-42</v>
      </c>
      <c r="AL1258" s="18">
        <v>3834.5</v>
      </c>
      <c r="AM1258" s="18">
        <v>1051.9000000000001</v>
      </c>
      <c r="AN1258" s="18">
        <v>-199</v>
      </c>
      <c r="AO1258" s="10"/>
      <c r="AP1258" s="49" t="s">
        <v>4490</v>
      </c>
      <c r="AQ1258" s="41" t="s">
        <v>502</v>
      </c>
      <c r="AR1258" s="41" t="s">
        <v>4453</v>
      </c>
      <c r="AS1258" s="13">
        <v>39.51</v>
      </c>
      <c r="AT1258" s="13">
        <v>39.51</v>
      </c>
      <c r="AU1258" s="13">
        <v>41.85</v>
      </c>
      <c r="AV1258" s="75">
        <f t="shared" si="24"/>
        <v>5.9225512528473967E-2</v>
      </c>
      <c r="AX1258" s="16"/>
    </row>
    <row r="1259" spans="1:50" x14ac:dyDescent="0.2">
      <c r="A1259" t="s">
        <v>2511</v>
      </c>
      <c r="B1259" s="2" t="s">
        <v>2510</v>
      </c>
      <c r="C1259" s="1" t="s">
        <v>4330</v>
      </c>
      <c r="D1259" s="12"/>
      <c r="E1259" s="18">
        <v>1422.87985</v>
      </c>
      <c r="F1259" s="3">
        <v>0.59719667104686824</v>
      </c>
      <c r="G1259" s="3">
        <v>1.7078040707372445E-2</v>
      </c>
      <c r="H1259" s="10"/>
      <c r="I1259" s="5">
        <v>2.6261081553882755</v>
      </c>
      <c r="J1259" s="5">
        <v>-0.72242146371622262</v>
      </c>
      <c r="K1259" s="5">
        <v>2.4049467238144446</v>
      </c>
      <c r="L1259" s="5">
        <v>-13.336900133015812</v>
      </c>
      <c r="M1259" s="5">
        <v>4.6843839108898555</v>
      </c>
      <c r="N1259" s="5">
        <v>5.6729234783871449</v>
      </c>
      <c r="O1259" s="5">
        <v>4.417468187661056</v>
      </c>
      <c r="P1259" s="10"/>
      <c r="Q1259" s="5">
        <v>20.200695141956011</v>
      </c>
      <c r="R1259" s="5">
        <v>9.1646532626375574</v>
      </c>
      <c r="S1259" s="5">
        <v>13.415235420598757</v>
      </c>
      <c r="T1259" s="5">
        <v>6.1694067540606694</v>
      </c>
      <c r="U1259" s="5">
        <v>35.945543698030107</v>
      </c>
      <c r="V1259" s="5">
        <v>1.1931133063917017</v>
      </c>
      <c r="W1259" s="5">
        <v>5.2305974180541339</v>
      </c>
      <c r="X1259" s="5">
        <v>13.07905375429443</v>
      </c>
      <c r="Y1259" s="10"/>
      <c r="Z1259" s="5">
        <v>3.2680201353613945</v>
      </c>
      <c r="AA1259" s="3">
        <v>0.95032619936251128</v>
      </c>
      <c r="AB1259" s="5">
        <v>0.68916008614501068</v>
      </c>
      <c r="AC1259" s="5">
        <v>2.9514922903844885</v>
      </c>
      <c r="AD1259" s="5">
        <v>5.1696322536280164</v>
      </c>
      <c r="AE1259" s="10"/>
      <c r="AF1259" s="5">
        <v>3.9071397284275076</v>
      </c>
      <c r="AG1259" s="5">
        <v>3.2983286496080462</v>
      </c>
      <c r="AH1259" s="5">
        <v>3.4388404082236352</v>
      </c>
      <c r="AI1259" s="3">
        <v>1.1845816907577749</v>
      </c>
      <c r="AJ1259" s="3"/>
      <c r="AK1259" s="18">
        <v>44.6</v>
      </c>
      <c r="AL1259" s="18">
        <v>1141.5</v>
      </c>
      <c r="AM1259" s="18">
        <v>1352.2</v>
      </c>
      <c r="AN1259" s="18">
        <v>46.5</v>
      </c>
      <c r="AO1259" s="10"/>
      <c r="AP1259" s="49" t="s">
        <v>4490</v>
      </c>
      <c r="AQ1259" s="41" t="s">
        <v>502</v>
      </c>
      <c r="AR1259" s="41" t="s">
        <v>4453</v>
      </c>
      <c r="AS1259" s="13">
        <v>69.650000000000006</v>
      </c>
      <c r="AT1259" s="13">
        <v>69.650000000000006</v>
      </c>
      <c r="AU1259" s="13">
        <v>72.180000000000007</v>
      </c>
      <c r="AV1259" s="75">
        <f t="shared" si="24"/>
        <v>3.6324479540559951E-2</v>
      </c>
      <c r="AX1259" s="16"/>
    </row>
    <row r="1260" spans="1:50" x14ac:dyDescent="0.2">
      <c r="A1260" t="s">
        <v>2513</v>
      </c>
      <c r="B1260" s="2" t="s">
        <v>2512</v>
      </c>
      <c r="C1260" s="1" t="s">
        <v>4342</v>
      </c>
      <c r="D1260" s="12"/>
      <c r="E1260" s="18">
        <v>287.14116000000001</v>
      </c>
      <c r="F1260" s="3">
        <v>0.61056458511548328</v>
      </c>
      <c r="G1260" s="3">
        <v>0.29219078170471974</v>
      </c>
      <c r="H1260" s="10"/>
      <c r="I1260" s="5">
        <v>-9.8278546274166558</v>
      </c>
      <c r="J1260" s="5">
        <v>-3.0288643128752568</v>
      </c>
      <c r="K1260" s="5">
        <v>-1.4160346496902358</v>
      </c>
      <c r="L1260" s="5">
        <v>-0.49080759720327038</v>
      </c>
      <c r="N1260" s="5">
        <v>-0.35010890883501339</v>
      </c>
      <c r="O1260" s="5">
        <v>2.2498018634077463</v>
      </c>
      <c r="P1260" s="10"/>
      <c r="Q1260" s="5">
        <v>31.474805483181704</v>
      </c>
      <c r="R1260" s="5">
        <v>22.756220247500281</v>
      </c>
      <c r="S1260" s="5">
        <v>14.923051324085485</v>
      </c>
      <c r="T1260" s="5">
        <v>16.904863645772437</v>
      </c>
      <c r="U1260" s="5">
        <v>26.057799756780721</v>
      </c>
      <c r="W1260" s="5">
        <v>7.6976057708237429</v>
      </c>
      <c r="X1260" s="5">
        <v>18.250564203584908</v>
      </c>
      <c r="Y1260" s="10"/>
      <c r="Z1260" s="5">
        <v>-10.865735863155249</v>
      </c>
      <c r="AA1260" s="3">
        <v>2.3451879904643413</v>
      </c>
      <c r="AB1260" s="5">
        <v>0</v>
      </c>
      <c r="AC1260" s="5">
        <v>-22.393425783256294</v>
      </c>
      <c r="AD1260" s="5">
        <v>6.2755246373326941</v>
      </c>
      <c r="AE1260" s="10"/>
      <c r="AF1260" s="5">
        <v>-9.3242087254063293</v>
      </c>
      <c r="AG1260" s="5">
        <v>-6.4746064746064746</v>
      </c>
      <c r="AH1260" s="5">
        <v>-4.6332046332046328</v>
      </c>
      <c r="AI1260" s="3">
        <v>1.4401197604790419</v>
      </c>
      <c r="AJ1260" s="3"/>
      <c r="AK1260" s="18">
        <v>-43.6</v>
      </c>
      <c r="AL1260" s="18">
        <v>467.6</v>
      </c>
      <c r="AM1260" s="18">
        <v>673.4</v>
      </c>
      <c r="AN1260" s="18">
        <v>-31.2</v>
      </c>
      <c r="AO1260" s="10"/>
      <c r="AP1260" s="49" t="s">
        <v>4490</v>
      </c>
      <c r="AQ1260" s="41" t="s">
        <v>502</v>
      </c>
      <c r="AR1260" s="41" t="s">
        <v>4453</v>
      </c>
      <c r="AS1260" s="13">
        <v>10.82</v>
      </c>
      <c r="AT1260" s="13">
        <v>10.82</v>
      </c>
      <c r="AU1260" s="13">
        <v>10.23</v>
      </c>
      <c r="AV1260" s="75">
        <f t="shared" si="24"/>
        <v>-5.4528650646950116E-2</v>
      </c>
      <c r="AX1260" s="16"/>
    </row>
    <row r="1261" spans="1:50" x14ac:dyDescent="0.2">
      <c r="A1261" t="s">
        <v>2515</v>
      </c>
      <c r="B1261" s="2" t="s">
        <v>2514</v>
      </c>
      <c r="C1261" s="1" t="s">
        <v>4349</v>
      </c>
      <c r="D1261" s="12"/>
      <c r="E1261" s="18">
        <v>3593.1</v>
      </c>
      <c r="F1261" s="3">
        <v>0.38627231407680657</v>
      </c>
      <c r="G1261" s="3">
        <v>4.8426150121065369E-3</v>
      </c>
      <c r="H1261" s="10"/>
      <c r="I1261" s="5">
        <v>7.5025351734383392</v>
      </c>
      <c r="J1261" s="5">
        <v>7.6521069002387296</v>
      </c>
      <c r="K1261" s="5">
        <v>6.6965057823201128</v>
      </c>
      <c r="L1261" s="5">
        <v>3.837412228435312</v>
      </c>
      <c r="M1261" s="5">
        <v>4.74476907175164</v>
      </c>
      <c r="N1261" s="5">
        <v>16.55691775210413</v>
      </c>
      <c r="O1261" s="5">
        <v>6.8819782296588166</v>
      </c>
      <c r="P1261" s="10"/>
      <c r="Q1261" s="5">
        <v>22.827991738344171</v>
      </c>
      <c r="R1261" s="5">
        <v>6.3767087458047875</v>
      </c>
      <c r="S1261" s="5">
        <v>14.879084235129836</v>
      </c>
      <c r="T1261" s="5">
        <v>12.847295825673799</v>
      </c>
      <c r="U1261" s="5">
        <v>46.244287146973313</v>
      </c>
      <c r="V1261" s="5">
        <v>1.2124115146064236</v>
      </c>
      <c r="W1261" s="5">
        <v>10.652088556494368</v>
      </c>
      <c r="X1261" s="5">
        <v>13.926881614987359</v>
      </c>
      <c r="Y1261" s="10"/>
      <c r="Z1261" s="5">
        <v>11.305001252400434</v>
      </c>
      <c r="AA1261" s="3">
        <v>0.81600846066071087</v>
      </c>
      <c r="AB1261" s="5">
        <v>1.4527845036319613</v>
      </c>
      <c r="AC1261" s="5">
        <v>16.120242594708625</v>
      </c>
      <c r="AD1261" s="5">
        <v>8.1483631738040252</v>
      </c>
      <c r="AE1261" s="10"/>
      <c r="AF1261" s="5">
        <v>18.12133588037679</v>
      </c>
      <c r="AG1261" s="5">
        <v>18.765347885402459</v>
      </c>
      <c r="AH1261" s="5">
        <v>13.854024556616643</v>
      </c>
      <c r="AI1261" s="3">
        <v>0.96568078519201639</v>
      </c>
      <c r="AJ1261" s="3"/>
      <c r="AK1261" s="18">
        <v>550.20000000000005</v>
      </c>
      <c r="AL1261" s="18">
        <v>3036.2</v>
      </c>
      <c r="AM1261" s="18">
        <v>2932</v>
      </c>
      <c r="AN1261" s="18">
        <v>406.2</v>
      </c>
      <c r="AO1261" s="10"/>
      <c r="AP1261" s="49" t="s">
        <v>4490</v>
      </c>
      <c r="AQ1261" s="41" t="s">
        <v>502</v>
      </c>
      <c r="AR1261" s="41" t="s">
        <v>4453</v>
      </c>
      <c r="AS1261" s="13">
        <v>82.6</v>
      </c>
      <c r="AT1261" s="13">
        <v>82.6</v>
      </c>
      <c r="AU1261" s="13">
        <v>83.28</v>
      </c>
      <c r="AV1261" s="75">
        <f t="shared" si="24"/>
        <v>8.2324455205811109E-3</v>
      </c>
      <c r="AX1261" s="16"/>
    </row>
    <row r="1262" spans="1:50" x14ac:dyDescent="0.2">
      <c r="A1262" t="s">
        <v>2517</v>
      </c>
      <c r="B1262" s="2" t="s">
        <v>2516</v>
      </c>
      <c r="C1262" s="1" t="s">
        <v>4365</v>
      </c>
      <c r="D1262" s="12"/>
      <c r="E1262" s="18">
        <v>6538.0411100000001</v>
      </c>
      <c r="F1262" s="3">
        <v>0.10068497071225506</v>
      </c>
      <c r="G1262" s="3">
        <v>5.8840254065028352E-2</v>
      </c>
      <c r="H1262" s="10"/>
      <c r="I1262" s="5">
        <v>-2.6493830411898363</v>
      </c>
      <c r="J1262" s="5">
        <v>-4.7725182315806948E-2</v>
      </c>
      <c r="K1262" s="5">
        <v>-1.3786354488044201</v>
      </c>
      <c r="L1262" s="5">
        <v>0.8925974580496947</v>
      </c>
      <c r="N1262" s="5">
        <v>-25.014497265083858</v>
      </c>
      <c r="O1262" s="5">
        <v>3.253584137984967</v>
      </c>
      <c r="P1262" s="10"/>
      <c r="Q1262" s="5">
        <v>33.383953451065338</v>
      </c>
      <c r="R1262" s="5">
        <v>7.5338395011191146</v>
      </c>
      <c r="S1262" s="5">
        <v>11.670751622675546</v>
      </c>
      <c r="T1262" s="5">
        <v>7.8730705228022684</v>
      </c>
      <c r="U1262" s="5">
        <v>8.5731288539741755</v>
      </c>
      <c r="W1262" s="5">
        <v>31.489128716412583</v>
      </c>
      <c r="X1262" s="5">
        <v>16.330255474595848</v>
      </c>
      <c r="Y1262" s="10"/>
      <c r="Z1262" s="5">
        <v>5.0259702328485361</v>
      </c>
      <c r="AA1262" s="3">
        <v>0.78892131652564657</v>
      </c>
      <c r="AB1262" s="5">
        <v>0</v>
      </c>
      <c r="AC1262" s="5">
        <v>6.9621455097906821</v>
      </c>
      <c r="AD1262" s="5">
        <v>5.4709467265370453</v>
      </c>
      <c r="AE1262" s="10"/>
      <c r="AF1262" s="5">
        <v>12.59086832916754</v>
      </c>
      <c r="AG1262" s="5">
        <v>12.793718495540906</v>
      </c>
      <c r="AH1262" s="5">
        <v>6.370686312524235</v>
      </c>
      <c r="AI1262" s="3">
        <v>0.98414454980824628</v>
      </c>
      <c r="AJ1262" s="3"/>
      <c r="AK1262" s="18">
        <v>659.9</v>
      </c>
      <c r="AL1262" s="18">
        <v>5241.1000000000004</v>
      </c>
      <c r="AM1262" s="18">
        <v>5158</v>
      </c>
      <c r="AN1262" s="18">
        <v>328.6</v>
      </c>
      <c r="AO1262" s="10"/>
      <c r="AP1262" s="49" t="s">
        <v>4490</v>
      </c>
      <c r="AQ1262" s="41" t="s">
        <v>502</v>
      </c>
      <c r="AR1262" s="41" t="s">
        <v>4453</v>
      </c>
      <c r="AS1262" s="13">
        <v>18.71</v>
      </c>
      <c r="AT1262" s="13">
        <v>18.71</v>
      </c>
      <c r="AU1262" s="13">
        <v>21.81</v>
      </c>
      <c r="AV1262" s="75">
        <f t="shared" si="24"/>
        <v>0.16568679850347401</v>
      </c>
      <c r="AX1262" s="16"/>
    </row>
    <row r="1263" spans="1:50" x14ac:dyDescent="0.2">
      <c r="A1263" t="s">
        <v>2519</v>
      </c>
      <c r="B1263" s="2" t="s">
        <v>2518</v>
      </c>
      <c r="C1263" s="1" t="s">
        <v>4371</v>
      </c>
      <c r="D1263" s="12"/>
      <c r="E1263" s="18">
        <v>1116.50712</v>
      </c>
      <c r="F1263" s="3">
        <v>0.30152763722230258</v>
      </c>
      <c r="G1263" s="3">
        <v>4.1379046467701887E-2</v>
      </c>
      <c r="H1263" s="10"/>
      <c r="I1263" s="5">
        <v>3.8971194765453445</v>
      </c>
      <c r="J1263" s="5">
        <v>-1.3256578277571127</v>
      </c>
      <c r="K1263" s="5">
        <v>1.9717962483252065</v>
      </c>
      <c r="M1263" s="5">
        <v>9.490382028920763</v>
      </c>
      <c r="N1263" s="5">
        <v>-4.7738554087685729</v>
      </c>
      <c r="O1263" s="5">
        <v>3.3727755956395971</v>
      </c>
      <c r="P1263" s="10"/>
      <c r="Q1263" s="5">
        <v>27.09939972572829</v>
      </c>
      <c r="R1263" s="5">
        <v>4.8883385357328315</v>
      </c>
      <c r="S1263" s="5">
        <v>23.594913562744093</v>
      </c>
      <c r="T1263" s="5">
        <v>5.5005458568012546</v>
      </c>
      <c r="V1263" s="5">
        <v>5.5826344397934307</v>
      </c>
      <c r="W1263" s="5">
        <v>13.942409898182417</v>
      </c>
      <c r="X1263" s="5">
        <v>13.454670315453916</v>
      </c>
      <c r="Y1263" s="10"/>
      <c r="Z1263" s="5">
        <v>1.2539104990212693</v>
      </c>
      <c r="AA1263" s="3">
        <v>1.4610744264667117</v>
      </c>
      <c r="AB1263" s="5">
        <v>2.4383328607882051</v>
      </c>
      <c r="AC1263" s="5">
        <v>2.9335313776457483</v>
      </c>
      <c r="AD1263" s="5">
        <v>7.6112257821286207</v>
      </c>
      <c r="AE1263" s="10"/>
      <c r="AF1263" s="5">
        <v>2.664931810515156</v>
      </c>
      <c r="AG1263" s="5">
        <v>3.3899344081407468</v>
      </c>
      <c r="AH1263" s="5">
        <v>0.85821124256727754</v>
      </c>
      <c r="AI1263" s="3">
        <v>0.78613078887764443</v>
      </c>
      <c r="AJ1263" s="3"/>
      <c r="AK1263" s="18">
        <v>55.3</v>
      </c>
      <c r="AL1263" s="18">
        <v>2075.1</v>
      </c>
      <c r="AM1263" s="18">
        <v>1631.3</v>
      </c>
      <c r="AN1263" s="18">
        <v>14</v>
      </c>
      <c r="AO1263" s="10"/>
      <c r="AP1263" s="49" t="s">
        <v>4490</v>
      </c>
      <c r="AQ1263" s="41" t="s">
        <v>502</v>
      </c>
      <c r="AR1263" s="41" t="s">
        <v>4453</v>
      </c>
      <c r="AS1263" s="13">
        <v>35.270000000000003</v>
      </c>
      <c r="AT1263" s="13">
        <v>35.270000000000003</v>
      </c>
      <c r="AU1263" s="13">
        <v>34.369999999999997</v>
      </c>
      <c r="AV1263" s="75">
        <f t="shared" si="24"/>
        <v>-2.5517436915225566E-2</v>
      </c>
      <c r="AX1263" s="16"/>
    </row>
    <row r="1264" spans="1:50" x14ac:dyDescent="0.2">
      <c r="A1264" t="s">
        <v>2521</v>
      </c>
      <c r="B1264" s="2" t="s">
        <v>2520</v>
      </c>
      <c r="C1264" s="1" t="s">
        <v>4416</v>
      </c>
      <c r="D1264" s="12"/>
      <c r="E1264" s="18">
        <v>2082.248</v>
      </c>
      <c r="F1264" s="3">
        <v>0.29060402684563758</v>
      </c>
      <c r="G1264" s="3">
        <v>4.8025019113957608E-3</v>
      </c>
      <c r="H1264" s="10"/>
      <c r="I1264" s="5">
        <v>-12.357091920109342</v>
      </c>
      <c r="K1264" s="5">
        <v>0.73760661286604701</v>
      </c>
      <c r="M1264" s="5">
        <v>-39.829898696796377</v>
      </c>
      <c r="N1264" s="5">
        <v>-3.0532699757293256</v>
      </c>
      <c r="O1264" s="5">
        <v>0.80817567777408295</v>
      </c>
      <c r="P1264" s="10"/>
      <c r="Q1264" s="5">
        <v>79.875080930909817</v>
      </c>
      <c r="R1264" s="5">
        <v>15.179499048361336</v>
      </c>
      <c r="T1264" s="5">
        <v>14.370796090989469</v>
      </c>
      <c r="V1264" s="5">
        <v>132.64922024801928</v>
      </c>
      <c r="W1264" s="5">
        <v>64.064886694598698</v>
      </c>
      <c r="X1264" s="5">
        <v>22.541962344703098</v>
      </c>
      <c r="Y1264" s="10"/>
      <c r="Z1264" s="5">
        <v>0.28815011468374563</v>
      </c>
      <c r="AA1264" s="3">
        <v>0.8490823379347705</v>
      </c>
      <c r="AB1264" s="5">
        <v>0.13869625520110956</v>
      </c>
      <c r="AC1264" s="5">
        <v>-0.15976993129892955</v>
      </c>
      <c r="AD1264" s="5">
        <v>4.2052375908510369</v>
      </c>
      <c r="AE1264" s="10"/>
      <c r="AF1264" s="5">
        <v>-0.17897091722595079</v>
      </c>
      <c r="AG1264" s="5">
        <v>-0.45248868778280549</v>
      </c>
      <c r="AH1264" s="5">
        <v>0.33936651583710409</v>
      </c>
      <c r="AI1264" s="3">
        <v>0.39552572706935124</v>
      </c>
      <c r="AJ1264" s="3"/>
      <c r="AK1264" s="18">
        <v>-8</v>
      </c>
      <c r="AL1264" s="18">
        <v>4470</v>
      </c>
      <c r="AM1264" s="18">
        <v>1768</v>
      </c>
      <c r="AN1264" s="18">
        <v>6</v>
      </c>
      <c r="AO1264" s="10"/>
      <c r="AP1264" s="49" t="s">
        <v>4490</v>
      </c>
      <c r="AQ1264" s="41" t="s">
        <v>502</v>
      </c>
      <c r="AR1264" s="41" t="s">
        <v>4453</v>
      </c>
      <c r="AS1264" s="13">
        <v>28.84</v>
      </c>
      <c r="AT1264" s="13">
        <v>28.84</v>
      </c>
      <c r="AU1264" s="13">
        <v>26.55</v>
      </c>
      <c r="AV1264" s="75">
        <f t="shared" si="24"/>
        <v>-7.9403606102635194E-2</v>
      </c>
      <c r="AX1264" s="16"/>
    </row>
    <row r="1265" spans="1:50" x14ac:dyDescent="0.2">
      <c r="A1265" t="s">
        <v>2523</v>
      </c>
      <c r="B1265" s="2" t="s">
        <v>2522</v>
      </c>
      <c r="C1265" s="1" t="s">
        <v>4346</v>
      </c>
      <c r="D1265" s="12"/>
      <c r="E1265" s="18">
        <v>5301.5068799999999</v>
      </c>
      <c r="F1265" s="3">
        <v>0.33254015466983938</v>
      </c>
      <c r="G1265" s="3">
        <v>1.8126921680048824E-2</v>
      </c>
      <c r="H1265" s="10"/>
      <c r="I1265" s="5">
        <v>13.709292511686829</v>
      </c>
      <c r="J1265" s="5">
        <v>3.3455429040101174</v>
      </c>
      <c r="K1265" s="5">
        <v>3.1203562865880219</v>
      </c>
      <c r="M1265" s="5">
        <v>26.116101619984711</v>
      </c>
      <c r="N1265" s="5">
        <v>14.964531836175851</v>
      </c>
      <c r="O1265" s="5">
        <v>6.2213039038659943</v>
      </c>
      <c r="P1265" s="10"/>
      <c r="Q1265" s="5">
        <v>11.956711974192185</v>
      </c>
      <c r="R1265" s="5">
        <v>9.7520639754022262</v>
      </c>
      <c r="S1265" s="5">
        <v>5.5475229427633028</v>
      </c>
      <c r="T1265" s="5">
        <v>10.504060484321348</v>
      </c>
      <c r="V1265" s="5">
        <v>66.914583268636477</v>
      </c>
      <c r="W1265" s="5">
        <v>7.0897245454468045</v>
      </c>
      <c r="X1265" s="5">
        <v>15.1622445287961</v>
      </c>
      <c r="Y1265" s="10"/>
      <c r="Z1265" s="5">
        <v>5.711583646949828</v>
      </c>
      <c r="AA1265" s="3">
        <v>0.76812123273147559</v>
      </c>
      <c r="AB1265" s="5">
        <v>1.3111683446499651</v>
      </c>
      <c r="AC1265" s="5">
        <v>6.0206308272168219</v>
      </c>
      <c r="AD1265" s="5">
        <v>5.3732473822795823</v>
      </c>
      <c r="AE1265" s="10"/>
      <c r="AF1265" s="5">
        <v>9.7217773303436594</v>
      </c>
      <c r="AG1265" s="5">
        <v>10.434163351505328</v>
      </c>
      <c r="AH1265" s="5">
        <v>7.4357840970482787</v>
      </c>
      <c r="AI1265" s="3">
        <v>0.9317256211961743</v>
      </c>
      <c r="AJ1265" s="3"/>
      <c r="AK1265" s="18">
        <v>424.9</v>
      </c>
      <c r="AL1265" s="18">
        <v>4370.6000000000004</v>
      </c>
      <c r="AM1265" s="18">
        <v>4072.2</v>
      </c>
      <c r="AN1265" s="18">
        <v>302.8</v>
      </c>
      <c r="AO1265" s="10"/>
      <c r="AP1265" s="49" t="s">
        <v>4490</v>
      </c>
      <c r="AQ1265" s="41" t="s">
        <v>502</v>
      </c>
      <c r="AR1265" s="41" t="s">
        <v>4453</v>
      </c>
      <c r="AS1265" s="13">
        <v>85.42</v>
      </c>
      <c r="AT1265" s="13">
        <v>85.42</v>
      </c>
      <c r="AU1265" s="13">
        <v>84.57</v>
      </c>
      <c r="AV1265" s="75">
        <f t="shared" si="24"/>
        <v>-9.9508311870757371E-3</v>
      </c>
      <c r="AX1265" s="16"/>
    </row>
    <row r="1266" spans="1:50" x14ac:dyDescent="0.2">
      <c r="A1266" t="s">
        <v>2525</v>
      </c>
      <c r="B1266" s="2" t="s">
        <v>2524</v>
      </c>
      <c r="C1266" s="1" t="s">
        <v>4403</v>
      </c>
      <c r="D1266" s="12"/>
      <c r="E1266" s="18">
        <v>654.72623999999996</v>
      </c>
      <c r="F1266" s="3">
        <v>-6.8545316070068541E-3</v>
      </c>
      <c r="G1266" s="3">
        <v>0.52999250495901928</v>
      </c>
      <c r="H1266" s="10"/>
      <c r="I1266" s="5">
        <v>-4.2727071053455425</v>
      </c>
      <c r="J1266" s="5">
        <v>-8.8663064626613899</v>
      </c>
      <c r="K1266" s="5">
        <v>8.5082526587802505</v>
      </c>
      <c r="L1266" s="5">
        <v>11.877839028118668</v>
      </c>
      <c r="O1266" s="5">
        <v>4.3872175178066062</v>
      </c>
      <c r="P1266" s="10"/>
      <c r="Q1266" s="5">
        <v>44.315590315286627</v>
      </c>
      <c r="R1266" s="5">
        <v>67.106533089896985</v>
      </c>
      <c r="S1266" s="5">
        <v>48.886682990425065</v>
      </c>
      <c r="T1266" s="5">
        <v>69.959489665959353</v>
      </c>
      <c r="U1266" s="5">
        <v>39.733820734612721</v>
      </c>
      <c r="X1266" s="5">
        <v>21.61580130076463</v>
      </c>
      <c r="Y1266" s="10"/>
      <c r="Z1266" s="5">
        <v>-46.737091215406309</v>
      </c>
      <c r="AA1266" s="3">
        <v>0.38183898051802534</v>
      </c>
      <c r="AB1266" s="5">
        <v>0</v>
      </c>
      <c r="AC1266" s="5">
        <v>-2.6750467483897777</v>
      </c>
      <c r="AD1266" s="5">
        <v>6.1272002710190305</v>
      </c>
      <c r="AE1266" s="10"/>
      <c r="AF1266" s="5">
        <v>-1.9611576542269613</v>
      </c>
      <c r="AG1266" s="5">
        <v>-41.199999999999996</v>
      </c>
      <c r="AH1266" s="5">
        <v>-122.39999999999999</v>
      </c>
      <c r="AI1266" s="3">
        <v>4.7600913937547604E-2</v>
      </c>
      <c r="AJ1266" s="3"/>
      <c r="AK1266" s="18">
        <v>-103</v>
      </c>
      <c r="AL1266" s="18">
        <v>5252</v>
      </c>
      <c r="AM1266" s="18">
        <v>250</v>
      </c>
      <c r="AN1266" s="18">
        <v>-306</v>
      </c>
      <c r="AO1266" s="10"/>
      <c r="AP1266" s="49" t="s">
        <v>4490</v>
      </c>
      <c r="AQ1266" s="41" t="s">
        <v>502</v>
      </c>
      <c r="AR1266" s="41" t="s">
        <v>4453</v>
      </c>
      <c r="AS1266" s="13">
        <v>13.23</v>
      </c>
      <c r="AT1266" s="13">
        <v>13.23</v>
      </c>
      <c r="AU1266" s="13">
        <v>15.54</v>
      </c>
      <c r="AV1266" s="75">
        <f t="shared" si="24"/>
        <v>0.17460317460317443</v>
      </c>
      <c r="AX1266" s="16"/>
    </row>
    <row r="1267" spans="1:50" x14ac:dyDescent="0.2">
      <c r="A1267" t="s">
        <v>2527</v>
      </c>
      <c r="B1267" s="2" t="s">
        <v>2526</v>
      </c>
      <c r="C1267" s="1" t="s">
        <v>4387</v>
      </c>
      <c r="D1267" s="12"/>
      <c r="E1267" s="18">
        <v>21581.853999999996</v>
      </c>
      <c r="F1267" s="3">
        <v>0.34045046723169103</v>
      </c>
      <c r="G1267" s="3">
        <v>1.4484390451348623E-2</v>
      </c>
      <c r="H1267" s="10"/>
      <c r="I1267" s="5">
        <v>4.8795549238886196</v>
      </c>
      <c r="J1267" s="5">
        <v>1.6104750409979638</v>
      </c>
      <c r="K1267" s="5">
        <v>1.1564336190002411</v>
      </c>
      <c r="M1267" s="5">
        <v>8.3754862145369167</v>
      </c>
      <c r="N1267" s="5">
        <v>12.375059524099655</v>
      </c>
      <c r="O1267" s="5">
        <v>5.4934619768087662</v>
      </c>
      <c r="P1267" s="10"/>
      <c r="Q1267" s="5">
        <v>14.644254506884158</v>
      </c>
      <c r="R1267" s="5">
        <v>3.1334737151572178</v>
      </c>
      <c r="S1267" s="5">
        <v>2.0076924900805517</v>
      </c>
      <c r="T1267" s="5">
        <v>4.0273635239715473</v>
      </c>
      <c r="V1267" s="5">
        <v>1.1137636303676792</v>
      </c>
      <c r="W1267" s="5">
        <v>16.578079912472774</v>
      </c>
      <c r="X1267" s="5">
        <v>11.88830053405686</v>
      </c>
      <c r="Y1267" s="10"/>
      <c r="Z1267" s="5">
        <v>3.5149899540604816</v>
      </c>
      <c r="AA1267" s="3">
        <v>0.28475310786552449</v>
      </c>
      <c r="AB1267" s="5">
        <v>1.6850452236401934</v>
      </c>
      <c r="AC1267" s="5">
        <v>3.5824840629284633</v>
      </c>
      <c r="AD1267" s="5">
        <v>4.3618617368988257</v>
      </c>
      <c r="AE1267" s="10"/>
      <c r="AF1267" s="5">
        <v>7.8684300394275253</v>
      </c>
      <c r="AG1267" s="5">
        <v>16.496623545683832</v>
      </c>
      <c r="AH1267" s="5">
        <v>12.343991538524124</v>
      </c>
      <c r="AI1267" s="3">
        <v>0.47697215237030827</v>
      </c>
      <c r="AJ1267" s="3"/>
      <c r="AK1267" s="18">
        <v>1013.8</v>
      </c>
      <c r="AL1267" s="18">
        <v>12884.4</v>
      </c>
      <c r="AM1267" s="18">
        <v>6145.5</v>
      </c>
      <c r="AN1267" s="18">
        <v>758.6</v>
      </c>
      <c r="AO1267" s="10"/>
      <c r="AP1267" s="49" t="s">
        <v>4490</v>
      </c>
      <c r="AQ1267" s="41" t="s">
        <v>502</v>
      </c>
      <c r="AR1267" s="41" t="s">
        <v>4453</v>
      </c>
      <c r="AS1267" s="13">
        <v>80.709999999999994</v>
      </c>
      <c r="AT1267" s="13">
        <v>80.709999999999994</v>
      </c>
      <c r="AU1267" s="13">
        <v>80.23</v>
      </c>
      <c r="AV1267" s="75">
        <f t="shared" si="24"/>
        <v>-5.947218436377022E-3</v>
      </c>
      <c r="AX1267" s="16"/>
    </row>
    <row r="1268" spans="1:50" x14ac:dyDescent="0.2">
      <c r="A1268" t="s">
        <v>2529</v>
      </c>
      <c r="B1268" s="2" t="s">
        <v>2528</v>
      </c>
      <c r="C1268" s="1" t="s">
        <v>4368</v>
      </c>
      <c r="D1268" s="12"/>
      <c r="E1268" s="18">
        <v>181371.538</v>
      </c>
      <c r="F1268" s="3">
        <v>-0.11192239430675754</v>
      </c>
      <c r="G1268" s="3">
        <v>1.6813001828324355E-2</v>
      </c>
      <c r="H1268" s="10"/>
      <c r="I1268" s="5">
        <v>0.56914506351513394</v>
      </c>
      <c r="J1268" s="5">
        <v>3.3634232294470108</v>
      </c>
      <c r="K1268" s="5">
        <v>3.6495271800492404</v>
      </c>
      <c r="L1268" s="5">
        <v>4.6139087078410155</v>
      </c>
      <c r="M1268" s="5">
        <v>6.3615859522194853</v>
      </c>
      <c r="O1268" s="5">
        <v>6.1516574683033749</v>
      </c>
      <c r="P1268" s="10"/>
      <c r="Q1268" s="5">
        <v>11.517114773997674</v>
      </c>
      <c r="R1268" s="5">
        <v>7.069042655335811</v>
      </c>
      <c r="S1268" s="5">
        <v>9.139460857036811</v>
      </c>
      <c r="T1268" s="5">
        <v>9.5059890985560127</v>
      </c>
      <c r="U1268" s="5">
        <v>9.647386476137731</v>
      </c>
      <c r="V1268" s="5">
        <v>3.3688727224055084</v>
      </c>
      <c r="X1268" s="5">
        <v>14.932783710258649</v>
      </c>
      <c r="Y1268" s="10"/>
      <c r="Z1268" s="5">
        <v>3.8023055194029398</v>
      </c>
      <c r="AA1268" s="3">
        <v>0.11988871153532371</v>
      </c>
      <c r="AB1268" s="5">
        <v>2.2722594986210018</v>
      </c>
      <c r="AC1268" s="5">
        <v>4.7071649067545192</v>
      </c>
      <c r="AD1268" s="5">
        <v>4.2337664684571008</v>
      </c>
      <c r="AE1268" s="10"/>
      <c r="AF1268" s="5">
        <v>18.579926811078931</v>
      </c>
      <c r="AG1268" s="5">
        <v>44.341071724214046</v>
      </c>
      <c r="AH1268" s="5">
        <v>31.71529221316753</v>
      </c>
      <c r="AI1268" s="3">
        <v>0.41902295295520986</v>
      </c>
      <c r="AJ1268" s="3"/>
      <c r="AK1268" s="18">
        <v>9641.7000000000007</v>
      </c>
      <c r="AL1268" s="18">
        <v>51893.1</v>
      </c>
      <c r="AM1268" s="18">
        <v>21744.400000000001</v>
      </c>
      <c r="AN1268" s="18">
        <v>6896.3</v>
      </c>
      <c r="AO1268" s="10"/>
      <c r="AP1268" s="49" t="s">
        <v>4490</v>
      </c>
      <c r="AQ1268" s="41" t="s">
        <v>502</v>
      </c>
      <c r="AR1268" s="41" t="s">
        <v>4453</v>
      </c>
      <c r="AS1268" s="13">
        <v>242.93</v>
      </c>
      <c r="AT1268" s="13">
        <v>242.93</v>
      </c>
      <c r="AU1268" s="13">
        <v>245.55</v>
      </c>
      <c r="AV1268" s="75">
        <f t="shared" si="24"/>
        <v>1.0784999794179351E-2</v>
      </c>
      <c r="AX1268" s="16"/>
    </row>
    <row r="1269" spans="1:50" x14ac:dyDescent="0.2">
      <c r="A1269" t="s">
        <v>2531</v>
      </c>
      <c r="B1269" s="2" t="s">
        <v>2530</v>
      </c>
      <c r="C1269" s="1" t="s">
        <v>4346</v>
      </c>
      <c r="D1269" s="12"/>
      <c r="E1269" s="18">
        <v>1774.04738</v>
      </c>
      <c r="F1269" s="3">
        <v>0.43740601503759402</v>
      </c>
      <c r="G1269" s="3">
        <v>1.3528387274527019E-3</v>
      </c>
      <c r="H1269" s="10"/>
      <c r="I1269" s="5">
        <v>5.8111582789608436</v>
      </c>
      <c r="J1269" s="5">
        <v>2.1398085166975913</v>
      </c>
      <c r="K1269" s="5">
        <v>2.4214798587204673</v>
      </c>
      <c r="L1269" s="5">
        <v>-13.449543419520177</v>
      </c>
      <c r="M1269" s="5">
        <v>7.952801111886969</v>
      </c>
      <c r="N1269" s="5">
        <v>8.0669064800897345</v>
      </c>
      <c r="O1269" s="5">
        <v>6.2145816024856151</v>
      </c>
      <c r="P1269" s="10"/>
      <c r="Q1269" s="5">
        <v>28.010919162560512</v>
      </c>
      <c r="R1269" s="5">
        <v>5.2437692240506806</v>
      </c>
      <c r="S1269" s="5">
        <v>3.7441372374226352</v>
      </c>
      <c r="T1269" s="5">
        <v>5.3926943693792202</v>
      </c>
      <c r="U1269" s="5">
        <v>56.853148519848219</v>
      </c>
      <c r="V1269" s="5">
        <v>9.2760279296057035</v>
      </c>
      <c r="W1269" s="5">
        <v>11.074308711793531</v>
      </c>
      <c r="X1269" s="5">
        <v>11.824739210675006</v>
      </c>
      <c r="Y1269" s="10"/>
      <c r="Z1269" s="5">
        <v>5.4846336742144963</v>
      </c>
      <c r="AA1269" s="3">
        <v>0.32304661445964311</v>
      </c>
      <c r="AB1269" s="5">
        <v>2.3763998907402351</v>
      </c>
      <c r="AC1269" s="5">
        <v>5.3909347284096949</v>
      </c>
      <c r="AD1269" s="5">
        <v>5.5383513224182011</v>
      </c>
      <c r="AE1269" s="10"/>
      <c r="AF1269" s="5">
        <v>8.2644110275689222</v>
      </c>
      <c r="AG1269" s="5">
        <v>23.01518059675449</v>
      </c>
      <c r="AH1269" s="5">
        <v>16.977839818530796</v>
      </c>
      <c r="AI1269" s="3">
        <v>0.35908521303258145</v>
      </c>
      <c r="AJ1269" s="3"/>
      <c r="AK1269" s="18">
        <v>131.9</v>
      </c>
      <c r="AL1269" s="18">
        <v>1596</v>
      </c>
      <c r="AM1269" s="18">
        <v>573.1</v>
      </c>
      <c r="AN1269" s="18">
        <v>97.3</v>
      </c>
      <c r="AO1269" s="10"/>
      <c r="AP1269" s="49" t="s">
        <v>4490</v>
      </c>
      <c r="AQ1269" s="41" t="s">
        <v>502</v>
      </c>
      <c r="AR1269" s="41" t="s">
        <v>4453</v>
      </c>
      <c r="AS1269" s="13">
        <v>73.22</v>
      </c>
      <c r="AT1269" s="13">
        <v>73.22</v>
      </c>
      <c r="AU1269" s="13">
        <v>72.14</v>
      </c>
      <c r="AV1269" s="75">
        <f t="shared" si="24"/>
        <v>-1.4750068287353146E-2</v>
      </c>
      <c r="AX1269" s="16"/>
    </row>
    <row r="1270" spans="1:50" x14ac:dyDescent="0.2">
      <c r="A1270" t="s">
        <v>2533</v>
      </c>
      <c r="B1270" s="2" t="s">
        <v>2532</v>
      </c>
      <c r="C1270" s="1" t="s">
        <v>4392</v>
      </c>
      <c r="D1270" s="12"/>
      <c r="E1270" s="18">
        <v>31243.124</v>
      </c>
      <c r="F1270" s="3">
        <v>-8.410977199732883E-3</v>
      </c>
      <c r="G1270" s="3">
        <v>7.7553064155812326E-2</v>
      </c>
      <c r="H1270" s="10"/>
      <c r="I1270" s="5">
        <v>10.144728057265429</v>
      </c>
      <c r="K1270" s="5">
        <v>5.9429857984561671</v>
      </c>
      <c r="L1270" s="5">
        <v>6.8191431108120355</v>
      </c>
      <c r="M1270" s="5">
        <v>7.909223156413125</v>
      </c>
      <c r="O1270" s="5">
        <v>4.5569501084801347</v>
      </c>
      <c r="P1270" s="10"/>
      <c r="Q1270" s="5">
        <v>24.835521850573603</v>
      </c>
      <c r="R1270" s="5">
        <v>3.8271949856925884</v>
      </c>
      <c r="T1270" s="5">
        <v>9.5042443591951731</v>
      </c>
      <c r="U1270" s="5">
        <v>19.122688039096644</v>
      </c>
      <c r="V1270" s="5">
        <v>4.9867226405480274</v>
      </c>
      <c r="X1270" s="5">
        <v>14.995245151671998</v>
      </c>
      <c r="Y1270" s="10"/>
      <c r="Z1270" s="5">
        <v>-14.393567045344122</v>
      </c>
      <c r="AA1270" s="3">
        <v>7.8488630010238412</v>
      </c>
      <c r="AB1270" s="5">
        <v>0.93990600939906011</v>
      </c>
      <c r="AC1270" s="5">
        <v>-14.665804753998927</v>
      </c>
      <c r="AD1270" s="5">
        <v>2.4406812661115436</v>
      </c>
      <c r="AE1270" s="10"/>
      <c r="AF1270" s="5">
        <v>-8.188380449645436</v>
      </c>
      <c r="AG1270" s="5">
        <v>-2.1001292700929359</v>
      </c>
      <c r="AH1270" s="5">
        <v>-1.8338410344869771</v>
      </c>
      <c r="AI1270" s="3">
        <v>3.8989887747638883</v>
      </c>
      <c r="AJ1270" s="3"/>
      <c r="AK1270" s="18">
        <v>-5150</v>
      </c>
      <c r="AL1270" s="18">
        <v>62894</v>
      </c>
      <c r="AM1270" s="18">
        <v>245223</v>
      </c>
      <c r="AN1270" s="18">
        <v>-4497</v>
      </c>
      <c r="AO1270" s="10"/>
      <c r="AP1270" s="49" t="s">
        <v>4491</v>
      </c>
      <c r="AQ1270" s="41" t="s">
        <v>96</v>
      </c>
      <c r="AR1270" s="41" t="s">
        <v>4454</v>
      </c>
      <c r="AS1270" s="13">
        <v>200.02</v>
      </c>
      <c r="AT1270" s="13">
        <v>200.02</v>
      </c>
      <c r="AU1270" s="13">
        <v>207.88</v>
      </c>
      <c r="AV1270" s="75">
        <f t="shared" si="24"/>
        <v>3.9296070392960569E-2</v>
      </c>
      <c r="AX1270" s="16"/>
    </row>
    <row r="1271" spans="1:50" x14ac:dyDescent="0.2">
      <c r="A1271" t="s">
        <v>2535</v>
      </c>
      <c r="B1271" s="2" t="s">
        <v>2534</v>
      </c>
      <c r="C1271" s="1" t="s">
        <v>4434</v>
      </c>
      <c r="D1271" s="12"/>
      <c r="E1271" s="18">
        <v>6100.7534999999998</v>
      </c>
      <c r="F1271" s="3">
        <v>0.38548118869152342</v>
      </c>
      <c r="G1271" s="3">
        <v>9.4906309523897329E-3</v>
      </c>
      <c r="H1271" s="10"/>
      <c r="I1271" s="5">
        <v>3.8213240204768857</v>
      </c>
      <c r="J1271" s="5">
        <v>1.3323858694158324</v>
      </c>
      <c r="K1271" s="5">
        <v>0.40600704947905919</v>
      </c>
      <c r="L1271" s="5">
        <v>3.193268860366981</v>
      </c>
      <c r="M1271" s="5">
        <v>2.4019560257428316</v>
      </c>
      <c r="N1271" s="5">
        <v>-0.28034337221022809</v>
      </c>
      <c r="O1271" s="5">
        <v>4.6733682944693768</v>
      </c>
      <c r="P1271" s="10"/>
      <c r="Q1271" s="5">
        <v>24.429156368429975</v>
      </c>
      <c r="R1271" s="5">
        <v>5.8566822162877203</v>
      </c>
      <c r="S1271" s="5">
        <v>1.8336868960508697</v>
      </c>
      <c r="T1271" s="5">
        <v>5.0659059572437881</v>
      </c>
      <c r="U1271" s="5">
        <v>16.555162533822529</v>
      </c>
      <c r="V1271" s="5">
        <v>0.54352338588848492</v>
      </c>
      <c r="W1271" s="5">
        <v>12.941054786164289</v>
      </c>
      <c r="X1271" s="5">
        <v>10.433563293501592</v>
      </c>
      <c r="Y1271" s="10"/>
      <c r="Z1271" s="5">
        <v>6.8466952483820229</v>
      </c>
      <c r="AA1271" s="3">
        <v>0.92185334155854681</v>
      </c>
      <c r="AB1271" s="5">
        <v>2.8052805280528053</v>
      </c>
      <c r="AC1271" s="5">
        <v>6.6266942923616501</v>
      </c>
      <c r="AD1271" s="5">
        <v>7.5201012981875239</v>
      </c>
      <c r="AE1271" s="10"/>
      <c r="AF1271" s="5">
        <v>6.8990865488901196</v>
      </c>
      <c r="AG1271" s="5">
        <v>10.179587482219061</v>
      </c>
      <c r="AH1271" s="5">
        <v>7.4270981507823617</v>
      </c>
      <c r="AI1271" s="3">
        <v>0.67773734062808799</v>
      </c>
      <c r="AJ1271" s="3"/>
      <c r="AK1271" s="18">
        <v>572.5</v>
      </c>
      <c r="AL1271" s="18">
        <v>8298.2000000000007</v>
      </c>
      <c r="AM1271" s="18">
        <v>5624</v>
      </c>
      <c r="AN1271" s="18">
        <v>417.7</v>
      </c>
      <c r="AO1271" s="10"/>
      <c r="AP1271" s="49" t="s">
        <v>4490</v>
      </c>
      <c r="AQ1271" s="41" t="s">
        <v>502</v>
      </c>
      <c r="AR1271" s="41" t="s">
        <v>4453</v>
      </c>
      <c r="AS1271" s="13">
        <v>30.3</v>
      </c>
      <c r="AT1271" s="13">
        <v>30.3</v>
      </c>
      <c r="AU1271" s="13">
        <v>30.73</v>
      </c>
      <c r="AV1271" s="75">
        <f t="shared" si="24"/>
        <v>1.419141914191413E-2</v>
      </c>
      <c r="AX1271" s="16"/>
    </row>
    <row r="1272" spans="1:50" x14ac:dyDescent="0.2">
      <c r="A1272" t="s">
        <v>2537</v>
      </c>
      <c r="B1272" s="2" t="s">
        <v>2536</v>
      </c>
      <c r="C1272" s="1" t="s">
        <v>4439</v>
      </c>
      <c r="D1272" s="12"/>
      <c r="E1272" s="18">
        <v>11891.283359999999</v>
      </c>
      <c r="F1272" s="3">
        <v>0.43024279322232822</v>
      </c>
      <c r="G1272" s="3">
        <v>6.065787671213984E-2</v>
      </c>
      <c r="H1272" s="10"/>
      <c r="I1272" s="5">
        <v>3.7867355879424482</v>
      </c>
      <c r="J1272" s="5">
        <v>0.96936054517670223</v>
      </c>
      <c r="K1272" s="5">
        <v>0.38355045047328168</v>
      </c>
      <c r="M1272" s="5">
        <v>3.8523366707014679</v>
      </c>
      <c r="N1272" s="5">
        <v>7.7417245771109879</v>
      </c>
      <c r="O1272" s="5">
        <v>3.6052737287591485</v>
      </c>
      <c r="P1272" s="10"/>
      <c r="Q1272" s="5">
        <v>14.886033171500218</v>
      </c>
      <c r="R1272" s="5">
        <v>7.9476837908287568</v>
      </c>
      <c r="S1272" s="5">
        <v>1.3199402587154112</v>
      </c>
      <c r="T1272" s="5">
        <v>0.72752910008374549</v>
      </c>
      <c r="V1272" s="5">
        <v>1.5399827509202084</v>
      </c>
      <c r="W1272" s="5">
        <v>18.060760741171634</v>
      </c>
      <c r="X1272" s="5">
        <v>11.409839698321992</v>
      </c>
      <c r="Y1272" s="10"/>
      <c r="Z1272" s="5">
        <v>4.3510862901512759</v>
      </c>
      <c r="AA1272" s="3">
        <v>0.11838924003237276</v>
      </c>
      <c r="AB1272" s="5">
        <v>5.5335968379446649</v>
      </c>
      <c r="AC1272" s="5">
        <v>4.4531482821746344</v>
      </c>
      <c r="AD1272" s="5">
        <v>4.7693847313070536</v>
      </c>
      <c r="AE1272" s="10"/>
      <c r="AF1272" s="5">
        <v>4.9323595058209593</v>
      </c>
      <c r="AG1272" s="5">
        <v>66.870294075863043</v>
      </c>
      <c r="AH1272" s="5">
        <v>36.752379599374912</v>
      </c>
      <c r="AI1272" s="3">
        <v>7.3760098919638264E-2</v>
      </c>
      <c r="AJ1272" s="3"/>
      <c r="AK1272" s="18">
        <v>941.4</v>
      </c>
      <c r="AL1272" s="18">
        <v>19086.2</v>
      </c>
      <c r="AM1272" s="18">
        <v>1407.8</v>
      </c>
      <c r="AN1272" s="18">
        <v>517.4</v>
      </c>
      <c r="AO1272" s="10"/>
      <c r="AP1272" s="41" t="s">
        <v>4451</v>
      </c>
      <c r="AQ1272" s="41" t="s">
        <v>900</v>
      </c>
      <c r="AR1272" s="41" t="s">
        <v>4452</v>
      </c>
      <c r="AS1272" s="13">
        <v>20.239999999999998</v>
      </c>
      <c r="AT1272" s="13">
        <v>20.239999999999998</v>
      </c>
      <c r="AU1272" s="13">
        <v>21.33</v>
      </c>
      <c r="AV1272" s="75">
        <f t="shared" si="24"/>
        <v>5.3853754940711429E-2</v>
      </c>
      <c r="AX1272" s="16"/>
    </row>
    <row r="1273" spans="1:50" x14ac:dyDescent="0.2">
      <c r="A1273" t="s">
        <v>2539</v>
      </c>
      <c r="B1273" s="2" t="s">
        <v>2538</v>
      </c>
      <c r="C1273" s="1" t="s">
        <v>4387</v>
      </c>
      <c r="D1273" s="12"/>
      <c r="E1273" s="18">
        <v>2279.7294099999999</v>
      </c>
      <c r="F1273" s="3">
        <v>0.53459637561779239</v>
      </c>
      <c r="G1273" s="3">
        <v>8.4220521592516542E-2</v>
      </c>
      <c r="H1273" s="10"/>
      <c r="I1273" s="5">
        <v>22.418626059791183</v>
      </c>
      <c r="J1273" s="5">
        <v>10.99947424140848</v>
      </c>
      <c r="K1273" s="5">
        <v>8.975223509907579</v>
      </c>
      <c r="L1273" s="5">
        <v>8.7286905307020977</v>
      </c>
      <c r="N1273" s="5">
        <v>13.690445644799526</v>
      </c>
      <c r="O1273" s="5">
        <v>9.0408983717004947</v>
      </c>
      <c r="P1273" s="10"/>
      <c r="Q1273" s="5">
        <v>32.498185973076914</v>
      </c>
      <c r="R1273" s="5">
        <v>18.974800766986881</v>
      </c>
      <c r="S1273" s="5">
        <v>9.0863889371128277</v>
      </c>
      <c r="T1273" s="5">
        <v>9.5991245051611287</v>
      </c>
      <c r="U1273" s="5">
        <v>10.908831675037861</v>
      </c>
      <c r="W1273" s="5">
        <v>14.465191682277467</v>
      </c>
      <c r="X1273" s="5">
        <v>17.894463433669912</v>
      </c>
      <c r="Y1273" s="10"/>
      <c r="Z1273" s="5">
        <v>6.601660676913407</v>
      </c>
      <c r="AA1273" s="3">
        <v>0.55761003671045328</v>
      </c>
      <c r="AB1273" s="5">
        <v>2.9282878795690053</v>
      </c>
      <c r="AC1273" s="5">
        <v>6.2797153706244613</v>
      </c>
      <c r="AD1273" s="5">
        <v>6.3793398980771192</v>
      </c>
      <c r="AE1273" s="10"/>
      <c r="AF1273" s="5">
        <v>54.036243822075789</v>
      </c>
      <c r="AG1273" s="5">
        <v>15.481434864694776</v>
      </c>
      <c r="AH1273" s="5">
        <v>11.83920704845815</v>
      </c>
      <c r="AI1273" s="3">
        <v>3.4903898956617248</v>
      </c>
      <c r="AJ1273" s="3"/>
      <c r="AK1273" s="18">
        <v>196.8</v>
      </c>
      <c r="AL1273" s="18">
        <v>364.2</v>
      </c>
      <c r="AM1273" s="18">
        <v>1271.2</v>
      </c>
      <c r="AN1273" s="18">
        <v>150.5</v>
      </c>
      <c r="AO1273" s="10"/>
      <c r="AP1273" s="49" t="s">
        <v>4490</v>
      </c>
      <c r="AQ1273" s="41" t="s">
        <v>502</v>
      </c>
      <c r="AR1273" s="41" t="s">
        <v>4453</v>
      </c>
      <c r="AS1273" s="13">
        <v>193.97</v>
      </c>
      <c r="AT1273" s="13">
        <v>193.97</v>
      </c>
      <c r="AU1273" s="13">
        <v>196.27</v>
      </c>
      <c r="AV1273" s="75">
        <f t="shared" ref="AV1273:AV1336" si="25">+(AU1273/AT1273-1)</f>
        <v>1.1857503737691344E-2</v>
      </c>
      <c r="AX1273" s="16"/>
    </row>
    <row r="1274" spans="1:50" x14ac:dyDescent="0.2">
      <c r="A1274" t="s">
        <v>2541</v>
      </c>
      <c r="B1274" s="2" t="s">
        <v>2540</v>
      </c>
      <c r="C1274" s="1" t="s">
        <v>4410</v>
      </c>
      <c r="D1274" s="12"/>
      <c r="E1274" s="18">
        <v>2438.6726400000002</v>
      </c>
      <c r="F1274" s="3">
        <v>0.31658252123204572</v>
      </c>
      <c r="G1274" s="3">
        <v>0.13868200038525874</v>
      </c>
      <c r="H1274" s="10"/>
      <c r="I1274" s="5">
        <v>-2.2299197988462489</v>
      </c>
      <c r="J1274" s="5">
        <v>-4.1792295996184885</v>
      </c>
      <c r="K1274" s="5">
        <v>-3.0684121063477083</v>
      </c>
      <c r="L1274" s="5">
        <v>12.112282786600494</v>
      </c>
      <c r="N1274" s="5">
        <v>-12.57348567990646</v>
      </c>
      <c r="O1274" s="5">
        <v>4.5337022068879254</v>
      </c>
      <c r="P1274" s="10"/>
      <c r="Q1274" s="5">
        <v>20.952297759378823</v>
      </c>
      <c r="R1274" s="5">
        <v>27.502036313167764</v>
      </c>
      <c r="S1274" s="5">
        <v>7.2252628569027131</v>
      </c>
      <c r="T1274" s="5">
        <v>8.7068714977623785</v>
      </c>
      <c r="U1274" s="5">
        <v>36.597967687503861</v>
      </c>
      <c r="W1274" s="5">
        <v>37.088864708446508</v>
      </c>
      <c r="X1274" s="5">
        <v>19.099802336946468</v>
      </c>
      <c r="Y1274" s="10"/>
      <c r="Z1274" s="5">
        <v>-2.1610116559145882</v>
      </c>
      <c r="AA1274" s="3">
        <v>0.73687627052723248</v>
      </c>
      <c r="AB1274" s="5">
        <v>0</v>
      </c>
      <c r="AC1274" s="5">
        <v>3.5515817577846081</v>
      </c>
      <c r="AD1274" s="5">
        <v>5.547650200355398</v>
      </c>
      <c r="AE1274" s="10"/>
      <c r="AF1274" s="5">
        <v>4.4773198700637939</v>
      </c>
      <c r="AG1274" s="5">
        <v>6.3661658319421264</v>
      </c>
      <c r="AH1274" s="5">
        <v>-2.9326655537006125</v>
      </c>
      <c r="AI1274" s="3">
        <v>0.70329928378537043</v>
      </c>
      <c r="AJ1274" s="3"/>
      <c r="AK1274" s="18">
        <v>114.4</v>
      </c>
      <c r="AL1274" s="18">
        <v>2555.1</v>
      </c>
      <c r="AM1274" s="18">
        <v>1797</v>
      </c>
      <c r="AN1274" s="18">
        <v>-52.7</v>
      </c>
      <c r="AO1274" s="10"/>
      <c r="AP1274" s="49" t="s">
        <v>4490</v>
      </c>
      <c r="AQ1274" s="41" t="s">
        <v>502</v>
      </c>
      <c r="AR1274" s="41" t="s">
        <v>4453</v>
      </c>
      <c r="AS1274" s="13">
        <v>28.72</v>
      </c>
      <c r="AT1274" s="13">
        <v>28.72</v>
      </c>
      <c r="AU1274" s="13">
        <v>27.23</v>
      </c>
      <c r="AV1274" s="75">
        <f t="shared" si="25"/>
        <v>-5.1880222841225621E-2</v>
      </c>
      <c r="AX1274" s="16"/>
    </row>
    <row r="1275" spans="1:50" x14ac:dyDescent="0.2">
      <c r="A1275" t="s">
        <v>2543</v>
      </c>
      <c r="B1275" s="2" t="s">
        <v>2542</v>
      </c>
      <c r="C1275" s="1" t="s">
        <v>4409</v>
      </c>
      <c r="D1275" s="12"/>
      <c r="E1275" s="18">
        <v>171168.29500000001</v>
      </c>
      <c r="F1275" s="3">
        <v>0.56083745452168798</v>
      </c>
      <c r="G1275" s="3">
        <v>1.7549979100977782E-2</v>
      </c>
      <c r="H1275" s="10"/>
      <c r="I1275" s="5">
        <v>3.4221858108545549</v>
      </c>
      <c r="J1275" s="5">
        <v>-0.40861586692479968</v>
      </c>
      <c r="K1275" s="5">
        <v>0.8809004292117808</v>
      </c>
      <c r="M1275" s="5">
        <v>9.4862728057410663</v>
      </c>
      <c r="N1275" s="5">
        <v>-3.4017648257860751</v>
      </c>
      <c r="O1275" s="5">
        <v>3.4509322889812495</v>
      </c>
      <c r="P1275" s="10"/>
      <c r="Q1275" s="5">
        <v>9.1871964587577128</v>
      </c>
      <c r="R1275" s="5">
        <v>4.5390306283121182</v>
      </c>
      <c r="S1275" s="5">
        <v>4.4645945623092667</v>
      </c>
      <c r="T1275" s="5">
        <v>8.4111581161642945</v>
      </c>
      <c r="V1275" s="5">
        <v>6.2730779358664153</v>
      </c>
      <c r="W1275" s="5">
        <v>10.68046744200303</v>
      </c>
      <c r="X1275" s="5">
        <v>12.110482985982022</v>
      </c>
      <c r="Y1275" s="10"/>
      <c r="Z1275" s="5">
        <v>2.2679433711716297</v>
      </c>
      <c r="AA1275" s="3">
        <v>0.18459610174886654</v>
      </c>
      <c r="AB1275" s="5">
        <v>1.9794203126227321</v>
      </c>
      <c r="AC1275" s="5">
        <v>2.1849489419047972</v>
      </c>
      <c r="AD1275" s="5">
        <v>5.1814071236230479</v>
      </c>
      <c r="AE1275" s="10"/>
      <c r="AF1275" s="5">
        <v>4.752619768632492</v>
      </c>
      <c r="AG1275" s="5">
        <v>13.808272937304174</v>
      </c>
      <c r="AH1275" s="5">
        <v>12.28597651675792</v>
      </c>
      <c r="AI1275" s="3">
        <v>0.34418640116773053</v>
      </c>
      <c r="AJ1275" s="3"/>
      <c r="AK1275" s="18">
        <v>4363</v>
      </c>
      <c r="AL1275" s="18">
        <v>91802</v>
      </c>
      <c r="AM1275" s="18">
        <v>31597</v>
      </c>
      <c r="AN1275" s="18">
        <v>3882</v>
      </c>
      <c r="AO1275" s="10"/>
      <c r="AP1275" s="49" t="s">
        <v>4490</v>
      </c>
      <c r="AQ1275" s="41" t="s">
        <v>502</v>
      </c>
      <c r="AR1275" s="41" t="s">
        <v>4453</v>
      </c>
      <c r="AS1275" s="13">
        <v>127.31</v>
      </c>
      <c r="AT1275" s="13">
        <v>127.31</v>
      </c>
      <c r="AU1275" s="13">
        <v>119.86</v>
      </c>
      <c r="AV1275" s="75">
        <f t="shared" si="25"/>
        <v>-5.8518576702537128E-2</v>
      </c>
      <c r="AX1275" s="16"/>
    </row>
    <row r="1276" spans="1:50" x14ac:dyDescent="0.2">
      <c r="A1276" t="s">
        <v>2545</v>
      </c>
      <c r="B1276" s="2" t="s">
        <v>2544</v>
      </c>
      <c r="C1276" s="1" t="s">
        <v>4425</v>
      </c>
      <c r="D1276" s="12"/>
      <c r="E1276" s="18">
        <v>83083.167199999996</v>
      </c>
      <c r="F1276" s="3">
        <v>1.3186383837726082E-2</v>
      </c>
      <c r="G1276" s="3">
        <v>1.2877458046640285E-2</v>
      </c>
      <c r="H1276" s="10"/>
      <c r="I1276" s="5">
        <v>31.063620263289071</v>
      </c>
      <c r="J1276" s="5">
        <v>3.5522217647624075</v>
      </c>
      <c r="K1276" s="5">
        <v>6.2439016327040076</v>
      </c>
      <c r="N1276" s="5">
        <v>-22.867039299075952</v>
      </c>
      <c r="O1276" s="5">
        <v>4.8397958745918661</v>
      </c>
      <c r="P1276" s="10"/>
      <c r="Q1276" s="5">
        <v>45.918278950010858</v>
      </c>
      <c r="R1276" s="5">
        <v>13.116536024553739</v>
      </c>
      <c r="S1276" s="5">
        <v>31.893221223872391</v>
      </c>
      <c r="T1276" s="5">
        <v>29.854785783176297</v>
      </c>
      <c r="W1276" s="5">
        <v>139.90890469153234</v>
      </c>
      <c r="X1276" s="5">
        <v>21.342771543360893</v>
      </c>
      <c r="Y1276" s="10"/>
      <c r="Z1276" s="5">
        <v>-1.6850585349375076E-3</v>
      </c>
      <c r="AA1276" s="3">
        <v>6.6490002562155578E-2</v>
      </c>
      <c r="AB1276" s="5">
        <v>0</v>
      </c>
      <c r="AC1276" s="5">
        <v>0.39918389071232141</v>
      </c>
      <c r="AD1276" s="5">
        <v>1.8580915511880036</v>
      </c>
      <c r="AE1276" s="10"/>
      <c r="AF1276" s="5">
        <v>5.1280381591156985</v>
      </c>
      <c r="AG1276" s="5">
        <v>5.7021831215379608</v>
      </c>
      <c r="AH1276" s="5">
        <v>-2.5343036095724268E-2</v>
      </c>
      <c r="AI1276" s="3">
        <v>0.89931137773291869</v>
      </c>
      <c r="AJ1276" s="3"/>
      <c r="AK1276" s="18">
        <v>315</v>
      </c>
      <c r="AL1276" s="18">
        <v>6142.7</v>
      </c>
      <c r="AM1276" s="18">
        <v>5524.2</v>
      </c>
      <c r="AN1276" s="18">
        <v>-1.4</v>
      </c>
      <c r="AO1276" s="10"/>
      <c r="AP1276" s="49" t="s">
        <v>4490</v>
      </c>
      <c r="AQ1276" s="41" t="s">
        <v>502</v>
      </c>
      <c r="AR1276" s="41" t="s">
        <v>4453</v>
      </c>
      <c r="AS1276" s="13">
        <v>1667.6</v>
      </c>
      <c r="AT1276" s="13">
        <v>1667.6</v>
      </c>
      <c r="AU1276" s="13">
        <v>1481.02</v>
      </c>
      <c r="AV1276" s="75">
        <f t="shared" si="25"/>
        <v>-0.11188534420724394</v>
      </c>
      <c r="AX1276" s="16"/>
    </row>
    <row r="1277" spans="1:50" x14ac:dyDescent="0.2">
      <c r="A1277" t="s">
        <v>2547</v>
      </c>
      <c r="B1277" s="2" t="s">
        <v>2546</v>
      </c>
      <c r="C1277" s="1" t="s">
        <v>4395</v>
      </c>
      <c r="D1277" s="12"/>
      <c r="E1277" s="18">
        <v>528.28247999999996</v>
      </c>
      <c r="F1277" s="3">
        <v>9.4988859461050151E-2</v>
      </c>
      <c r="G1277" s="3">
        <v>0.14367313487284306</v>
      </c>
      <c r="H1277" s="10"/>
      <c r="I1277" s="5">
        <v>4.3193673136986286</v>
      </c>
      <c r="J1277" s="5">
        <v>1.4854606378433262</v>
      </c>
      <c r="K1277" s="5">
        <v>3.8538189191174501</v>
      </c>
      <c r="M1277" s="5">
        <v>12.357106249808636</v>
      </c>
      <c r="N1277" s="5">
        <v>2.0547725371271333</v>
      </c>
      <c r="O1277" s="5">
        <v>4.6453892086205091</v>
      </c>
      <c r="P1277" s="10"/>
      <c r="Q1277" s="5">
        <v>26.504180884689788</v>
      </c>
      <c r="R1277" s="5">
        <v>6.6740686784182861</v>
      </c>
      <c r="S1277" s="5">
        <v>1.248997206511139</v>
      </c>
      <c r="T1277" s="5">
        <v>8.437420020978994</v>
      </c>
      <c r="V1277" s="5">
        <v>7.2343059169044333</v>
      </c>
      <c r="W1277" s="5">
        <v>9.7806785673090957</v>
      </c>
      <c r="X1277" s="5">
        <v>12.727919462210465</v>
      </c>
      <c r="Y1277" s="10"/>
      <c r="Z1277" s="5">
        <v>10.808611332331143</v>
      </c>
      <c r="AA1277" s="3">
        <v>0.27220285632035351</v>
      </c>
      <c r="AB1277" s="5">
        <v>3.6607687614399023</v>
      </c>
      <c r="AC1277" s="5">
        <v>27.163723566601266</v>
      </c>
      <c r="AD1277" s="5">
        <v>7.2280457078771407</v>
      </c>
      <c r="AE1277" s="10"/>
      <c r="AF1277" s="5">
        <v>2.6190776474544921</v>
      </c>
      <c r="AG1277" s="5">
        <v>86.648122392211391</v>
      </c>
      <c r="AH1277" s="5">
        <v>39.707927677329621</v>
      </c>
      <c r="AI1277" s="3">
        <v>3.0226594358262922E-2</v>
      </c>
      <c r="AJ1277" s="3"/>
      <c r="AK1277" s="18">
        <v>124.6</v>
      </c>
      <c r="AL1277" s="18">
        <v>4757.3999999999996</v>
      </c>
      <c r="AM1277" s="18">
        <v>143.80000000000001</v>
      </c>
      <c r="AN1277" s="18">
        <v>57.1</v>
      </c>
      <c r="AO1277" s="10"/>
      <c r="AP1277" s="49" t="s">
        <v>4490</v>
      </c>
      <c r="AQ1277" s="41" t="s">
        <v>502</v>
      </c>
      <c r="AR1277" s="41" t="s">
        <v>4453</v>
      </c>
      <c r="AS1277" s="13">
        <v>32.78</v>
      </c>
      <c r="AT1277" s="13">
        <v>32.78</v>
      </c>
      <c r="AU1277" s="13">
        <v>34.369999999999997</v>
      </c>
      <c r="AV1277" s="75">
        <f t="shared" si="25"/>
        <v>4.8505186089078611E-2</v>
      </c>
      <c r="AX1277" s="16"/>
    </row>
    <row r="1278" spans="1:50" x14ac:dyDescent="0.2">
      <c r="A1278" t="s">
        <v>2549</v>
      </c>
      <c r="B1278" s="2" t="s">
        <v>2548</v>
      </c>
      <c r="C1278" s="1" t="s">
        <v>4335</v>
      </c>
      <c r="D1278" s="12"/>
      <c r="E1278" s="18">
        <v>767.5648799999999</v>
      </c>
      <c r="F1278" s="3">
        <v>0.27276832076579222</v>
      </c>
      <c r="G1278" s="3">
        <v>0.50093485256907544</v>
      </c>
      <c r="H1278" s="10"/>
      <c r="I1278" s="5">
        <v>3.0403069622914471</v>
      </c>
      <c r="J1278" s="5">
        <v>-1.3211681442085066</v>
      </c>
      <c r="K1278" s="5">
        <v>8.6495249375774713E-2</v>
      </c>
      <c r="L1278" s="5">
        <v>-0.51706814386984767</v>
      </c>
      <c r="N1278" s="5">
        <v>3.6862374735502197</v>
      </c>
      <c r="O1278" s="5">
        <v>3.9817774202190046</v>
      </c>
      <c r="P1278" s="10"/>
      <c r="Q1278" s="5">
        <v>25.227441387485765</v>
      </c>
      <c r="R1278" s="5">
        <v>16.56624894015712</v>
      </c>
      <c r="S1278" s="5">
        <v>9.5247634444074016</v>
      </c>
      <c r="T1278" s="5">
        <v>13.06443343315688</v>
      </c>
      <c r="U1278" s="5">
        <v>32.250912243827081</v>
      </c>
      <c r="W1278" s="5">
        <v>16.859157580887853</v>
      </c>
      <c r="X1278" s="5">
        <v>18.771326651947714</v>
      </c>
      <c r="Y1278" s="10"/>
      <c r="Z1278" s="5">
        <v>2.8531790042295837</v>
      </c>
      <c r="AA1278" s="3">
        <v>2.0140316998349381</v>
      </c>
      <c r="AB1278" s="5">
        <v>2.2336769759450172</v>
      </c>
      <c r="AC1278" s="5">
        <v>6.0974150311153661</v>
      </c>
      <c r="AD1278" s="5">
        <v>8.5668282343871578</v>
      </c>
      <c r="AE1278" s="10"/>
      <c r="AF1278" s="5">
        <v>4.6010746376484404</v>
      </c>
      <c r="AG1278" s="5">
        <v>6.5916294715052723</v>
      </c>
      <c r="AH1278" s="5">
        <v>1.4166504948573644</v>
      </c>
      <c r="AI1278" s="3">
        <v>0.69801779021989441</v>
      </c>
      <c r="AJ1278" s="3"/>
      <c r="AK1278" s="18">
        <v>101.9</v>
      </c>
      <c r="AL1278" s="18">
        <v>2214.6999999999998</v>
      </c>
      <c r="AM1278" s="18">
        <v>1545.9</v>
      </c>
      <c r="AN1278" s="18">
        <v>21.9</v>
      </c>
      <c r="AO1278" s="10"/>
      <c r="AP1278" s="49" t="s">
        <v>4490</v>
      </c>
      <c r="AQ1278" s="41" t="s">
        <v>502</v>
      </c>
      <c r="AR1278" s="41" t="s">
        <v>4453</v>
      </c>
      <c r="AS1278" s="13">
        <v>11.64</v>
      </c>
      <c r="AT1278" s="13">
        <v>11.64</v>
      </c>
      <c r="AU1278" s="13">
        <v>10.77</v>
      </c>
      <c r="AV1278" s="75">
        <f t="shared" si="25"/>
        <v>-7.4742268041237181E-2</v>
      </c>
      <c r="AX1278" s="16"/>
    </row>
    <row r="1279" spans="1:50" x14ac:dyDescent="0.2">
      <c r="A1279" t="s">
        <v>2551</v>
      </c>
      <c r="B1279" s="2" t="s">
        <v>2550</v>
      </c>
      <c r="C1279" s="1" t="s">
        <v>4412</v>
      </c>
      <c r="D1279" s="12"/>
      <c r="E1279" s="18">
        <v>206186.2</v>
      </c>
      <c r="F1279" s="3">
        <v>0.36712685250529287</v>
      </c>
      <c r="G1279" s="3">
        <v>4.1588622322929467E-2</v>
      </c>
      <c r="H1279" s="10"/>
      <c r="I1279" s="5">
        <v>3.4586497330862018</v>
      </c>
      <c r="J1279" s="5">
        <v>-3.9699041720768893</v>
      </c>
      <c r="K1279" s="5">
        <v>1.5057990970400439</v>
      </c>
      <c r="L1279" s="5">
        <v>-3.2403720683187309</v>
      </c>
      <c r="M1279" s="5">
        <v>5.3527635634487245</v>
      </c>
      <c r="N1279" s="5">
        <v>-3.5139669145046897</v>
      </c>
      <c r="O1279" s="5">
        <v>4.389545320426663</v>
      </c>
      <c r="P1279" s="10"/>
      <c r="Q1279" s="5">
        <v>14.851243364599604</v>
      </c>
      <c r="R1279" s="5">
        <v>6.0149296879862773</v>
      </c>
      <c r="S1279" s="5">
        <v>13.101686341006078</v>
      </c>
      <c r="T1279" s="5">
        <v>9.7961176140082511</v>
      </c>
      <c r="U1279" s="5">
        <v>15.085237534451155</v>
      </c>
      <c r="V1279" s="5">
        <v>12.766171832653663</v>
      </c>
      <c r="W1279" s="5">
        <v>15.760764426359469</v>
      </c>
      <c r="X1279" s="5">
        <v>13.414720933459797</v>
      </c>
      <c r="Y1279" s="10"/>
      <c r="Z1279" s="5">
        <v>2.7019267050850155</v>
      </c>
      <c r="AA1279" s="3">
        <v>0.22841004878115023</v>
      </c>
      <c r="AB1279" s="5">
        <v>3.1941031941031941</v>
      </c>
      <c r="AC1279" s="5">
        <v>2.3312874305799061</v>
      </c>
      <c r="AD1279" s="5">
        <v>4.6715803446134654</v>
      </c>
      <c r="AE1279" s="10"/>
      <c r="AF1279" s="5">
        <v>5.5277434721242056</v>
      </c>
      <c r="AG1279" s="5">
        <v>10.644442085147043</v>
      </c>
      <c r="AH1279" s="5">
        <v>11.829281240046715</v>
      </c>
      <c r="AI1279" s="3">
        <v>0.5193079569513056</v>
      </c>
      <c r="AJ1279" s="3"/>
      <c r="AK1279" s="18">
        <v>5013</v>
      </c>
      <c r="AL1279" s="18">
        <v>90688</v>
      </c>
      <c r="AM1279" s="18">
        <v>47095</v>
      </c>
      <c r="AN1279" s="18">
        <v>5571</v>
      </c>
      <c r="AO1279" s="10"/>
      <c r="AP1279" s="49" t="s">
        <v>4490</v>
      </c>
      <c r="AQ1279" s="41" t="s">
        <v>502</v>
      </c>
      <c r="AR1279" s="41" t="s">
        <v>4453</v>
      </c>
      <c r="AS1279" s="13">
        <v>81.400000000000006</v>
      </c>
      <c r="AT1279" s="13">
        <v>81.400000000000006</v>
      </c>
      <c r="AU1279" s="13">
        <v>88.05</v>
      </c>
      <c r="AV1279" s="75">
        <f t="shared" si="25"/>
        <v>8.1695331695331497E-2</v>
      </c>
      <c r="AX1279" s="16"/>
    </row>
    <row r="1280" spans="1:50" x14ac:dyDescent="0.2">
      <c r="A1280" t="s">
        <v>2553</v>
      </c>
      <c r="B1280" s="2" t="s">
        <v>2552</v>
      </c>
      <c r="C1280" s="1" t="s">
        <v>4403</v>
      </c>
      <c r="D1280" s="12"/>
      <c r="E1280" s="18">
        <v>3095.2388999999998</v>
      </c>
      <c r="F1280" s="3">
        <v>0.32531469784527167</v>
      </c>
      <c r="G1280" s="3">
        <v>0.12231689127453135</v>
      </c>
      <c r="H1280" s="10"/>
      <c r="I1280" s="5">
        <v>4.2502970044913928</v>
      </c>
      <c r="J1280" s="5">
        <v>5.6045383437743199</v>
      </c>
      <c r="K1280" s="5">
        <v>5.9606769194133893</v>
      </c>
      <c r="L1280" s="5">
        <v>4.147989648930877</v>
      </c>
      <c r="M1280" s="5">
        <v>0.37211938780300174</v>
      </c>
      <c r="N1280" s="5">
        <v>2.0469019552856387</v>
      </c>
      <c r="O1280" s="5">
        <v>6.3565365418682038</v>
      </c>
      <c r="P1280" s="10"/>
      <c r="Q1280" s="5">
        <v>14.874250927028227</v>
      </c>
      <c r="R1280" s="5">
        <v>6.9880935789774989</v>
      </c>
      <c r="S1280" s="5">
        <v>29.068657366748546</v>
      </c>
      <c r="T1280" s="5">
        <v>6.9334222834021961</v>
      </c>
      <c r="U1280" s="5">
        <v>8.2650933123749546</v>
      </c>
      <c r="V1280" s="5">
        <v>7.6837121532981764E-2</v>
      </c>
      <c r="W1280" s="5">
        <v>7.9464816249488122</v>
      </c>
      <c r="X1280" s="5">
        <v>11.71914144117609</v>
      </c>
      <c r="Y1280" s="10"/>
      <c r="Z1280" s="5">
        <v>16.211995784881097</v>
      </c>
      <c r="AA1280" s="3">
        <v>1.3188642724799045</v>
      </c>
      <c r="AB1280" s="5">
        <v>4.5259391771019679</v>
      </c>
      <c r="AC1280" s="5">
        <v>17.789104278074866</v>
      </c>
      <c r="AD1280" s="5">
        <v>9.7113148298027738</v>
      </c>
      <c r="AE1280" s="10"/>
      <c r="AF1280" s="5">
        <v>9.5372485777001312</v>
      </c>
      <c r="AG1280" s="5">
        <v>15.64597520944589</v>
      </c>
      <c r="AH1280" s="5">
        <v>12.292391357601295</v>
      </c>
      <c r="AI1280" s="3">
        <v>0.6095656199136914</v>
      </c>
      <c r="AJ1280" s="3"/>
      <c r="AK1280" s="18">
        <v>638.70000000000005</v>
      </c>
      <c r="AL1280" s="18">
        <v>6696.9</v>
      </c>
      <c r="AM1280" s="18">
        <v>4082.2</v>
      </c>
      <c r="AN1280" s="18">
        <v>501.8</v>
      </c>
      <c r="AO1280" s="10"/>
      <c r="AP1280" s="49" t="s">
        <v>4490</v>
      </c>
      <c r="AQ1280" s="41" t="s">
        <v>502</v>
      </c>
      <c r="AR1280" s="41" t="s">
        <v>4453</v>
      </c>
      <c r="AS1280" s="13">
        <v>55.9</v>
      </c>
      <c r="AT1280" s="13">
        <v>55.9</v>
      </c>
      <c r="AU1280" s="13">
        <v>54.49</v>
      </c>
      <c r="AV1280" s="75">
        <f t="shared" si="25"/>
        <v>-2.5223613595706573E-2</v>
      </c>
      <c r="AX1280" s="16"/>
    </row>
    <row r="1281" spans="1:50" x14ac:dyDescent="0.2">
      <c r="A1281" t="s">
        <v>2555</v>
      </c>
      <c r="B1281" s="2" t="s">
        <v>2554</v>
      </c>
      <c r="C1281" s="1" t="s">
        <v>4338</v>
      </c>
      <c r="D1281" s="12"/>
      <c r="E1281" s="18">
        <v>2647.5843799999998</v>
      </c>
      <c r="F1281" s="3">
        <v>0.75909160656743901</v>
      </c>
      <c r="G1281" s="3">
        <v>4.2982577197407397E-2</v>
      </c>
      <c r="H1281" s="10"/>
      <c r="I1281" s="5">
        <v>11.837876638316448</v>
      </c>
      <c r="J1281" s="5">
        <v>1.1449292892376521</v>
      </c>
      <c r="K1281" s="5">
        <v>0.95272485308214772</v>
      </c>
      <c r="L1281" s="5">
        <v>-13.508147083939463</v>
      </c>
      <c r="N1281" s="5">
        <v>12.900262284793726</v>
      </c>
      <c r="O1281" s="5">
        <v>3.5249018182561214</v>
      </c>
      <c r="P1281" s="10"/>
      <c r="Q1281" s="5">
        <v>40.113819665394615</v>
      </c>
      <c r="R1281" s="5">
        <v>9.0588687532176237</v>
      </c>
      <c r="S1281" s="5">
        <v>2.1170161866922763</v>
      </c>
      <c r="T1281" s="5">
        <v>4.545103011423655</v>
      </c>
      <c r="U1281" s="5">
        <v>104.18152183063729</v>
      </c>
      <c r="W1281" s="5">
        <v>19.767149624696813</v>
      </c>
      <c r="X1281" s="5">
        <v>15.879180268476274</v>
      </c>
      <c r="Y1281" s="10"/>
      <c r="Z1281" s="5">
        <v>2.3417572814053242</v>
      </c>
      <c r="AA1281" s="3">
        <v>0.348997375486858</v>
      </c>
      <c r="AB1281" s="5">
        <v>0</v>
      </c>
      <c r="AC1281" s="5">
        <v>2.1539121804672621</v>
      </c>
      <c r="AD1281" s="5">
        <v>3.8417964671409846</v>
      </c>
      <c r="AE1281" s="10"/>
      <c r="AF1281" s="5">
        <v>4.1072067924914331</v>
      </c>
      <c r="AG1281" s="5">
        <v>8.6904761904761898</v>
      </c>
      <c r="AH1281" s="5">
        <v>6.7099567099567103</v>
      </c>
      <c r="AI1281" s="3">
        <v>0.47261009667024706</v>
      </c>
      <c r="AJ1281" s="3"/>
      <c r="AK1281" s="18">
        <v>80.3</v>
      </c>
      <c r="AL1281" s="18">
        <v>1955.1</v>
      </c>
      <c r="AM1281" s="18">
        <v>924</v>
      </c>
      <c r="AN1281" s="18">
        <v>62</v>
      </c>
      <c r="AO1281" s="10"/>
      <c r="AP1281" s="49" t="s">
        <v>4490</v>
      </c>
      <c r="AQ1281" s="41" t="s">
        <v>502</v>
      </c>
      <c r="AR1281" s="41" t="s">
        <v>4453</v>
      </c>
      <c r="AS1281" s="13">
        <v>47.98</v>
      </c>
      <c r="AT1281" s="13">
        <v>47.98</v>
      </c>
      <c r="AU1281" s="13">
        <v>51.54</v>
      </c>
      <c r="AV1281" s="75">
        <f t="shared" si="25"/>
        <v>7.4197582325969291E-2</v>
      </c>
      <c r="AX1281" s="16"/>
    </row>
    <row r="1282" spans="1:50" x14ac:dyDescent="0.2">
      <c r="A1282" t="s">
        <v>2557</v>
      </c>
      <c r="B1282" s="2" t="s">
        <v>2556</v>
      </c>
      <c r="C1282" s="1" t="s">
        <v>4374</v>
      </c>
      <c r="D1282" s="12"/>
      <c r="E1282" s="18">
        <v>2593.6680000000001</v>
      </c>
      <c r="F1282" s="3">
        <v>0.11716195335800783</v>
      </c>
      <c r="G1282" s="3">
        <v>9.2610156735557517E-2</v>
      </c>
      <c r="H1282" s="10"/>
      <c r="I1282" s="5">
        <v>8.3954577769939753</v>
      </c>
      <c r="J1282" s="5">
        <v>5.1584195747555892</v>
      </c>
      <c r="K1282" s="5">
        <v>3.7578260322207298</v>
      </c>
      <c r="N1282" s="5">
        <v>-5.9322630273951313</v>
      </c>
      <c r="O1282" s="5">
        <v>5.7379600082837241</v>
      </c>
      <c r="P1282" s="10"/>
      <c r="Q1282" s="5">
        <v>55.792224980093138</v>
      </c>
      <c r="R1282" s="5">
        <v>16.042098215615969</v>
      </c>
      <c r="S1282" s="5">
        <v>56.586254673891958</v>
      </c>
      <c r="T1282" s="5">
        <v>11.365272022323355</v>
      </c>
      <c r="W1282" s="5">
        <v>43.572387381166699</v>
      </c>
      <c r="X1282" s="5">
        <v>21.155920403663906</v>
      </c>
      <c r="Y1282" s="10"/>
      <c r="Z1282" s="5">
        <v>11.219631811010506</v>
      </c>
      <c r="AA1282" s="3">
        <v>1.1479495448145252</v>
      </c>
      <c r="AB1282" s="5">
        <v>0</v>
      </c>
      <c r="AC1282" s="5">
        <v>12.440445852815389</v>
      </c>
      <c r="AD1282" s="5">
        <v>8.3580972074392221</v>
      </c>
      <c r="AE1282" s="10"/>
      <c r="AF1282" s="5">
        <v>10.086600309030146</v>
      </c>
      <c r="AG1282" s="5">
        <v>18.855377174716196</v>
      </c>
      <c r="AH1282" s="5">
        <v>9.7736279975817819</v>
      </c>
      <c r="AI1282" s="3">
        <v>0.53494556038664698</v>
      </c>
      <c r="AJ1282" s="3"/>
      <c r="AK1282" s="18">
        <v>561.4</v>
      </c>
      <c r="AL1282" s="18">
        <v>5565.8</v>
      </c>
      <c r="AM1282" s="18">
        <v>2977.4</v>
      </c>
      <c r="AN1282" s="18">
        <v>291</v>
      </c>
      <c r="AO1282" s="10"/>
      <c r="AP1282" s="49" t="s">
        <v>4490</v>
      </c>
      <c r="AQ1282" s="41" t="s">
        <v>502</v>
      </c>
      <c r="AR1282" s="41" t="s">
        <v>4453</v>
      </c>
      <c r="AS1282" s="13">
        <v>56.14</v>
      </c>
      <c r="AT1282" s="13">
        <v>56.14</v>
      </c>
      <c r="AU1282" s="13">
        <v>58.24</v>
      </c>
      <c r="AV1282" s="75">
        <f t="shared" si="25"/>
        <v>3.7406483790523692E-2</v>
      </c>
      <c r="AX1282" s="16"/>
    </row>
    <row r="1283" spans="1:50" x14ac:dyDescent="0.2">
      <c r="A1283" t="s">
        <v>2559</v>
      </c>
      <c r="B1283" s="2" t="s">
        <v>2558</v>
      </c>
      <c r="C1283" s="1" t="s">
        <v>4395</v>
      </c>
      <c r="D1283" s="12"/>
      <c r="E1283" s="18">
        <v>1088.62536</v>
      </c>
      <c r="F1283" s="3">
        <v>0.12743554261901355</v>
      </c>
      <c r="G1283" s="3">
        <v>1.0117346522223221</v>
      </c>
      <c r="H1283" s="10"/>
      <c r="I1283" s="5">
        <v>11.723370911205548</v>
      </c>
      <c r="J1283" s="5">
        <v>2.6499978700004614</v>
      </c>
      <c r="K1283" s="5">
        <v>1.276584806936246</v>
      </c>
      <c r="N1283" s="5">
        <v>5.2543095120662278</v>
      </c>
      <c r="O1283" s="5">
        <v>5.3284196553865337</v>
      </c>
      <c r="P1283" s="10"/>
      <c r="Q1283" s="5">
        <v>30.484765485940091</v>
      </c>
      <c r="R1283" s="5">
        <v>11.845106376937444</v>
      </c>
      <c r="S1283" s="5">
        <v>0.97382350561795239</v>
      </c>
      <c r="T1283" s="5">
        <v>1.5171454882857134</v>
      </c>
      <c r="W1283" s="5">
        <v>2.0284831620853603</v>
      </c>
      <c r="X1283" s="5">
        <v>11.148823335280223</v>
      </c>
      <c r="Y1283" s="10"/>
      <c r="Z1283" s="5">
        <v>6.9537237309996156</v>
      </c>
      <c r="AA1283" s="3">
        <v>0.21779760853632879</v>
      </c>
      <c r="AB1283" s="5">
        <v>1.8509949097639984</v>
      </c>
      <c r="AD1283" s="5">
        <v>8.1043272651384122</v>
      </c>
      <c r="AE1283" s="10"/>
      <c r="AF1283" s="5">
        <v>3.1938413577006886</v>
      </c>
      <c r="AG1283" s="5">
        <v>84.690004217629706</v>
      </c>
      <c r="AH1283" s="5">
        <v>31.927456769295659</v>
      </c>
      <c r="AI1283" s="3">
        <v>3.771214073261122E-2</v>
      </c>
      <c r="AJ1283" s="3"/>
      <c r="AK1283" s="18">
        <v>200.8</v>
      </c>
      <c r="AL1283" s="18">
        <v>6287.1</v>
      </c>
      <c r="AM1283" s="18">
        <v>237.1</v>
      </c>
      <c r="AN1283" s="18">
        <v>75.7</v>
      </c>
      <c r="AO1283" s="10"/>
      <c r="AP1283" s="49" t="s">
        <v>4490</v>
      </c>
      <c r="AQ1283" s="41" t="s">
        <v>502</v>
      </c>
      <c r="AR1283" s="41" t="s">
        <v>4453</v>
      </c>
      <c r="AS1283" s="13">
        <v>21.61</v>
      </c>
      <c r="AT1283" s="13">
        <v>21.61</v>
      </c>
      <c r="AU1283" s="13">
        <v>23.2</v>
      </c>
      <c r="AV1283" s="75">
        <f t="shared" si="25"/>
        <v>7.3577047663119011E-2</v>
      </c>
      <c r="AX1283" s="16"/>
    </row>
    <row r="1284" spans="1:50" x14ac:dyDescent="0.2">
      <c r="A1284" t="s">
        <v>2561</v>
      </c>
      <c r="B1284" s="2" t="s">
        <v>2560</v>
      </c>
      <c r="C1284" s="1" t="s">
        <v>4409</v>
      </c>
      <c r="D1284" s="12"/>
      <c r="E1284" s="18">
        <v>845.87968000000001</v>
      </c>
      <c r="F1284" s="3">
        <v>0.7214509628302731</v>
      </c>
      <c r="G1284" s="3">
        <v>8.2754086254915121E-2</v>
      </c>
      <c r="H1284" s="10"/>
      <c r="I1284" s="5">
        <v>6.2559142152461167</v>
      </c>
      <c r="J1284" s="5">
        <v>1.1339719962584713</v>
      </c>
      <c r="K1284" s="5">
        <v>0.83985440364221353</v>
      </c>
      <c r="L1284" s="5">
        <v>0.41630139576395642</v>
      </c>
      <c r="N1284" s="5">
        <v>9.2777008720296745</v>
      </c>
      <c r="O1284" s="5">
        <v>5.1443126740508305</v>
      </c>
      <c r="P1284" s="10"/>
      <c r="Q1284" s="5">
        <v>39.172544667741477</v>
      </c>
      <c r="R1284" s="5">
        <v>10.29309780879233</v>
      </c>
      <c r="S1284" s="5">
        <v>3.679574913416344</v>
      </c>
      <c r="T1284" s="5">
        <v>1.9759643437948005</v>
      </c>
      <c r="U1284" s="5">
        <v>11.19566626494478</v>
      </c>
      <c r="W1284" s="5">
        <v>11.210887146524612</v>
      </c>
      <c r="X1284" s="5">
        <v>14.884559537657136</v>
      </c>
      <c r="Y1284" s="10"/>
      <c r="Z1284" s="5">
        <v>8.4172727733570802</v>
      </c>
      <c r="AA1284" s="3">
        <v>0.36151713681075776</v>
      </c>
      <c r="AB1284" s="5">
        <v>0</v>
      </c>
      <c r="AC1284" s="5">
        <v>10.105196047178833</v>
      </c>
      <c r="AD1284" s="5">
        <v>6.1516609520664733</v>
      </c>
      <c r="AE1284" s="10"/>
      <c r="AF1284" s="5">
        <v>21.294223018360945</v>
      </c>
      <c r="AG1284" s="5">
        <v>31.098757357750163</v>
      </c>
      <c r="AH1284" s="5">
        <v>23.283191628515372</v>
      </c>
      <c r="AI1284" s="3">
        <v>0.68472906403940881</v>
      </c>
      <c r="AJ1284" s="3"/>
      <c r="AK1284" s="18">
        <v>95.1</v>
      </c>
      <c r="AL1284" s="18">
        <v>446.6</v>
      </c>
      <c r="AM1284" s="18">
        <v>305.8</v>
      </c>
      <c r="AN1284" s="18">
        <v>71.2</v>
      </c>
      <c r="AO1284" s="10"/>
      <c r="AP1284" s="49" t="s">
        <v>4490</v>
      </c>
      <c r="AQ1284" s="41" t="s">
        <v>502</v>
      </c>
      <c r="AR1284" s="41" t="s">
        <v>4453</v>
      </c>
      <c r="AS1284" s="13">
        <v>19.52</v>
      </c>
      <c r="AT1284" s="13">
        <v>19.52</v>
      </c>
      <c r="AU1284" s="13">
        <v>18.809999999999999</v>
      </c>
      <c r="AV1284" s="75">
        <f t="shared" si="25"/>
        <v>-3.6372950819672178E-2</v>
      </c>
      <c r="AX1284" s="16"/>
    </row>
    <row r="1285" spans="1:50" x14ac:dyDescent="0.2">
      <c r="A1285" t="s">
        <v>2563</v>
      </c>
      <c r="B1285" s="2" t="s">
        <v>2562</v>
      </c>
      <c r="C1285" s="1" t="s">
        <v>4409</v>
      </c>
      <c r="D1285" s="12"/>
      <c r="E1285" s="18">
        <v>4065.5437199999997</v>
      </c>
      <c r="F1285" s="3">
        <v>0.60423770092547491</v>
      </c>
      <c r="G1285" s="3">
        <v>1.7144078332528671E-2</v>
      </c>
      <c r="H1285" s="10"/>
      <c r="I1285" s="5">
        <v>6.3247990034729487</v>
      </c>
      <c r="J1285" s="5">
        <v>-0.30955398382572774</v>
      </c>
      <c r="K1285" s="5">
        <v>2.0901767618736602</v>
      </c>
      <c r="L1285" s="5">
        <v>2.2575416186232569</v>
      </c>
      <c r="N1285" s="5">
        <v>8.0310085603359838</v>
      </c>
      <c r="O1285" s="5">
        <v>4.8633997448133339</v>
      </c>
      <c r="P1285" s="10"/>
      <c r="Q1285" s="5">
        <v>38.349486004616864</v>
      </c>
      <c r="R1285" s="5">
        <v>5.2812261349594323</v>
      </c>
      <c r="S1285" s="5">
        <v>4.5817457021836177</v>
      </c>
      <c r="T1285" s="5">
        <v>5.3293657279401723</v>
      </c>
      <c r="U1285" s="5">
        <v>42.230809899760771</v>
      </c>
      <c r="W1285" s="5">
        <v>10.868598802686376</v>
      </c>
      <c r="X1285" s="5">
        <v>14.457216751658677</v>
      </c>
      <c r="Y1285" s="10"/>
      <c r="Z1285" s="5">
        <v>0.69363415922138949</v>
      </c>
      <c r="AA1285" s="3">
        <v>0.25364381027982158</v>
      </c>
      <c r="AB1285" s="5">
        <v>0</v>
      </c>
      <c r="AC1285" s="5">
        <v>1.0162179020688222</v>
      </c>
      <c r="AD1285" s="5">
        <v>3.563300500537486</v>
      </c>
      <c r="AE1285" s="10"/>
      <c r="AF1285" s="5">
        <v>2.3806624452021432</v>
      </c>
      <c r="AG1285" s="5">
        <v>3.7916989914662533</v>
      </c>
      <c r="AH1285" s="5">
        <v>2.7346780449961208</v>
      </c>
      <c r="AI1285" s="3">
        <v>0.6278616658548466</v>
      </c>
      <c r="AJ1285" s="3"/>
      <c r="AK1285" s="18">
        <v>39.1</v>
      </c>
      <c r="AL1285" s="18">
        <v>1642.4</v>
      </c>
      <c r="AM1285" s="18">
        <v>1031.2</v>
      </c>
      <c r="AN1285" s="18">
        <v>28.2</v>
      </c>
      <c r="AO1285" s="10"/>
      <c r="AP1285" s="49" t="s">
        <v>4490</v>
      </c>
      <c r="AQ1285" s="41" t="s">
        <v>502</v>
      </c>
      <c r="AR1285" s="41" t="s">
        <v>4453</v>
      </c>
      <c r="AS1285" s="13">
        <v>72.52</v>
      </c>
      <c r="AT1285" s="13">
        <v>72.52</v>
      </c>
      <c r="AU1285" s="13">
        <v>67.260000000000005</v>
      </c>
      <c r="AV1285" s="75">
        <f t="shared" si="25"/>
        <v>-7.2531715388858164E-2</v>
      </c>
      <c r="AX1285" s="16"/>
    </row>
    <row r="1286" spans="1:50" x14ac:dyDescent="0.2">
      <c r="A1286" t="s">
        <v>2565</v>
      </c>
      <c r="B1286" s="2" t="s">
        <v>2564</v>
      </c>
      <c r="C1286" s="1" t="s">
        <v>4361</v>
      </c>
      <c r="D1286" s="12"/>
      <c r="E1286" s="18">
        <v>3680.8259399999997</v>
      </c>
      <c r="F1286" s="3">
        <v>0.6081312476860421</v>
      </c>
      <c r="G1286" s="3">
        <v>0.18593652923452283</v>
      </c>
      <c r="H1286" s="10"/>
      <c r="I1286" s="5">
        <v>12.105993459257139</v>
      </c>
      <c r="J1286" s="5">
        <v>9.0175060789475641</v>
      </c>
      <c r="K1286" s="5">
        <v>15.88992267743537</v>
      </c>
      <c r="L1286" s="5">
        <v>21.529529919433791</v>
      </c>
      <c r="N1286" s="5">
        <v>12.765199386987305</v>
      </c>
      <c r="O1286" s="5">
        <v>9.1378648040296468</v>
      </c>
      <c r="P1286" s="10"/>
      <c r="Q1286" s="5">
        <v>28.86570894491139</v>
      </c>
      <c r="R1286" s="5">
        <v>5.5343721452710337</v>
      </c>
      <c r="S1286" s="5">
        <v>11.06256063031644</v>
      </c>
      <c r="T1286" s="5">
        <v>48.89006365033238</v>
      </c>
      <c r="U1286" s="5">
        <v>59.079215846806711</v>
      </c>
      <c r="W1286" s="5">
        <v>4.0699270364988678</v>
      </c>
      <c r="X1286" s="5">
        <v>14.807059070133802</v>
      </c>
      <c r="Y1286" s="10"/>
      <c r="Z1286" s="5">
        <v>15.23842771005901</v>
      </c>
      <c r="AA1286" s="3">
        <v>1.3395091428854691</v>
      </c>
      <c r="AB1286" s="5">
        <v>0</v>
      </c>
      <c r="AC1286" s="5">
        <v>17.657992565055764</v>
      </c>
      <c r="AD1286" s="5">
        <v>7.4970109665727307</v>
      </c>
      <c r="AE1286" s="10"/>
      <c r="AF1286" s="5">
        <v>16.486949278045167</v>
      </c>
      <c r="AG1286" s="5">
        <v>14.450867052023122</v>
      </c>
      <c r="AH1286" s="5">
        <v>11.37612818172599</v>
      </c>
      <c r="AI1286" s="3">
        <v>1.1408968900407255</v>
      </c>
      <c r="AJ1286" s="3"/>
      <c r="AK1286" s="18">
        <v>712.5</v>
      </c>
      <c r="AL1286" s="18">
        <v>4321.6000000000004</v>
      </c>
      <c r="AM1286" s="18">
        <v>4930.5</v>
      </c>
      <c r="AN1286" s="18">
        <v>560.9</v>
      </c>
      <c r="AO1286" s="10"/>
      <c r="AP1286" s="49" t="s">
        <v>4490</v>
      </c>
      <c r="AQ1286" s="41" t="s">
        <v>502</v>
      </c>
      <c r="AR1286" s="41" t="s">
        <v>4453</v>
      </c>
      <c r="AS1286" s="13">
        <v>97.33</v>
      </c>
      <c r="AT1286" s="13">
        <v>97.33</v>
      </c>
      <c r="AU1286" s="13">
        <v>108.71</v>
      </c>
      <c r="AV1286" s="75">
        <f t="shared" si="25"/>
        <v>0.11692181239083532</v>
      </c>
      <c r="AX1286" s="16"/>
    </row>
    <row r="1287" spans="1:50" x14ac:dyDescent="0.2">
      <c r="A1287" t="s">
        <v>2567</v>
      </c>
      <c r="B1287" s="2" t="s">
        <v>2566</v>
      </c>
      <c r="C1287" s="1" t="s">
        <v>4356</v>
      </c>
      <c r="D1287" s="12"/>
      <c r="E1287" s="18">
        <v>1624.32</v>
      </c>
      <c r="F1287" s="3">
        <v>0.20229885057471264</v>
      </c>
      <c r="G1287" s="3">
        <v>8.495862884160757E-2</v>
      </c>
      <c r="H1287" s="10"/>
      <c r="I1287" s="5">
        <v>3.8686215001322424</v>
      </c>
      <c r="J1287" s="5">
        <v>0.4749001553335257</v>
      </c>
      <c r="K1287" s="5">
        <v>1.0077707930804092</v>
      </c>
      <c r="L1287" s="5">
        <v>0.44088345986121247</v>
      </c>
      <c r="O1287" s="5">
        <v>3.914170697969638</v>
      </c>
      <c r="P1287" s="10"/>
      <c r="Q1287" s="5">
        <v>45.502441150533357</v>
      </c>
      <c r="R1287" s="5">
        <v>16.608629119217852</v>
      </c>
      <c r="S1287" s="5">
        <v>8.2032814237002185</v>
      </c>
      <c r="T1287" s="5">
        <v>7.1009154111720152</v>
      </c>
      <c r="U1287" s="5">
        <v>22.636242616748564</v>
      </c>
      <c r="X1287" s="5">
        <v>18.404664291939365</v>
      </c>
      <c r="Y1287" s="10"/>
      <c r="Z1287" s="5">
        <v>8.4958628841607577</v>
      </c>
      <c r="AA1287" s="3">
        <v>2.2446315996847912</v>
      </c>
      <c r="AB1287" s="5">
        <v>0</v>
      </c>
      <c r="AC1287" s="5">
        <v>7.2596668195017573</v>
      </c>
      <c r="AD1287" s="5">
        <v>8.1994898217621408</v>
      </c>
      <c r="AE1287" s="10"/>
      <c r="AF1287" s="5">
        <v>6.2397372742200332</v>
      </c>
      <c r="AG1287" s="5">
        <v>5.2111903455842015</v>
      </c>
      <c r="AH1287" s="5">
        <v>3.7849698299506311</v>
      </c>
      <c r="AI1287" s="3">
        <v>1.1973727422003284</v>
      </c>
      <c r="AJ1287" s="3"/>
      <c r="AK1287" s="18">
        <v>190</v>
      </c>
      <c r="AL1287" s="18">
        <v>3045</v>
      </c>
      <c r="AM1287" s="18">
        <v>3646</v>
      </c>
      <c r="AN1287" s="18">
        <v>138</v>
      </c>
      <c r="AO1287" s="10"/>
      <c r="AP1287" s="49" t="s">
        <v>4490</v>
      </c>
      <c r="AQ1287" s="41" t="s">
        <v>502</v>
      </c>
      <c r="AR1287" s="41" t="s">
        <v>4453</v>
      </c>
      <c r="AS1287" s="13">
        <v>22.56</v>
      </c>
      <c r="AT1287" s="13">
        <v>22.56</v>
      </c>
      <c r="AU1287" s="13">
        <v>24.34</v>
      </c>
      <c r="AV1287" s="75">
        <f t="shared" si="25"/>
        <v>7.8900709219858145E-2</v>
      </c>
      <c r="AX1287" s="16"/>
    </row>
    <row r="1288" spans="1:50" x14ac:dyDescent="0.2">
      <c r="A1288" t="s">
        <v>2569</v>
      </c>
      <c r="B1288" s="2" t="s">
        <v>2568</v>
      </c>
      <c r="C1288" s="1" t="s">
        <v>4339</v>
      </c>
      <c r="D1288" s="12"/>
      <c r="E1288" s="18">
        <v>1580.1184000000001</v>
      </c>
      <c r="F1288" s="3">
        <v>0.65142857142857147</v>
      </c>
      <c r="G1288" s="3">
        <v>0.1744805958844603</v>
      </c>
      <c r="H1288" s="10"/>
      <c r="I1288" s="5">
        <v>4.0888281958701533</v>
      </c>
      <c r="J1288" s="5">
        <v>-2.332361492434933</v>
      </c>
      <c r="K1288" s="5">
        <v>5.0573685417534895</v>
      </c>
      <c r="M1288" s="5">
        <v>0.45355283306543326</v>
      </c>
      <c r="N1288" s="5">
        <v>18.729086600599082</v>
      </c>
      <c r="O1288" s="5">
        <v>4.2025743739755228</v>
      </c>
      <c r="P1288" s="10"/>
      <c r="Q1288" s="5">
        <v>16.322193966490389</v>
      </c>
      <c r="R1288" s="5">
        <v>6.1863214946625131</v>
      </c>
      <c r="S1288" s="5">
        <v>14.663898905046151</v>
      </c>
      <c r="T1288" s="5">
        <v>7.5400183488663339</v>
      </c>
      <c r="V1288" s="5">
        <v>1.1999880027199292</v>
      </c>
      <c r="W1288" s="5">
        <v>23.891827071078833</v>
      </c>
      <c r="X1288" s="5">
        <v>15.916362193327474</v>
      </c>
      <c r="Y1288" s="10"/>
      <c r="Z1288" s="5">
        <v>0.25947422674148973</v>
      </c>
      <c r="AA1288" s="3">
        <v>8.7904805108275419E-2</v>
      </c>
      <c r="AB1288" s="5">
        <v>0.20867297032931206</v>
      </c>
      <c r="AC1288" s="5">
        <v>0.930160452678087</v>
      </c>
      <c r="AD1288" s="5">
        <v>3.4565359197621497</v>
      </c>
      <c r="AE1288" s="10"/>
      <c r="AF1288" s="5">
        <v>1.9591836734693877</v>
      </c>
      <c r="AG1288" s="5">
        <v>8.639308855291576</v>
      </c>
      <c r="AH1288" s="5">
        <v>2.9517638588912885</v>
      </c>
      <c r="AI1288" s="3">
        <v>0.22677551020408165</v>
      </c>
      <c r="AJ1288" s="3"/>
      <c r="AK1288" s="18">
        <v>12</v>
      </c>
      <c r="AL1288" s="18">
        <v>612.5</v>
      </c>
      <c r="AM1288" s="18">
        <v>138.9</v>
      </c>
      <c r="AN1288" s="18">
        <v>4.0999999999999996</v>
      </c>
      <c r="AO1288" s="10"/>
      <c r="AP1288" s="49" t="s">
        <v>4490</v>
      </c>
      <c r="AQ1288" s="41" t="s">
        <v>502</v>
      </c>
      <c r="AR1288" s="41" t="s">
        <v>4453</v>
      </c>
      <c r="AS1288" s="13">
        <v>306.7</v>
      </c>
      <c r="AT1288" s="13">
        <v>306.7</v>
      </c>
      <c r="AU1288" s="13">
        <v>305.7</v>
      </c>
      <c r="AV1288" s="75">
        <f t="shared" si="25"/>
        <v>-3.2605151613954719E-3</v>
      </c>
      <c r="AX1288" s="16"/>
    </row>
    <row r="1289" spans="1:50" x14ac:dyDescent="0.2">
      <c r="A1289" t="s">
        <v>2571</v>
      </c>
      <c r="B1289" s="2" t="s">
        <v>2570</v>
      </c>
      <c r="C1289" s="1" t="s">
        <v>4328</v>
      </c>
      <c r="D1289" s="12"/>
      <c r="E1289" s="18">
        <v>394.38719999999995</v>
      </c>
      <c r="F1289" s="3">
        <v>0.94417475728155331</v>
      </c>
      <c r="G1289" s="3">
        <v>7.1756892718627799E-2</v>
      </c>
      <c r="H1289" s="10"/>
      <c r="I1289" s="5">
        <v>10.306824102659588</v>
      </c>
      <c r="J1289" s="5">
        <v>2.1628520922195489</v>
      </c>
      <c r="K1289" s="5">
        <v>1.4406963599166314</v>
      </c>
      <c r="L1289" s="5">
        <v>2.2650506971430735</v>
      </c>
      <c r="N1289" s="5">
        <v>45.585580305409501</v>
      </c>
      <c r="O1289" s="5">
        <v>5.671086003521209</v>
      </c>
      <c r="P1289" s="10"/>
      <c r="Q1289" s="5">
        <v>73.786544094977074</v>
      </c>
      <c r="R1289" s="5">
        <v>71.50754518394875</v>
      </c>
      <c r="S1289" s="5">
        <v>11.09309031999482</v>
      </c>
      <c r="T1289" s="5">
        <v>9.9750222914786217</v>
      </c>
      <c r="U1289" s="5">
        <v>15.388287628662573</v>
      </c>
      <c r="W1289" s="5">
        <v>67.461485834998598</v>
      </c>
      <c r="X1289" s="5">
        <v>20.999920962092247</v>
      </c>
      <c r="Y1289" s="10"/>
      <c r="Z1289" s="5">
        <v>12.779319409960568</v>
      </c>
      <c r="AA1289" s="3">
        <v>0.13616060561803225</v>
      </c>
      <c r="AB1289" s="5">
        <v>5.9880239520958094</v>
      </c>
      <c r="AC1289" s="5">
        <v>11.757830762038335</v>
      </c>
      <c r="AD1289" s="5">
        <v>6.9567354899932923</v>
      </c>
      <c r="AE1289" s="10"/>
      <c r="AF1289" s="5">
        <v>122.08737864077668</v>
      </c>
      <c r="AG1289" s="5">
        <v>93.668528864059581</v>
      </c>
      <c r="AH1289" s="5">
        <v>93.85474860335195</v>
      </c>
      <c r="AI1289" s="3">
        <v>1.3033980582524272</v>
      </c>
      <c r="AJ1289" s="3"/>
      <c r="AK1289" s="18">
        <v>50.3</v>
      </c>
      <c r="AL1289" s="18">
        <v>41.2</v>
      </c>
      <c r="AM1289" s="18">
        <v>53.7</v>
      </c>
      <c r="AN1289" s="18">
        <v>50.4</v>
      </c>
      <c r="AO1289" s="10"/>
      <c r="AP1289" s="49" t="s">
        <v>4490</v>
      </c>
      <c r="AQ1289" s="41" t="s">
        <v>502</v>
      </c>
      <c r="AR1289" s="41" t="s">
        <v>4453</v>
      </c>
      <c r="AS1289" s="13">
        <v>30.06</v>
      </c>
      <c r="AT1289" s="13">
        <v>30.06</v>
      </c>
      <c r="AU1289" s="13">
        <v>22.03</v>
      </c>
      <c r="AV1289" s="75">
        <f t="shared" si="25"/>
        <v>-0.26713240186294074</v>
      </c>
      <c r="AX1289" s="16"/>
    </row>
    <row r="1290" spans="1:50" x14ac:dyDescent="0.2">
      <c r="A1290" t="s">
        <v>2573</v>
      </c>
      <c r="B1290" s="2" t="s">
        <v>2572</v>
      </c>
      <c r="C1290" s="1" t="s">
        <v>4395</v>
      </c>
      <c r="D1290" s="12"/>
      <c r="E1290" s="18">
        <v>1697.9114100000002</v>
      </c>
      <c r="F1290" s="3">
        <v>0.12409597549561814</v>
      </c>
      <c r="G1290" s="3">
        <v>0.42416818436952491</v>
      </c>
      <c r="H1290" s="10"/>
      <c r="I1290" s="5">
        <v>17.453323958076925</v>
      </c>
      <c r="J1290" s="5">
        <v>4.9235625642994343</v>
      </c>
      <c r="K1290" s="5">
        <v>13.962081065348345</v>
      </c>
      <c r="M1290" s="5">
        <v>2.071796743575113</v>
      </c>
      <c r="N1290" s="5">
        <v>15.364162429365225</v>
      </c>
      <c r="O1290" s="5">
        <v>6.3744907286676966</v>
      </c>
      <c r="P1290" s="10"/>
      <c r="Q1290" s="5">
        <v>44.168650638265838</v>
      </c>
      <c r="R1290" s="5">
        <v>16.731123180860429</v>
      </c>
      <c r="S1290" s="5">
        <v>4.9977853234163625</v>
      </c>
      <c r="T1290" s="5">
        <v>15.706213829090704</v>
      </c>
      <c r="V1290" s="5">
        <v>12.542801428139198</v>
      </c>
      <c r="W1290" s="5">
        <v>19.122578335493323</v>
      </c>
      <c r="X1290" s="5">
        <v>17.373945321447017</v>
      </c>
      <c r="Y1290" s="10"/>
      <c r="Z1290" s="5">
        <v>8.0451782817102337</v>
      </c>
      <c r="AA1290" s="3">
        <v>0.16620419554162724</v>
      </c>
      <c r="AB1290" s="5">
        <v>0.3689356207341819</v>
      </c>
      <c r="AC1290" s="5">
        <v>24.731966274591439</v>
      </c>
      <c r="AD1290" s="5">
        <v>6.0471199157500903</v>
      </c>
      <c r="AE1290" s="10"/>
      <c r="AF1290" s="5">
        <v>3.3693525057432145</v>
      </c>
      <c r="AG1290" s="5">
        <v>84.195605953224657</v>
      </c>
      <c r="AH1290" s="5">
        <v>48.405386250885897</v>
      </c>
      <c r="AI1290" s="3">
        <v>4.001815139397033E-2</v>
      </c>
      <c r="AJ1290" s="3"/>
      <c r="AK1290" s="18">
        <v>237.6</v>
      </c>
      <c r="AL1290" s="18">
        <v>7051.8</v>
      </c>
      <c r="AM1290" s="18">
        <v>282.2</v>
      </c>
      <c r="AN1290" s="18">
        <v>136.6</v>
      </c>
      <c r="AO1290" s="10"/>
      <c r="AP1290" s="49" t="s">
        <v>4490</v>
      </c>
      <c r="AQ1290" s="41" t="s">
        <v>502</v>
      </c>
      <c r="AR1290" s="41" t="s">
        <v>4453</v>
      </c>
      <c r="AS1290" s="13">
        <v>54.21</v>
      </c>
      <c r="AT1290" s="13">
        <v>54.21</v>
      </c>
      <c r="AU1290" s="13">
        <v>55.44</v>
      </c>
      <c r="AV1290" s="75">
        <f t="shared" si="25"/>
        <v>2.2689540675152164E-2</v>
      </c>
      <c r="AX1290" s="16"/>
    </row>
    <row r="1291" spans="1:50" x14ac:dyDescent="0.2">
      <c r="A1291" t="s">
        <v>2575</v>
      </c>
      <c r="B1291" s="2" t="s">
        <v>2574</v>
      </c>
      <c r="C1291" s="1" t="s">
        <v>4323</v>
      </c>
      <c r="D1291" s="12"/>
      <c r="E1291" s="18">
        <v>3696.1365000000001</v>
      </c>
      <c r="F1291" s="3">
        <v>0.2441972920696325</v>
      </c>
      <c r="G1291" s="3">
        <v>0.20664821226164129</v>
      </c>
      <c r="H1291" s="10"/>
      <c r="I1291" s="5">
        <v>4.227368456732318</v>
      </c>
      <c r="J1291" s="5">
        <v>-3.379352687516457</v>
      </c>
      <c r="K1291" s="5">
        <v>-1.056002489876676</v>
      </c>
      <c r="L1291" s="5">
        <v>2.5901670504400873</v>
      </c>
      <c r="M1291" s="5">
        <v>-26.368952721404721</v>
      </c>
      <c r="N1291" s="5">
        <v>-0.1917804938979322</v>
      </c>
      <c r="O1291" s="5">
        <v>3.7644133666797623</v>
      </c>
      <c r="P1291" s="10"/>
      <c r="Q1291" s="5">
        <v>26.671405965081636</v>
      </c>
      <c r="R1291" s="5">
        <v>34.354414555951188</v>
      </c>
      <c r="S1291" s="5">
        <v>37.480168391812271</v>
      </c>
      <c r="T1291" s="5">
        <v>25.05346293858738</v>
      </c>
      <c r="U1291" s="5">
        <v>27.545461397649646</v>
      </c>
      <c r="V1291" s="5">
        <v>58.641494389394907</v>
      </c>
      <c r="W1291" s="5">
        <v>11.605837653009258</v>
      </c>
      <c r="X1291" s="5">
        <v>18.393540749334914</v>
      </c>
      <c r="Y1291" s="10"/>
      <c r="Z1291" s="5">
        <v>2.6108343130725826</v>
      </c>
      <c r="AA1291" s="3">
        <v>0.94054967937466605</v>
      </c>
      <c r="AB1291" s="5">
        <v>1.0309278350515463</v>
      </c>
      <c r="AC1291" s="5">
        <v>5.0610316787768417</v>
      </c>
      <c r="AD1291" s="5">
        <v>7.2689169408518337</v>
      </c>
      <c r="AE1291" s="10"/>
      <c r="AF1291" s="5">
        <v>4.8476789168278529</v>
      </c>
      <c r="AG1291" s="5">
        <v>8.074444827982969</v>
      </c>
      <c r="AH1291" s="5">
        <v>2.775860085145553</v>
      </c>
      <c r="AI1291" s="3">
        <v>0.60037303122409513</v>
      </c>
      <c r="AJ1291" s="3"/>
      <c r="AK1291" s="18">
        <v>280.7</v>
      </c>
      <c r="AL1291" s="18">
        <v>5790.4</v>
      </c>
      <c r="AM1291" s="18">
        <v>3476.4</v>
      </c>
      <c r="AN1291" s="18">
        <v>96.5</v>
      </c>
      <c r="AO1291" s="10"/>
      <c r="AP1291" s="49" t="s">
        <v>4490</v>
      </c>
      <c r="AQ1291" s="41" t="s">
        <v>502</v>
      </c>
      <c r="AR1291" s="41" t="s">
        <v>4453</v>
      </c>
      <c r="AS1291" s="13">
        <v>48.5</v>
      </c>
      <c r="AT1291" s="13">
        <v>48.5</v>
      </c>
      <c r="AU1291" s="13">
        <v>44.78</v>
      </c>
      <c r="AV1291" s="75">
        <f t="shared" si="25"/>
        <v>-7.6701030927834979E-2</v>
      </c>
      <c r="AX1291" s="16"/>
    </row>
    <row r="1292" spans="1:50" x14ac:dyDescent="0.2">
      <c r="A1292" t="s">
        <v>2577</v>
      </c>
      <c r="B1292" s="2" t="s">
        <v>2576</v>
      </c>
      <c r="C1292" s="1" t="s">
        <v>4417</v>
      </c>
      <c r="D1292" s="12"/>
      <c r="E1292" s="18">
        <v>1609.0353999999998</v>
      </c>
      <c r="F1292" s="3">
        <v>0.64037011651816311</v>
      </c>
      <c r="G1292" s="3">
        <v>0.12920784713624078</v>
      </c>
      <c r="H1292" s="10"/>
      <c r="I1292" s="5">
        <v>4.5105742390479708</v>
      </c>
      <c r="J1292" s="5">
        <v>1.1248741978969143</v>
      </c>
      <c r="K1292" s="5">
        <v>1.4284493081611758</v>
      </c>
      <c r="L1292" s="5">
        <v>0.98935830211678444</v>
      </c>
      <c r="M1292" s="5">
        <v>3.8089809036278379</v>
      </c>
      <c r="N1292" s="5">
        <v>10.438298033243454</v>
      </c>
      <c r="O1292" s="5">
        <v>5.405013295187338</v>
      </c>
      <c r="P1292" s="10"/>
      <c r="Q1292" s="5">
        <v>33.331205610945219</v>
      </c>
      <c r="R1292" s="5">
        <v>6.2425056162839176</v>
      </c>
      <c r="S1292" s="5">
        <v>3.7359445043049715</v>
      </c>
      <c r="T1292" s="5">
        <v>5.714861650800044</v>
      </c>
      <c r="U1292" s="5">
        <v>248.77938157554539</v>
      </c>
      <c r="V1292" s="5">
        <v>4.8954889579248571</v>
      </c>
      <c r="W1292" s="5">
        <v>5.9002056924222606</v>
      </c>
      <c r="X1292" s="5">
        <v>12.669133981071019</v>
      </c>
      <c r="Y1292" s="10"/>
      <c r="Z1292" s="5">
        <v>8.1228790864389939</v>
      </c>
      <c r="AA1292" s="3">
        <v>0.73640393492896439</v>
      </c>
      <c r="AB1292" s="5">
        <v>1.3204432916764917</v>
      </c>
      <c r="AC1292" s="5">
        <v>8.5934531241517842</v>
      </c>
      <c r="AD1292" s="5">
        <v>7.8725572471567222</v>
      </c>
      <c r="AE1292" s="10"/>
      <c r="AF1292" s="5">
        <v>10.849897189856067</v>
      </c>
      <c r="AG1292" s="5">
        <v>13.359777196387881</v>
      </c>
      <c r="AH1292" s="5">
        <v>11.030466706051142</v>
      </c>
      <c r="AI1292" s="3">
        <v>0.81213159698423587</v>
      </c>
      <c r="AJ1292" s="3"/>
      <c r="AK1292" s="18">
        <v>158.30000000000001</v>
      </c>
      <c r="AL1292" s="18">
        <v>1459</v>
      </c>
      <c r="AM1292" s="18">
        <v>1184.9000000000001</v>
      </c>
      <c r="AN1292" s="18">
        <v>130.69999999999999</v>
      </c>
      <c r="AO1292" s="10"/>
      <c r="AP1292" s="49" t="s">
        <v>4490</v>
      </c>
      <c r="AQ1292" s="41" t="s">
        <v>502</v>
      </c>
      <c r="AR1292" s="41" t="s">
        <v>4453</v>
      </c>
      <c r="AS1292" s="13">
        <v>42.41</v>
      </c>
      <c r="AT1292" s="13">
        <v>42.41</v>
      </c>
      <c r="AU1292" s="13">
        <v>42.07</v>
      </c>
      <c r="AV1292" s="75">
        <f t="shared" si="25"/>
        <v>-8.0169771280357294E-3</v>
      </c>
      <c r="AX1292" s="16"/>
    </row>
    <row r="1293" spans="1:50" x14ac:dyDescent="0.2">
      <c r="A1293" t="s">
        <v>2579</v>
      </c>
      <c r="B1293" s="2" t="s">
        <v>2578</v>
      </c>
      <c r="C1293" s="1" t="s">
        <v>4404</v>
      </c>
      <c r="D1293" s="12"/>
      <c r="E1293" s="18">
        <v>54598.716</v>
      </c>
      <c r="F1293" s="3">
        <v>8.9411874250730355E-2</v>
      </c>
      <c r="G1293" s="3">
        <v>0.45856389736344716</v>
      </c>
      <c r="H1293" s="10"/>
      <c r="I1293" s="5">
        <v>2.8931451966389305</v>
      </c>
      <c r="J1293" s="5">
        <v>-0.86895272230745424</v>
      </c>
      <c r="K1293" s="5">
        <v>1.6811741774480637E-2</v>
      </c>
      <c r="L1293" s="5">
        <v>3.5910169056707062</v>
      </c>
      <c r="M1293" s="5">
        <v>4.8452004040989216</v>
      </c>
      <c r="N1293" s="5">
        <v>3.0747628662140869</v>
      </c>
      <c r="O1293" s="5">
        <v>5.0591939169886047</v>
      </c>
      <c r="P1293" s="10"/>
      <c r="Q1293" s="5">
        <v>18.141664016396074</v>
      </c>
      <c r="R1293" s="5">
        <v>10.041760020514138</v>
      </c>
      <c r="S1293" s="5">
        <v>11.076593879321194</v>
      </c>
      <c r="T1293" s="5">
        <v>8.6069492176275002</v>
      </c>
      <c r="U1293" s="5">
        <v>112.63701441355612</v>
      </c>
      <c r="V1293" s="5">
        <v>3.0776924834388026</v>
      </c>
      <c r="W1293" s="5">
        <v>14.27338572855229</v>
      </c>
      <c r="X1293" s="5">
        <v>14.65558869454985</v>
      </c>
      <c r="Y1293" s="10"/>
      <c r="Z1293" s="5">
        <v>8.0826076569273173</v>
      </c>
      <c r="AA1293" s="3">
        <v>1.2732717011147294</v>
      </c>
      <c r="AB1293" s="5">
        <v>3.0710172744721689</v>
      </c>
      <c r="AC1293" s="5">
        <v>14.874945151382185</v>
      </c>
      <c r="AD1293" s="5">
        <v>5.9607445491546098</v>
      </c>
      <c r="AE1293" s="10"/>
      <c r="AF1293" s="5">
        <v>0.87681522089148056</v>
      </c>
      <c r="AG1293" s="5">
        <v>9.7527294696413929</v>
      </c>
      <c r="AH1293" s="5">
        <v>6.3479048893108363</v>
      </c>
      <c r="AI1293" s="3">
        <v>8.9904597848310966E-2</v>
      </c>
      <c r="AJ1293" s="3"/>
      <c r="AK1293" s="18">
        <v>6780</v>
      </c>
      <c r="AL1293" s="18">
        <v>773253</v>
      </c>
      <c r="AM1293" s="18">
        <v>69519</v>
      </c>
      <c r="AN1293" s="18">
        <v>4413</v>
      </c>
      <c r="AO1293" s="10"/>
      <c r="AP1293" s="49" t="s">
        <v>4490</v>
      </c>
      <c r="AQ1293" s="41" t="s">
        <v>502</v>
      </c>
      <c r="AR1293" s="41" t="s">
        <v>4453</v>
      </c>
      <c r="AS1293" s="13">
        <v>62.52</v>
      </c>
      <c r="AT1293" s="13">
        <v>62.52</v>
      </c>
      <c r="AU1293" s="13">
        <v>62.8</v>
      </c>
      <c r="AV1293" s="75">
        <f t="shared" si="25"/>
        <v>4.4785668586051486E-3</v>
      </c>
      <c r="AX1293" s="16"/>
    </row>
    <row r="1294" spans="1:50" x14ac:dyDescent="0.2">
      <c r="A1294" t="s">
        <v>2581</v>
      </c>
      <c r="B1294" s="2" t="s">
        <v>2580</v>
      </c>
      <c r="C1294" s="1" t="s">
        <v>4418</v>
      </c>
      <c r="D1294" s="12"/>
      <c r="E1294" s="18">
        <v>32232.475169999994</v>
      </c>
      <c r="F1294" s="3">
        <v>6.0899169556778772E-2</v>
      </c>
      <c r="G1294" s="3">
        <v>4.4148021288927912E-3</v>
      </c>
      <c r="H1294" s="10"/>
      <c r="I1294" s="5">
        <v>7.9203759305339556</v>
      </c>
      <c r="J1294" s="5">
        <v>9.2138457288612461</v>
      </c>
      <c r="K1294" s="5">
        <v>9.5969196057257538</v>
      </c>
      <c r="L1294" s="5">
        <v>7.568682379296396</v>
      </c>
      <c r="N1294" s="5">
        <v>-15.779488107117132</v>
      </c>
      <c r="O1294" s="5">
        <v>7.2584481083886079</v>
      </c>
      <c r="P1294" s="10"/>
      <c r="Q1294" s="5">
        <v>16.94750598560903</v>
      </c>
      <c r="R1294" s="5">
        <v>4.6804601023552372</v>
      </c>
      <c r="S1294" s="5">
        <v>3.685797202265074</v>
      </c>
      <c r="T1294" s="5">
        <v>4.8472800797674251</v>
      </c>
      <c r="U1294" s="5">
        <v>13.370808125423888</v>
      </c>
      <c r="W1294" s="5">
        <v>24.381091867466534</v>
      </c>
      <c r="X1294" s="5">
        <v>12.467739696014579</v>
      </c>
      <c r="Y1294" s="10"/>
      <c r="Z1294" s="5">
        <v>2.2105035255348655</v>
      </c>
      <c r="AA1294" s="3">
        <v>0.10778260067453579</v>
      </c>
      <c r="AB1294" s="5">
        <v>0</v>
      </c>
      <c r="AC1294" s="5">
        <v>2.6483038251626021</v>
      </c>
      <c r="AD1294" s="5">
        <v>3.1646108971027758</v>
      </c>
      <c r="AE1294" s="10"/>
      <c r="AF1294" s="5">
        <v>28.346431639568547</v>
      </c>
      <c r="AG1294" s="5">
        <v>25.644051696842347</v>
      </c>
      <c r="AH1294" s="5">
        <v>20.508908782130625</v>
      </c>
      <c r="AI1294" s="3">
        <v>1.1053803811766203</v>
      </c>
      <c r="AJ1294" s="3"/>
      <c r="AK1294" s="18">
        <v>890.9</v>
      </c>
      <c r="AL1294" s="18">
        <v>3142.9</v>
      </c>
      <c r="AM1294" s="18">
        <v>3474.1</v>
      </c>
      <c r="AN1294" s="18">
        <v>712.5</v>
      </c>
      <c r="AO1294" s="10"/>
      <c r="AP1294" s="49" t="s">
        <v>4490</v>
      </c>
      <c r="AQ1294" s="41" t="s">
        <v>502</v>
      </c>
      <c r="AR1294" s="41" t="s">
        <v>4453</v>
      </c>
      <c r="AS1294" s="13">
        <v>1389.87</v>
      </c>
      <c r="AT1294" s="13">
        <v>1389.87</v>
      </c>
      <c r="AU1294" s="13">
        <v>1480.88</v>
      </c>
      <c r="AV1294" s="75">
        <f t="shared" si="25"/>
        <v>6.5480944260974283E-2</v>
      </c>
      <c r="AX1294" s="16"/>
    </row>
    <row r="1295" spans="1:50" x14ac:dyDescent="0.2">
      <c r="A1295" t="s">
        <v>2583</v>
      </c>
      <c r="B1295" s="2" t="s">
        <v>2582</v>
      </c>
      <c r="C1295" s="1" t="s">
        <v>4430</v>
      </c>
      <c r="D1295" s="12"/>
      <c r="E1295" s="18">
        <v>2669.5526599999994</v>
      </c>
      <c r="F1295" s="3">
        <v>0.43755701316189566</v>
      </c>
      <c r="G1295" s="3">
        <v>1.2736216261791221E-2</v>
      </c>
      <c r="H1295" s="10"/>
      <c r="I1295" s="5">
        <v>-1.7919961574294621</v>
      </c>
      <c r="J1295" s="5">
        <v>-0.71407095668275367</v>
      </c>
      <c r="K1295" s="5">
        <v>0.87004217018874042</v>
      </c>
      <c r="L1295" s="5">
        <v>-2.7031407462084798</v>
      </c>
      <c r="M1295" s="5">
        <v>4.1355071350133077</v>
      </c>
      <c r="N1295" s="5">
        <v>5.449700098553282</v>
      </c>
      <c r="O1295" s="5">
        <v>3.3754988109422728</v>
      </c>
      <c r="P1295" s="10"/>
      <c r="Q1295" s="5">
        <v>17.285039788021422</v>
      </c>
      <c r="R1295" s="5">
        <v>5.4339593989457819</v>
      </c>
      <c r="S1295" s="5">
        <v>1.5055488123549507</v>
      </c>
      <c r="T1295" s="5">
        <v>4.3860846593987217</v>
      </c>
      <c r="U1295" s="5">
        <v>12.068530006095898</v>
      </c>
      <c r="V1295" s="5">
        <v>0.78892599650707307</v>
      </c>
      <c r="W1295" s="5">
        <v>2.7420539370016757</v>
      </c>
      <c r="X1295" s="5">
        <v>5.2894375549990347</v>
      </c>
      <c r="Y1295" s="10"/>
      <c r="Z1295" s="5">
        <v>3.9482270411552784</v>
      </c>
      <c r="AA1295" s="3">
        <v>0.21366875752134443</v>
      </c>
      <c r="AB1295" s="5">
        <v>2.0997019777837989</v>
      </c>
      <c r="AC1295" s="5">
        <v>3.6538343839892282</v>
      </c>
      <c r="AD1295" s="5">
        <v>4.8727997289809695</v>
      </c>
      <c r="AE1295" s="10"/>
      <c r="AF1295" s="5">
        <v>5.186568785022371</v>
      </c>
      <c r="AG1295" s="5">
        <v>20.932678821879385</v>
      </c>
      <c r="AH1295" s="5">
        <v>18.478260869565219</v>
      </c>
      <c r="AI1295" s="3">
        <v>0.24777377177359802</v>
      </c>
      <c r="AJ1295" s="3"/>
      <c r="AK1295" s="18">
        <v>119.4</v>
      </c>
      <c r="AL1295" s="18">
        <v>2302.1</v>
      </c>
      <c r="AM1295" s="18">
        <v>570.4</v>
      </c>
      <c r="AN1295" s="18">
        <v>105.4</v>
      </c>
      <c r="AO1295" s="10"/>
      <c r="AP1295" s="49" t="s">
        <v>4490</v>
      </c>
      <c r="AQ1295" s="41" t="s">
        <v>502</v>
      </c>
      <c r="AR1295" s="41" t="s">
        <v>4453</v>
      </c>
      <c r="AS1295" s="13">
        <v>73.819999999999993</v>
      </c>
      <c r="AT1295" s="13">
        <v>73.819999999999993</v>
      </c>
      <c r="AU1295" s="13">
        <v>75.89</v>
      </c>
      <c r="AV1295" s="75">
        <f t="shared" si="25"/>
        <v>2.8041181251693414E-2</v>
      </c>
      <c r="AX1295" s="16"/>
    </row>
    <row r="1296" spans="1:50" x14ac:dyDescent="0.2">
      <c r="A1296" t="s">
        <v>2585</v>
      </c>
      <c r="B1296" s="2" t="s">
        <v>2584</v>
      </c>
      <c r="C1296" s="1" t="s">
        <v>4403</v>
      </c>
      <c r="D1296" s="12"/>
      <c r="E1296" s="18">
        <v>5245.9799600000006</v>
      </c>
      <c r="F1296" s="3">
        <v>0.64874533046451155</v>
      </c>
      <c r="G1296" s="3">
        <v>3.4045116710663147E-2</v>
      </c>
      <c r="H1296" s="10"/>
      <c r="I1296" s="5">
        <v>3.3417801591251912</v>
      </c>
      <c r="J1296" s="5">
        <v>1.7437039443662199</v>
      </c>
      <c r="K1296" s="5">
        <v>4.366387014954233</v>
      </c>
      <c r="L1296" s="5">
        <v>-1.6483525997522643</v>
      </c>
      <c r="N1296" s="5">
        <v>22.194656588224067</v>
      </c>
      <c r="O1296" s="5">
        <v>5.8702098885127114</v>
      </c>
      <c r="P1296" s="10"/>
      <c r="Q1296" s="5">
        <v>23.549915179921193</v>
      </c>
      <c r="R1296" s="5">
        <v>5.6941334135081281</v>
      </c>
      <c r="S1296" s="5">
        <v>4.1698461662331949</v>
      </c>
      <c r="T1296" s="5">
        <v>6.0671476817371497</v>
      </c>
      <c r="U1296" s="5">
        <v>6.5039674354365919</v>
      </c>
      <c r="W1296" s="5">
        <v>24.51776752418607</v>
      </c>
      <c r="X1296" s="5">
        <v>15.506251143159293</v>
      </c>
      <c r="Y1296" s="10"/>
      <c r="Z1296" s="5">
        <v>11.157114675672529</v>
      </c>
      <c r="AA1296" s="3">
        <v>0.22762191413327468</v>
      </c>
      <c r="AB1296" s="5">
        <v>2.0698576972833118</v>
      </c>
      <c r="AC1296" s="5">
        <v>14.22258995845363</v>
      </c>
      <c r="AD1296" s="5">
        <v>6.3538105923688164</v>
      </c>
      <c r="AE1296" s="10"/>
      <c r="AF1296" s="5">
        <v>10.664361049143974</v>
      </c>
      <c r="AG1296" s="5">
        <v>67.657650113055851</v>
      </c>
      <c r="AH1296" s="5">
        <v>49.015995310275521</v>
      </c>
      <c r="AI1296" s="3">
        <v>0.15762239793022426</v>
      </c>
      <c r="AJ1296" s="3"/>
      <c r="AK1296" s="18">
        <v>807.9</v>
      </c>
      <c r="AL1296" s="18">
        <v>7575.7</v>
      </c>
      <c r="AM1296" s="18">
        <v>1194.0999999999999</v>
      </c>
      <c r="AN1296" s="18">
        <v>585.29999999999995</v>
      </c>
      <c r="AO1296" s="10"/>
      <c r="AP1296" s="49" t="s">
        <v>4490</v>
      </c>
      <c r="AQ1296" s="41" t="s">
        <v>502</v>
      </c>
      <c r="AR1296" s="41" t="s">
        <v>4453</v>
      </c>
      <c r="AS1296" s="13">
        <v>15.46</v>
      </c>
      <c r="AT1296" s="13">
        <v>15.46</v>
      </c>
      <c r="AU1296" s="13">
        <v>16.16</v>
      </c>
      <c r="AV1296" s="75">
        <f t="shared" si="25"/>
        <v>4.5278137128072382E-2</v>
      </c>
      <c r="AX1296" s="16"/>
    </row>
    <row r="1297" spans="1:50" x14ac:dyDescent="0.2">
      <c r="A1297" t="s">
        <v>2587</v>
      </c>
      <c r="B1297" s="2" t="s">
        <v>2586</v>
      </c>
      <c r="C1297" s="1" t="s">
        <v>4369</v>
      </c>
      <c r="D1297" s="12"/>
      <c r="E1297" s="18">
        <v>21957.130740000001</v>
      </c>
      <c r="F1297" s="3">
        <v>0.16804798729620082</v>
      </c>
      <c r="G1297" s="3">
        <v>0.25623566515230395</v>
      </c>
      <c r="H1297" s="10"/>
      <c r="I1297" s="5">
        <v>-6.1522841605948688</v>
      </c>
      <c r="J1297" s="5">
        <v>-6.1059771862181353</v>
      </c>
      <c r="K1297" s="5">
        <v>-3.0671612140975961</v>
      </c>
      <c r="L1297" s="5">
        <v>-0.31642419445425674</v>
      </c>
      <c r="N1297" s="5">
        <v>5.9353493147358778</v>
      </c>
      <c r="O1297" s="5">
        <v>2.7068969532578651</v>
      </c>
      <c r="P1297" s="10"/>
      <c r="Q1297" s="5">
        <v>23.559776359317357</v>
      </c>
      <c r="R1297" s="5">
        <v>37.771426596038282</v>
      </c>
      <c r="S1297" s="5">
        <v>35.603442859410848</v>
      </c>
      <c r="T1297" s="5">
        <v>30.677680877014669</v>
      </c>
      <c r="U1297" s="5">
        <v>43.088765963494716</v>
      </c>
      <c r="W1297" s="5">
        <v>13.987402108002209</v>
      </c>
      <c r="X1297" s="5">
        <v>20.09597065899526</v>
      </c>
      <c r="Y1297" s="10"/>
      <c r="Z1297" s="5">
        <v>-5.7411872932173464</v>
      </c>
      <c r="AA1297" s="3">
        <v>0.29763451688587977</v>
      </c>
      <c r="AB1297" s="5">
        <v>2.229157378510923E-2</v>
      </c>
      <c r="AC1297" s="5">
        <v>-2.5479654418753901</v>
      </c>
      <c r="AD1297" s="5">
        <v>0.98917844208256778</v>
      </c>
      <c r="AE1297" s="10"/>
      <c r="AF1297" s="5">
        <v>-2.2886960115726391</v>
      </c>
      <c r="AG1297" s="5">
        <v>-12.879483412902438</v>
      </c>
      <c r="AH1297" s="5">
        <v>-19.289386705839149</v>
      </c>
      <c r="AI1297" s="3">
        <v>0.17770091689235487</v>
      </c>
      <c r="AJ1297" s="3"/>
      <c r="AK1297" s="18">
        <v>-841.7</v>
      </c>
      <c r="AL1297" s="18">
        <v>36776.400000000001</v>
      </c>
      <c r="AM1297" s="18">
        <v>6535.2</v>
      </c>
      <c r="AN1297" s="18">
        <v>-1260.5999999999999</v>
      </c>
      <c r="AO1297" s="10"/>
      <c r="AP1297" s="49" t="s">
        <v>4490</v>
      </c>
      <c r="AQ1297" s="41" t="s">
        <v>502</v>
      </c>
      <c r="AR1297" s="41" t="s">
        <v>4453</v>
      </c>
      <c r="AS1297" s="13">
        <v>44.86</v>
      </c>
      <c r="AT1297" s="13">
        <v>44.86</v>
      </c>
      <c r="AU1297" s="13">
        <v>47.16</v>
      </c>
      <c r="AV1297" s="75">
        <f t="shared" si="25"/>
        <v>5.1270619705751086E-2</v>
      </c>
      <c r="AX1297" s="16"/>
    </row>
    <row r="1298" spans="1:50" x14ac:dyDescent="0.2">
      <c r="A1298" t="s">
        <v>2589</v>
      </c>
      <c r="B1298" s="2" t="s">
        <v>2588</v>
      </c>
      <c r="C1298" s="1" t="s">
        <v>4384</v>
      </c>
      <c r="D1298" s="12"/>
      <c r="E1298" s="18">
        <v>1450.2478900000001</v>
      </c>
      <c r="F1298" s="3">
        <v>0.58523119392684619</v>
      </c>
      <c r="G1298" s="3">
        <v>2.5650787190595395E-2</v>
      </c>
      <c r="H1298" s="10"/>
      <c r="I1298" s="5">
        <v>2.9254254525077412</v>
      </c>
      <c r="J1298" s="5">
        <v>3.0071958315661322</v>
      </c>
      <c r="K1298" s="5">
        <v>3.8823365484643713</v>
      </c>
      <c r="L1298" s="5">
        <v>-8.1393509371171699</v>
      </c>
      <c r="M1298" s="5">
        <v>32.31090140676843</v>
      </c>
      <c r="N1298" s="5">
        <v>21.453809816994248</v>
      </c>
      <c r="O1298" s="5">
        <v>5.9206098472981328</v>
      </c>
      <c r="P1298" s="10"/>
      <c r="Q1298" s="5">
        <v>36.484745454197729</v>
      </c>
      <c r="R1298" s="5">
        <v>6.0001213162080083</v>
      </c>
      <c r="S1298" s="5">
        <v>3.7922438896322137</v>
      </c>
      <c r="T1298" s="5">
        <v>7.5387831102974951</v>
      </c>
      <c r="U1298" s="5">
        <v>29.188405481856694</v>
      </c>
      <c r="V1298" s="5">
        <v>97.679991333381807</v>
      </c>
      <c r="W1298" s="5">
        <v>15.901377866890364</v>
      </c>
      <c r="X1298" s="5">
        <v>16.265027539621677</v>
      </c>
      <c r="Y1298" s="10"/>
      <c r="Z1298" s="5">
        <v>3.9372579262983791</v>
      </c>
      <c r="AA1298" s="3">
        <v>0.33587361399298432</v>
      </c>
      <c r="AB1298" s="5">
        <v>0.7254042617500378</v>
      </c>
      <c r="AC1298" s="5">
        <v>4.5057122872464443</v>
      </c>
      <c r="AD1298" s="5">
        <v>4.6512784846640622</v>
      </c>
      <c r="AE1298" s="10"/>
      <c r="AF1298" s="5">
        <v>7.621019422261659</v>
      </c>
      <c r="AG1298" s="5">
        <v>15.869431328269348</v>
      </c>
      <c r="AH1298" s="5">
        <v>11.722438924245534</v>
      </c>
      <c r="AI1298" s="3">
        <v>0.48023267277925669</v>
      </c>
      <c r="AJ1298" s="3"/>
      <c r="AK1298" s="18">
        <v>77.3</v>
      </c>
      <c r="AL1298" s="18">
        <v>1014.3</v>
      </c>
      <c r="AM1298" s="18">
        <v>487.1</v>
      </c>
      <c r="AN1298" s="18">
        <v>57.1</v>
      </c>
      <c r="AO1298" s="10"/>
      <c r="AP1298" s="49" t="s">
        <v>4490</v>
      </c>
      <c r="AQ1298" s="41" t="s">
        <v>502</v>
      </c>
      <c r="AR1298" s="41" t="s">
        <v>4453</v>
      </c>
      <c r="AS1298" s="13">
        <v>66.17</v>
      </c>
      <c r="AT1298" s="13">
        <v>66.17</v>
      </c>
      <c r="AU1298" s="13">
        <v>64.209999999999994</v>
      </c>
      <c r="AV1298" s="75">
        <f t="shared" si="25"/>
        <v>-2.9620674021459958E-2</v>
      </c>
      <c r="AX1298" s="16"/>
    </row>
    <row r="1299" spans="1:50" x14ac:dyDescent="0.2">
      <c r="A1299" t="s">
        <v>2591</v>
      </c>
      <c r="B1299" s="2" t="s">
        <v>2590</v>
      </c>
      <c r="C1299" s="1" t="s">
        <v>4414</v>
      </c>
      <c r="D1299" s="12"/>
      <c r="E1299" s="18">
        <v>41811.998000000007</v>
      </c>
      <c r="F1299" s="3">
        <v>0.33910602169826387</v>
      </c>
      <c r="G1299" s="3">
        <v>6.6416342983657449E-3</v>
      </c>
      <c r="H1299" s="10"/>
      <c r="I1299" s="5">
        <v>9.5236397183027357</v>
      </c>
      <c r="J1299" s="5">
        <v>1.5190772353794926</v>
      </c>
      <c r="K1299" s="5">
        <v>3.5866780900936437</v>
      </c>
      <c r="M1299" s="5">
        <v>1.1087228957846276</v>
      </c>
      <c r="N1299" s="5">
        <v>9.7671739707796608</v>
      </c>
      <c r="O1299" s="5">
        <v>4.096355362736892</v>
      </c>
      <c r="P1299" s="10"/>
      <c r="Q1299" s="5">
        <v>20.761814860515855</v>
      </c>
      <c r="R1299" s="5">
        <v>17.031541909414489</v>
      </c>
      <c r="S1299" s="5">
        <v>10.236383004285472</v>
      </c>
      <c r="T1299" s="5">
        <v>4.5612338826442178</v>
      </c>
      <c r="V1299" s="5">
        <v>0.99720880547117596</v>
      </c>
      <c r="W1299" s="5">
        <v>22.276059883704253</v>
      </c>
      <c r="X1299" s="5">
        <v>16.125468140345205</v>
      </c>
      <c r="Y1299" s="10"/>
      <c r="Z1299" s="5">
        <v>1.1446475243780503</v>
      </c>
      <c r="AA1299" s="3">
        <v>0.13627906516210966</v>
      </c>
      <c r="AB1299" s="5">
        <v>1.1446532643572784</v>
      </c>
      <c r="AC1299" s="5">
        <v>1.7777191183487824</v>
      </c>
      <c r="AD1299" s="5">
        <v>5.0392554508453893</v>
      </c>
      <c r="AE1299" s="10"/>
      <c r="AF1299" s="5">
        <v>5.3784909508655963</v>
      </c>
      <c r="AG1299" s="5">
        <v>15.364770713044699</v>
      </c>
      <c r="AH1299" s="5">
        <v>8.3992909917340857</v>
      </c>
      <c r="AI1299" s="3">
        <v>0.35005344702601093</v>
      </c>
      <c r="AJ1299" s="3"/>
      <c r="AK1299" s="18">
        <v>875.5</v>
      </c>
      <c r="AL1299" s="18">
        <v>16277.8</v>
      </c>
      <c r="AM1299" s="18">
        <v>5698.1</v>
      </c>
      <c r="AN1299" s="18">
        <v>478.6</v>
      </c>
      <c r="AO1299" s="10"/>
      <c r="AP1299" s="49" t="s">
        <v>4490</v>
      </c>
      <c r="AQ1299" s="41" t="s">
        <v>502</v>
      </c>
      <c r="AR1299" s="41" t="s">
        <v>4453</v>
      </c>
      <c r="AS1299" s="13">
        <v>152.71</v>
      </c>
      <c r="AT1299" s="13">
        <v>76.355000000000004</v>
      </c>
      <c r="AU1299" s="13">
        <v>74.09</v>
      </c>
      <c r="AV1299" s="75">
        <f t="shared" si="25"/>
        <v>-2.9664069150677763E-2</v>
      </c>
      <c r="AX1299" s="16"/>
    </row>
    <row r="1300" spans="1:50" x14ac:dyDescent="0.2">
      <c r="A1300" t="s">
        <v>2593</v>
      </c>
      <c r="B1300" s="2" t="s">
        <v>2592</v>
      </c>
      <c r="C1300" s="1" t="s">
        <v>4414</v>
      </c>
      <c r="D1300" s="12"/>
      <c r="E1300" s="18">
        <v>79579.789999999994</v>
      </c>
      <c r="F1300" s="3">
        <v>0.7553938830595428</v>
      </c>
      <c r="G1300" s="3">
        <v>9.7499628988716863E-2</v>
      </c>
      <c r="H1300" s="10"/>
      <c r="I1300" s="5">
        <v>6.8619047484331759</v>
      </c>
      <c r="J1300" s="5">
        <v>-3.6159950209593665</v>
      </c>
      <c r="K1300" s="5">
        <v>-6.0996659413349716</v>
      </c>
      <c r="L1300" s="5">
        <v>-6.0996659413349716</v>
      </c>
      <c r="N1300" s="5">
        <v>18.862821655496592</v>
      </c>
      <c r="O1300" s="5">
        <v>2.9287308234871343</v>
      </c>
      <c r="P1300" s="10"/>
      <c r="Q1300" s="5">
        <v>54.70892183530691</v>
      </c>
      <c r="R1300" s="5">
        <v>31.37921284875474</v>
      </c>
      <c r="S1300" s="5">
        <v>32.32688864725128</v>
      </c>
      <c r="T1300" s="5">
        <v>32.275321051151835</v>
      </c>
      <c r="U1300" s="5">
        <v>35.021877905358267</v>
      </c>
      <c r="W1300" s="5">
        <v>21.9668148501407</v>
      </c>
      <c r="X1300" s="5">
        <v>19.808319032888068</v>
      </c>
      <c r="Y1300" s="10"/>
      <c r="Z1300" s="5">
        <v>0</v>
      </c>
      <c r="AA1300" s="3">
        <v>0.34814115493393488</v>
      </c>
      <c r="AB1300" s="5">
        <v>0.56345964220312728</v>
      </c>
      <c r="AC1300" s="5">
        <v>0</v>
      </c>
      <c r="AD1300" s="5">
        <v>2.0888292436912521</v>
      </c>
      <c r="AE1300" s="10"/>
      <c r="AF1300" s="5">
        <v>0</v>
      </c>
      <c r="AG1300" s="5">
        <v>0</v>
      </c>
      <c r="AH1300" s="5">
        <v>0</v>
      </c>
      <c r="AI1300" s="3">
        <v>0.49523622258370126</v>
      </c>
      <c r="AJ1300" s="3"/>
      <c r="AK1300" s="18">
        <v>0</v>
      </c>
      <c r="AL1300" s="18">
        <v>55943</v>
      </c>
      <c r="AM1300" s="18">
        <v>27705</v>
      </c>
      <c r="AN1300" s="18">
        <v>0</v>
      </c>
      <c r="AO1300" s="10"/>
      <c r="AP1300" s="41" t="s">
        <v>4451</v>
      </c>
      <c r="AQ1300" s="41" t="s">
        <v>900</v>
      </c>
      <c r="AR1300" s="41" t="s">
        <v>4452</v>
      </c>
      <c r="AS1300" s="13">
        <v>70.989999999999995</v>
      </c>
      <c r="AT1300" s="13">
        <v>70.989999999999995</v>
      </c>
      <c r="AU1300" s="13">
        <v>69.099999999999994</v>
      </c>
      <c r="AV1300" s="75">
        <f t="shared" si="25"/>
        <v>-2.6623468094097769E-2</v>
      </c>
      <c r="AX1300" s="16"/>
    </row>
    <row r="1301" spans="1:50" x14ac:dyDescent="0.2">
      <c r="A1301" t="s">
        <v>2595</v>
      </c>
      <c r="B1301" s="2" t="s">
        <v>2594</v>
      </c>
      <c r="C1301" s="1" t="s">
        <v>4424</v>
      </c>
      <c r="D1301" s="12"/>
      <c r="E1301" s="18">
        <v>2175766.6</v>
      </c>
      <c r="F1301" s="3">
        <v>0.42539524655535549</v>
      </c>
      <c r="G1301" s="3">
        <v>6.5374659212068054E-3</v>
      </c>
      <c r="H1301" s="10"/>
      <c r="I1301" s="5">
        <v>9.5518944193896047</v>
      </c>
      <c r="J1301" s="5">
        <v>6.5453126649518119</v>
      </c>
      <c r="K1301" s="5">
        <v>5.6952032541792965</v>
      </c>
      <c r="L1301" s="5">
        <v>6.1575608879264783</v>
      </c>
      <c r="M1301" s="5">
        <v>8.4754454888537083</v>
      </c>
      <c r="N1301" s="5">
        <v>9.3662941879136596</v>
      </c>
      <c r="O1301" s="5">
        <v>8.6295778470286777</v>
      </c>
      <c r="P1301" s="10"/>
      <c r="Q1301" s="5">
        <v>11.476823027014833</v>
      </c>
      <c r="R1301" s="5">
        <v>6.7893769149404717</v>
      </c>
      <c r="S1301" s="5">
        <v>4.0008139990293827</v>
      </c>
      <c r="T1301" s="5">
        <v>3.4540477938620411</v>
      </c>
      <c r="U1301" s="5">
        <v>21.549825958963346</v>
      </c>
      <c r="V1301" s="5">
        <v>4.2174897414950934</v>
      </c>
      <c r="W1301" s="5">
        <v>13.052170291932422</v>
      </c>
      <c r="X1301" s="5">
        <v>11.234940138521623</v>
      </c>
      <c r="Y1301" s="10"/>
      <c r="Z1301" s="5">
        <v>2.8160649216694473</v>
      </c>
      <c r="AA1301" s="3">
        <v>7.7254609938400554E-2</v>
      </c>
      <c r="AB1301" s="5">
        <v>0.85783465928744373</v>
      </c>
      <c r="AC1301" s="5">
        <v>3.3362515133594437</v>
      </c>
      <c r="AD1301" s="5">
        <v>5.0939830782780282</v>
      </c>
      <c r="AE1301" s="10"/>
      <c r="AF1301" s="5">
        <v>20.942899343577636</v>
      </c>
      <c r="AG1301" s="5">
        <v>41.587144828899149</v>
      </c>
      <c r="AH1301" s="5">
        <v>36.451739564989765</v>
      </c>
      <c r="AI1301" s="3">
        <v>0.50359069923512267</v>
      </c>
      <c r="AJ1301" s="3"/>
      <c r="AK1301" s="18">
        <v>69903</v>
      </c>
      <c r="AL1301" s="18">
        <v>333779</v>
      </c>
      <c r="AM1301" s="18">
        <v>168088</v>
      </c>
      <c r="AN1301" s="18">
        <v>61271</v>
      </c>
      <c r="AO1301" s="10"/>
      <c r="AP1301" s="49" t="s">
        <v>4490</v>
      </c>
      <c r="AQ1301" s="41" t="s">
        <v>502</v>
      </c>
      <c r="AR1301" s="41" t="s">
        <v>4453</v>
      </c>
      <c r="AS1301" s="13">
        <v>289.10000000000002</v>
      </c>
      <c r="AT1301" s="13">
        <v>289.10000000000002</v>
      </c>
      <c r="AU1301" s="13">
        <v>331.62</v>
      </c>
      <c r="AV1301" s="75">
        <f t="shared" si="25"/>
        <v>0.14707713593912142</v>
      </c>
      <c r="AX1301" s="16"/>
    </row>
    <row r="1302" spans="1:50" x14ac:dyDescent="0.2">
      <c r="A1302" t="s">
        <v>2597</v>
      </c>
      <c r="B1302" s="2" t="s">
        <v>2596</v>
      </c>
      <c r="C1302" s="1" t="s">
        <v>4424</v>
      </c>
      <c r="D1302" s="12"/>
      <c r="E1302" s="18">
        <v>5969.0351600000004</v>
      </c>
      <c r="F1302" s="3">
        <v>2.9492455418381344E-2</v>
      </c>
      <c r="G1302" s="3">
        <v>9.4487632403224102E-3</v>
      </c>
      <c r="H1302" s="10"/>
      <c r="I1302" s="5">
        <v>0.26738687561483104</v>
      </c>
      <c r="K1302" s="5">
        <v>8.6315345053506896</v>
      </c>
      <c r="N1302" s="5">
        <v>-18.291563733700755</v>
      </c>
      <c r="O1302" s="5">
        <v>1.5415639860823829</v>
      </c>
      <c r="P1302" s="10"/>
      <c r="Q1302" s="5">
        <v>43.929843811890251</v>
      </c>
      <c r="R1302" s="5">
        <v>41.847560978502038</v>
      </c>
      <c r="T1302" s="5">
        <v>30.561079273009749</v>
      </c>
      <c r="W1302" s="5">
        <v>87.616205153038877</v>
      </c>
      <c r="X1302" s="5">
        <v>23.870209809014206</v>
      </c>
      <c r="Y1302" s="10"/>
      <c r="Z1302" s="5">
        <v>-7.0513908649852883</v>
      </c>
      <c r="AA1302" s="3">
        <v>8.4938350405025925E-2</v>
      </c>
      <c r="AB1302" s="5">
        <v>0</v>
      </c>
      <c r="AC1302" s="5">
        <v>-7.2024455412043347</v>
      </c>
      <c r="AD1302" s="5">
        <v>0.95910162829950707</v>
      </c>
      <c r="AE1302" s="10"/>
      <c r="AF1302" s="5">
        <v>-23.521566834324034</v>
      </c>
      <c r="AG1302" s="5">
        <v>-121.75542406311637</v>
      </c>
      <c r="AH1302" s="5">
        <v>-83.017751479289942</v>
      </c>
      <c r="AI1302" s="3">
        <v>0.19318701417466849</v>
      </c>
      <c r="AJ1302" s="3"/>
      <c r="AK1302" s="18">
        <v>-617.29999999999995</v>
      </c>
      <c r="AL1302" s="18">
        <v>2624.4</v>
      </c>
      <c r="AM1302" s="18">
        <v>507</v>
      </c>
      <c r="AN1302" s="18">
        <v>-420.9</v>
      </c>
      <c r="AO1302" s="10"/>
      <c r="AP1302" s="49" t="s">
        <v>4490</v>
      </c>
      <c r="AQ1302" s="41" t="s">
        <v>502</v>
      </c>
      <c r="AR1302" s="41" t="s">
        <v>4453</v>
      </c>
      <c r="AS1302" s="13">
        <v>612.46</v>
      </c>
      <c r="AT1302" s="13">
        <v>612.46</v>
      </c>
      <c r="AU1302" s="13">
        <v>715.06</v>
      </c>
      <c r="AV1302" s="75">
        <f t="shared" si="25"/>
        <v>0.16752114423799092</v>
      </c>
      <c r="AX1302" s="16"/>
    </row>
    <row r="1303" spans="1:50" x14ac:dyDescent="0.2">
      <c r="A1303" t="s">
        <v>2599</v>
      </c>
      <c r="B1303" s="2" t="s">
        <v>2598</v>
      </c>
      <c r="C1303" s="1" t="s">
        <v>4417</v>
      </c>
      <c r="D1303" s="12"/>
      <c r="E1303" s="18">
        <v>1718.4107600000002</v>
      </c>
      <c r="F1303" s="3">
        <v>0.91809116809116809</v>
      </c>
      <c r="G1303" s="3">
        <v>7.8735540506042923E-2</v>
      </c>
      <c r="H1303" s="10"/>
      <c r="I1303" s="5">
        <v>-25.136237279412182</v>
      </c>
      <c r="J1303" s="5">
        <v>0.21021039569220712</v>
      </c>
      <c r="K1303" s="5">
        <v>0.28162795949437303</v>
      </c>
      <c r="L1303" s="5">
        <v>0.26867686734814988</v>
      </c>
      <c r="O1303" s="5">
        <v>0.89409222170358493</v>
      </c>
      <c r="P1303" s="10"/>
      <c r="Q1303" s="5">
        <v>100.47861342087174</v>
      </c>
      <c r="R1303" s="5">
        <v>80.474461100010686</v>
      </c>
      <c r="S1303" s="5">
        <v>0.73056900985905893</v>
      </c>
      <c r="T1303" s="5">
        <v>1.1427583949795255</v>
      </c>
      <c r="U1303" s="5">
        <v>1.0606896969272908</v>
      </c>
      <c r="X1303" s="5">
        <v>18.824733274867633</v>
      </c>
      <c r="Y1303" s="10"/>
      <c r="Z1303" s="5">
        <v>-1.6061351943583033</v>
      </c>
      <c r="AA1303" s="3">
        <v>1.3384459952985859E-3</v>
      </c>
      <c r="AB1303" s="5">
        <v>0</v>
      </c>
      <c r="AC1303" s="5">
        <v>-1.0923771075753979</v>
      </c>
      <c r="AD1303" s="5">
        <v>2.418021687252387</v>
      </c>
      <c r="AE1303" s="10"/>
      <c r="AF1303" s="5">
        <v>-19.658119658119659</v>
      </c>
      <c r="AG1303" s="5">
        <v>-1200.0000000000002</v>
      </c>
      <c r="AH1303" s="5">
        <v>-1200.0000000000002</v>
      </c>
      <c r="AI1303" s="3">
        <v>1.6381766381766381E-2</v>
      </c>
      <c r="AJ1303" s="3"/>
      <c r="AK1303" s="18">
        <v>-27.6</v>
      </c>
      <c r="AL1303" s="18">
        <v>140.4</v>
      </c>
      <c r="AM1303" s="18">
        <v>2.2999999999999998</v>
      </c>
      <c r="AN1303" s="18">
        <v>-27.6</v>
      </c>
      <c r="AO1303" s="10"/>
      <c r="AP1303" s="49" t="s">
        <v>4490</v>
      </c>
      <c r="AQ1303" s="41" t="s">
        <v>502</v>
      </c>
      <c r="AR1303" s="41" t="s">
        <v>4453</v>
      </c>
      <c r="AS1303" s="13">
        <v>10.82</v>
      </c>
      <c r="AT1303" s="13">
        <v>10.82</v>
      </c>
      <c r="AU1303" s="13">
        <v>7.61</v>
      </c>
      <c r="AV1303" s="75">
        <f t="shared" si="25"/>
        <v>-0.29667282809611828</v>
      </c>
      <c r="AX1303" s="16"/>
    </row>
    <row r="1304" spans="1:50" x14ac:dyDescent="0.2">
      <c r="A1304" t="s">
        <v>2601</v>
      </c>
      <c r="B1304" s="2" t="s">
        <v>2600</v>
      </c>
      <c r="C1304" s="1" t="s">
        <v>4438</v>
      </c>
      <c r="D1304" s="12"/>
      <c r="E1304" s="18">
        <v>21664.554680000001</v>
      </c>
      <c r="F1304" s="3">
        <v>0.5284066144225722</v>
      </c>
      <c r="G1304" s="3">
        <v>1.4724512214160127E-3</v>
      </c>
      <c r="H1304" s="10"/>
      <c r="I1304" s="5">
        <v>1.7178118957547346</v>
      </c>
      <c r="J1304" s="5">
        <v>0.69738284053275967</v>
      </c>
      <c r="K1304" s="5">
        <v>1.875680480473926</v>
      </c>
      <c r="L1304" s="5">
        <v>1.29550948607481</v>
      </c>
      <c r="M1304" s="5">
        <v>4.6733323548322492</v>
      </c>
      <c r="N1304" s="5">
        <v>4.2147649928467992</v>
      </c>
      <c r="O1304" s="5">
        <v>4.0892367916136632</v>
      </c>
      <c r="P1304" s="10"/>
      <c r="Q1304" s="5">
        <v>17.742565992536377</v>
      </c>
      <c r="R1304" s="5">
        <v>3.8491140392885899</v>
      </c>
      <c r="S1304" s="5">
        <v>2.8411074594746042</v>
      </c>
      <c r="T1304" s="5">
        <v>2.9460102856370232</v>
      </c>
      <c r="U1304" s="5">
        <v>33.315386779752224</v>
      </c>
      <c r="V1304" s="5">
        <v>1.7611396056115045</v>
      </c>
      <c r="W1304" s="5">
        <v>32.869110815997516</v>
      </c>
      <c r="X1304" s="5">
        <v>12.088058496237386</v>
      </c>
      <c r="Y1304" s="10"/>
      <c r="Z1304" s="5">
        <v>1.8592581566970845</v>
      </c>
      <c r="AA1304" s="3">
        <v>7.8875380788579391E-2</v>
      </c>
      <c r="AB1304" s="5">
        <v>2.1667899799175561</v>
      </c>
      <c r="AC1304" s="5">
        <v>1.7586976806185015</v>
      </c>
      <c r="AD1304" s="5">
        <v>4.7842719193661454</v>
      </c>
      <c r="AE1304" s="10"/>
      <c r="AF1304" s="5">
        <v>3.7555261027743922</v>
      </c>
      <c r="AG1304" s="5">
        <v>24.707397003745317</v>
      </c>
      <c r="AH1304" s="5">
        <v>23.572097378277153</v>
      </c>
      <c r="AI1304" s="3">
        <v>0.152000071161082</v>
      </c>
      <c r="AJ1304" s="3"/>
      <c r="AK1304" s="18">
        <v>422.2</v>
      </c>
      <c r="AL1304" s="18">
        <v>11242.1</v>
      </c>
      <c r="AM1304" s="18">
        <v>1708.8</v>
      </c>
      <c r="AN1304" s="18">
        <v>402.8</v>
      </c>
      <c r="AO1304" s="10"/>
      <c r="AP1304" s="49" t="s">
        <v>4490</v>
      </c>
      <c r="AQ1304" s="41" t="s">
        <v>502</v>
      </c>
      <c r="AR1304" s="41" t="s">
        <v>4453</v>
      </c>
      <c r="AS1304" s="13">
        <v>189.22</v>
      </c>
      <c r="AT1304" s="13">
        <v>189.22</v>
      </c>
      <c r="AU1304" s="13">
        <v>204.21</v>
      </c>
      <c r="AV1304" s="75">
        <f t="shared" si="25"/>
        <v>7.921995560722972E-2</v>
      </c>
      <c r="AX1304" s="16"/>
    </row>
    <row r="1305" spans="1:50" x14ac:dyDescent="0.2">
      <c r="A1305" t="s">
        <v>2603</v>
      </c>
      <c r="B1305" s="2" t="s">
        <v>2602</v>
      </c>
      <c r="C1305" s="1" t="s">
        <v>4363</v>
      </c>
      <c r="D1305" s="12"/>
      <c r="E1305" s="18">
        <v>9601.1831999999995</v>
      </c>
      <c r="F1305" s="3">
        <v>0.39202994762853138</v>
      </c>
      <c r="G1305" s="3">
        <v>4.1203255032150624E-2</v>
      </c>
      <c r="H1305" s="10"/>
      <c r="I1305" s="5">
        <v>8.7153932206423796</v>
      </c>
      <c r="J1305" s="5">
        <v>2.2709169948541645</v>
      </c>
      <c r="K1305" s="5">
        <v>4.7131412982227276</v>
      </c>
      <c r="N1305" s="5">
        <v>11.068775655786441</v>
      </c>
      <c r="O1305" s="5">
        <v>6.2045343072410226</v>
      </c>
      <c r="P1305" s="10"/>
      <c r="Q1305" s="5">
        <v>17.804138901646528</v>
      </c>
      <c r="R1305" s="5">
        <v>12.174967283585723</v>
      </c>
      <c r="S1305" s="5">
        <v>11.175733377303329</v>
      </c>
      <c r="T1305" s="5">
        <v>5.332390424285907</v>
      </c>
      <c r="W1305" s="5">
        <v>6.6326238629025802</v>
      </c>
      <c r="X1305" s="5">
        <v>15.814084833404504</v>
      </c>
      <c r="Y1305" s="10"/>
      <c r="Z1305" s="5">
        <v>3.3558363931645427</v>
      </c>
      <c r="AA1305" s="3">
        <v>0.3052436287227599</v>
      </c>
      <c r="AB1305" s="5">
        <v>0</v>
      </c>
      <c r="AC1305" s="5">
        <v>3.64854616519297</v>
      </c>
      <c r="AD1305" s="5">
        <v>4.8825575886945609</v>
      </c>
      <c r="AE1305" s="10"/>
      <c r="AF1305" s="5">
        <v>8.0733200560596003</v>
      </c>
      <c r="AG1305" s="5">
        <v>14.938410618623537</v>
      </c>
      <c r="AH1305" s="5">
        <v>10.993960487255606</v>
      </c>
      <c r="AI1305" s="3">
        <v>0.5404403629121487</v>
      </c>
      <c r="AJ1305" s="3"/>
      <c r="AK1305" s="18">
        <v>437.8</v>
      </c>
      <c r="AL1305" s="18">
        <v>5422.8</v>
      </c>
      <c r="AM1305" s="18">
        <v>2930.7</v>
      </c>
      <c r="AN1305" s="18">
        <v>322.2</v>
      </c>
      <c r="AO1305" s="10"/>
      <c r="AP1305" s="49" t="s">
        <v>4490</v>
      </c>
      <c r="AQ1305" s="41" t="s">
        <v>502</v>
      </c>
      <c r="AR1305" s="41" t="s">
        <v>4453</v>
      </c>
      <c r="AS1305" s="13">
        <v>173.84</v>
      </c>
      <c r="AT1305" s="13">
        <v>173.84</v>
      </c>
      <c r="AU1305" s="13">
        <v>182.44</v>
      </c>
      <c r="AV1305" s="75">
        <f t="shared" si="25"/>
        <v>4.947077772664521E-2</v>
      </c>
      <c r="AX1305" s="16"/>
    </row>
    <row r="1306" spans="1:50" x14ac:dyDescent="0.2">
      <c r="A1306" t="s">
        <v>2605</v>
      </c>
      <c r="B1306" s="2" t="s">
        <v>2604</v>
      </c>
      <c r="C1306" s="1" t="s">
        <v>4433</v>
      </c>
      <c r="D1306" s="12"/>
      <c r="E1306" s="18">
        <v>1783.7759999999998</v>
      </c>
      <c r="F1306" s="3">
        <v>0.34985221674876849</v>
      </c>
      <c r="G1306" s="3">
        <v>3.3636510413863627E-3</v>
      </c>
      <c r="H1306" s="10"/>
      <c r="I1306" s="5">
        <v>1.7101956521966049</v>
      </c>
      <c r="J1306" s="5">
        <v>-3.8895671464419683E-2</v>
      </c>
      <c r="K1306" s="5">
        <v>0.76562930492999492</v>
      </c>
      <c r="L1306" s="5">
        <v>-6.8835811440773735</v>
      </c>
      <c r="M1306" s="5">
        <v>4.8841034826336154</v>
      </c>
      <c r="N1306" s="5">
        <v>7.1713221127280029</v>
      </c>
      <c r="O1306" s="5">
        <v>3.9577040824709337</v>
      </c>
      <c r="P1306" s="10"/>
      <c r="Q1306" s="5">
        <v>17.783293565966396</v>
      </c>
      <c r="R1306" s="5">
        <v>4.0083792184479403</v>
      </c>
      <c r="S1306" s="5">
        <v>1.1622989226053089</v>
      </c>
      <c r="T1306" s="5">
        <v>5.3637750655758527</v>
      </c>
      <c r="U1306" s="5">
        <v>10.382123839479686</v>
      </c>
      <c r="V1306" s="5">
        <v>1.9573657823413593</v>
      </c>
      <c r="W1306" s="5">
        <v>7.8862007934496017</v>
      </c>
      <c r="X1306" s="5">
        <v>8.8570735616794032</v>
      </c>
      <c r="Y1306" s="10"/>
      <c r="Z1306" s="5">
        <v>2.1751610067631812</v>
      </c>
      <c r="AA1306" s="3">
        <v>8.0615503291893167E-2</v>
      </c>
      <c r="AB1306" s="5">
        <v>1.0686274509803921</v>
      </c>
      <c r="AC1306" s="5">
        <v>2.1249640080621939</v>
      </c>
      <c r="AD1306" s="5">
        <v>3.3928272186041171</v>
      </c>
      <c r="AE1306" s="10"/>
      <c r="AF1306" s="5">
        <v>3.6354679802955663</v>
      </c>
      <c r="AG1306" s="5">
        <v>25.660639777468703</v>
      </c>
      <c r="AH1306" s="5">
        <v>26.981919332406118</v>
      </c>
      <c r="AI1306" s="3">
        <v>0.14167487684729066</v>
      </c>
      <c r="AJ1306" s="3"/>
      <c r="AK1306" s="18">
        <v>36.9</v>
      </c>
      <c r="AL1306" s="18">
        <v>1015</v>
      </c>
      <c r="AM1306" s="18">
        <v>143.80000000000001</v>
      </c>
      <c r="AN1306" s="18">
        <v>38.799999999999997</v>
      </c>
      <c r="AO1306" s="10"/>
      <c r="AP1306" s="49" t="s">
        <v>4490</v>
      </c>
      <c r="AQ1306" s="41" t="s">
        <v>502</v>
      </c>
      <c r="AR1306" s="41" t="s">
        <v>4453</v>
      </c>
      <c r="AS1306" s="13">
        <v>102</v>
      </c>
      <c r="AT1306" s="13">
        <v>102</v>
      </c>
      <c r="AU1306" s="13">
        <v>110.12</v>
      </c>
      <c r="AV1306" s="75">
        <f t="shared" si="25"/>
        <v>7.9607843137254886E-2</v>
      </c>
      <c r="AX1306" s="16"/>
    </row>
    <row r="1307" spans="1:50" x14ac:dyDescent="0.2">
      <c r="A1307" t="s">
        <v>2607</v>
      </c>
      <c r="B1307" s="2" t="s">
        <v>2606</v>
      </c>
      <c r="C1307" s="1" t="s">
        <v>4395</v>
      </c>
      <c r="D1307" s="12"/>
      <c r="E1307" s="18">
        <v>492.39960000000002</v>
      </c>
      <c r="F1307" s="3">
        <v>9.2238920197592708E-2</v>
      </c>
      <c r="G1307" s="3">
        <v>0.10621454607193019</v>
      </c>
      <c r="H1307" s="10"/>
      <c r="I1307" s="5">
        <v>5.3869415744273459</v>
      </c>
      <c r="J1307" s="5">
        <v>2.8056274722628567</v>
      </c>
      <c r="K1307" s="5">
        <v>1.0375348404897051</v>
      </c>
      <c r="M1307" s="5">
        <v>6.1170479883674371</v>
      </c>
      <c r="N1307" s="5">
        <v>5.276559765722677</v>
      </c>
      <c r="O1307" s="5">
        <v>3.8188566464977778</v>
      </c>
      <c r="P1307" s="10"/>
      <c r="Q1307" s="5">
        <v>28.834606792401519</v>
      </c>
      <c r="R1307" s="5">
        <v>10.777199517554429</v>
      </c>
      <c r="S1307" s="5">
        <v>7.5055248926383182</v>
      </c>
      <c r="T1307" s="5">
        <v>14.033128560836113</v>
      </c>
      <c r="V1307" s="5">
        <v>4.610054225707465</v>
      </c>
      <c r="W1307" s="5">
        <v>10.699941556738768</v>
      </c>
      <c r="X1307" s="5">
        <v>14.787614920570929</v>
      </c>
      <c r="Y1307" s="10"/>
      <c r="Z1307" s="5">
        <v>7.2705176852296383</v>
      </c>
      <c r="AA1307" s="3">
        <v>0.36271353591676353</v>
      </c>
      <c r="AB1307" s="5">
        <v>2.9220779220779218</v>
      </c>
      <c r="AC1307" s="5">
        <v>30.915807894225161</v>
      </c>
      <c r="AD1307" s="5">
        <v>6.8997493853692724</v>
      </c>
      <c r="AE1307" s="10"/>
      <c r="AF1307" s="5">
        <v>2.7656021707367984</v>
      </c>
      <c r="AG1307" s="5">
        <v>89.025755879059361</v>
      </c>
      <c r="AH1307" s="5">
        <v>20.044792833146698</v>
      </c>
      <c r="AI1307" s="3">
        <v>3.1065191678842273E-2</v>
      </c>
      <c r="AJ1307" s="3"/>
      <c r="AK1307" s="18">
        <v>159</v>
      </c>
      <c r="AL1307" s="18">
        <v>5749.2</v>
      </c>
      <c r="AM1307" s="18">
        <v>178.6</v>
      </c>
      <c r="AN1307" s="18">
        <v>35.799999999999997</v>
      </c>
      <c r="AO1307" s="10"/>
      <c r="AP1307" s="49" t="s">
        <v>4490</v>
      </c>
      <c r="AQ1307" s="41" t="s">
        <v>502</v>
      </c>
      <c r="AR1307" s="41" t="s">
        <v>4453</v>
      </c>
      <c r="AS1307" s="13">
        <v>30.8</v>
      </c>
      <c r="AT1307" s="13">
        <v>30.8</v>
      </c>
      <c r="AU1307" s="13">
        <v>31.35</v>
      </c>
      <c r="AV1307" s="75">
        <f t="shared" si="25"/>
        <v>1.7857142857142794E-2</v>
      </c>
      <c r="AX1307" s="16"/>
    </row>
    <row r="1308" spans="1:50" x14ac:dyDescent="0.2">
      <c r="A1308" t="s">
        <v>2609</v>
      </c>
      <c r="B1308" s="2" t="s">
        <v>2608</v>
      </c>
      <c r="C1308" s="1" t="s">
        <v>4356</v>
      </c>
      <c r="D1308" s="12"/>
      <c r="E1308" s="18">
        <v>392.76661999999999</v>
      </c>
      <c r="F1308" s="3">
        <v>0.67742690058479538</v>
      </c>
      <c r="G1308" s="3">
        <v>0.13723162115965964</v>
      </c>
      <c r="H1308" s="10"/>
      <c r="I1308" s="5">
        <v>4.8255502546516116</v>
      </c>
      <c r="J1308" s="5">
        <v>1.3028664404274906</v>
      </c>
      <c r="K1308" s="5">
        <v>3.3591716142885621</v>
      </c>
      <c r="L1308" s="5">
        <v>2.5445507751292253</v>
      </c>
      <c r="M1308" s="5">
        <v>2.6045936684850659</v>
      </c>
      <c r="N1308" s="5">
        <v>7.5932044573056316</v>
      </c>
      <c r="O1308" s="5">
        <v>5.9146340280159322</v>
      </c>
      <c r="P1308" s="10"/>
      <c r="Q1308" s="5">
        <v>14.037540362109176</v>
      </c>
      <c r="R1308" s="5">
        <v>12.907161737669181</v>
      </c>
      <c r="S1308" s="5">
        <v>5.1028352463237256</v>
      </c>
      <c r="T1308" s="5">
        <v>9.1389355851401408</v>
      </c>
      <c r="U1308" s="5">
        <v>11.799024848351179</v>
      </c>
      <c r="V1308" s="5">
        <v>3.2554861462794751</v>
      </c>
      <c r="W1308" s="5">
        <v>3.9426056695294367</v>
      </c>
      <c r="X1308" s="5">
        <v>12.117930698384445</v>
      </c>
      <c r="Y1308" s="10"/>
      <c r="Z1308" s="5">
        <v>7.205296621184357</v>
      </c>
      <c r="AA1308" s="3">
        <v>1.7766275555697681</v>
      </c>
      <c r="AB1308" s="5">
        <v>2.0918070889018012</v>
      </c>
      <c r="AC1308" s="5">
        <v>9.3158293360262547</v>
      </c>
      <c r="AD1308" s="5">
        <v>7.6481003883125585</v>
      </c>
      <c r="AE1308" s="10"/>
      <c r="AF1308" s="5">
        <v>8.6315789473684212</v>
      </c>
      <c r="AG1308" s="5">
        <v>5.2880481513327604</v>
      </c>
      <c r="AH1308" s="5">
        <v>4.0556033247348813</v>
      </c>
      <c r="AI1308" s="3">
        <v>1.6322807017543859</v>
      </c>
      <c r="AJ1308" s="3"/>
      <c r="AK1308" s="18">
        <v>36.9</v>
      </c>
      <c r="AL1308" s="18">
        <v>427.5</v>
      </c>
      <c r="AM1308" s="18">
        <v>697.8</v>
      </c>
      <c r="AN1308" s="18">
        <v>28.3</v>
      </c>
      <c r="AO1308" s="10"/>
      <c r="AP1308" s="49" t="s">
        <v>4490</v>
      </c>
      <c r="AQ1308" s="41" t="s">
        <v>502</v>
      </c>
      <c r="AR1308" s="41" t="s">
        <v>4453</v>
      </c>
      <c r="AS1308" s="13">
        <v>34.42</v>
      </c>
      <c r="AT1308" s="13">
        <v>34.42</v>
      </c>
      <c r="AU1308" s="13">
        <v>36.14</v>
      </c>
      <c r="AV1308" s="75">
        <f t="shared" si="25"/>
        <v>4.9970947123765264E-2</v>
      </c>
      <c r="AX1308" s="16"/>
    </row>
    <row r="1309" spans="1:50" x14ac:dyDescent="0.2">
      <c r="A1309" t="s">
        <v>2611</v>
      </c>
      <c r="B1309" s="2" t="s">
        <v>2610</v>
      </c>
      <c r="C1309" s="1" t="s">
        <v>4429</v>
      </c>
      <c r="D1309" s="12"/>
      <c r="E1309" s="18">
        <v>3744.8689600000002</v>
      </c>
      <c r="F1309" s="3">
        <v>0.17269250825656179</v>
      </c>
      <c r="G1309" s="3">
        <v>0.21442672856569056</v>
      </c>
      <c r="H1309" s="10"/>
      <c r="I1309" s="5">
        <v>-5.9008660391897561</v>
      </c>
      <c r="J1309" s="5">
        <v>-4.1092633487172661</v>
      </c>
      <c r="K1309" s="5">
        <v>-4.7312074171522562</v>
      </c>
      <c r="L1309" s="5">
        <v>-7.0428798051098447</v>
      </c>
      <c r="N1309" s="5">
        <v>-2.55099797846347</v>
      </c>
      <c r="O1309" s="5">
        <v>2.3477572252859402</v>
      </c>
      <c r="P1309" s="10"/>
      <c r="Q1309" s="5">
        <v>27.03141417082729</v>
      </c>
      <c r="R1309" s="5">
        <v>19.409343520960544</v>
      </c>
      <c r="S1309" s="5">
        <v>11.984716898442981</v>
      </c>
      <c r="T1309" s="5">
        <v>13.657690534460126</v>
      </c>
      <c r="U1309" s="5">
        <v>79.172044178832195</v>
      </c>
      <c r="W1309" s="5">
        <v>19.63113685933159</v>
      </c>
      <c r="X1309" s="5">
        <v>18.41023303915733</v>
      </c>
      <c r="Y1309" s="10"/>
      <c r="Z1309" s="5">
        <v>-4.4060286691580259</v>
      </c>
      <c r="AA1309" s="3">
        <v>1.1458344860216416</v>
      </c>
      <c r="AB1309" s="5">
        <v>0</v>
      </c>
      <c r="AC1309" s="5">
        <v>4.6049938600081868</v>
      </c>
      <c r="AD1309" s="5">
        <v>6.5812075540494686</v>
      </c>
      <c r="AE1309" s="10"/>
      <c r="AF1309" s="5">
        <v>3.9110029549800105</v>
      </c>
      <c r="AG1309" s="5">
        <v>10.487065951992543</v>
      </c>
      <c r="AH1309" s="5">
        <v>-3.8452575157305988</v>
      </c>
      <c r="AI1309" s="3">
        <v>0.37293585955153835</v>
      </c>
      <c r="AJ1309" s="3"/>
      <c r="AK1309" s="18">
        <v>450</v>
      </c>
      <c r="AL1309" s="18">
        <v>11506</v>
      </c>
      <c r="AM1309" s="18">
        <v>4291</v>
      </c>
      <c r="AN1309" s="18">
        <v>-165</v>
      </c>
      <c r="AO1309" s="10"/>
      <c r="AP1309" s="49" t="s">
        <v>4490</v>
      </c>
      <c r="AQ1309" s="41" t="s">
        <v>502</v>
      </c>
      <c r="AR1309" s="41" t="s">
        <v>4453</v>
      </c>
      <c r="AS1309" s="13">
        <v>36.880000000000003</v>
      </c>
      <c r="AT1309" s="13">
        <v>36.880000000000003</v>
      </c>
      <c r="AU1309" s="13">
        <v>34.96</v>
      </c>
      <c r="AV1309" s="75">
        <f t="shared" si="25"/>
        <v>-5.2060737527115042E-2</v>
      </c>
      <c r="AX1309" s="16"/>
    </row>
    <row r="1310" spans="1:50" x14ac:dyDescent="0.2">
      <c r="A1310" t="s">
        <v>2613</v>
      </c>
      <c r="B1310" s="2" t="s">
        <v>2612</v>
      </c>
      <c r="C1310" s="1" t="s">
        <v>4413</v>
      </c>
      <c r="D1310" s="12"/>
      <c r="E1310" s="18">
        <v>657.25091999999995</v>
      </c>
      <c r="F1310" s="3">
        <v>-3.7947621592731157E-2</v>
      </c>
      <c r="G1310" s="3">
        <v>0.12932655917773384</v>
      </c>
      <c r="H1310" s="10"/>
      <c r="I1310" s="5">
        <v>10.723303924451971</v>
      </c>
      <c r="J1310" s="5">
        <v>-0.63950072875112851</v>
      </c>
      <c r="K1310" s="5">
        <v>-0.4865417493525902</v>
      </c>
      <c r="L1310" s="5">
        <v>-0.39619744595723438</v>
      </c>
      <c r="O1310" s="5">
        <v>2.7988052419675173</v>
      </c>
      <c r="P1310" s="10"/>
      <c r="Q1310" s="5">
        <v>101.75834240039865</v>
      </c>
      <c r="R1310" s="5">
        <v>25.394124056850298</v>
      </c>
      <c r="S1310" s="5">
        <v>3.0437434649043915</v>
      </c>
      <c r="T1310" s="5">
        <v>3.3926866231288462</v>
      </c>
      <c r="U1310" s="5">
        <v>3.294948421067899</v>
      </c>
      <c r="X1310" s="5">
        <v>18.789073554725839</v>
      </c>
      <c r="Y1310" s="10"/>
      <c r="Z1310" s="5">
        <v>-12.658787910102889</v>
      </c>
      <c r="AA1310" s="3">
        <v>0.39710861112221801</v>
      </c>
      <c r="AB1310" s="5">
        <v>0</v>
      </c>
      <c r="AC1310" s="5">
        <v>-2.8710801393728227</v>
      </c>
      <c r="AD1310" s="5">
        <v>3.9223940394306958</v>
      </c>
      <c r="AE1310" s="10"/>
      <c r="AF1310" s="5">
        <v>-22.020309994655264</v>
      </c>
      <c r="AG1310" s="5">
        <v>-15.785440613026822</v>
      </c>
      <c r="AH1310" s="5">
        <v>-31.877394636015328</v>
      </c>
      <c r="AI1310" s="3">
        <v>1.3949759486905398</v>
      </c>
      <c r="AJ1310" s="3"/>
      <c r="AK1310" s="18">
        <v>-41.2</v>
      </c>
      <c r="AL1310" s="18">
        <v>187.1</v>
      </c>
      <c r="AM1310" s="18">
        <v>261</v>
      </c>
      <c r="AN1310" s="18">
        <v>-83.2</v>
      </c>
      <c r="AO1310" s="10"/>
      <c r="AP1310" s="49" t="s">
        <v>4490</v>
      </c>
      <c r="AQ1310" s="41" t="s">
        <v>502</v>
      </c>
      <c r="AR1310" s="41" t="s">
        <v>4453</v>
      </c>
      <c r="AS1310" s="13">
        <v>5.96</v>
      </c>
      <c r="AT1310" s="13">
        <v>5.96</v>
      </c>
      <c r="AU1310" s="13">
        <v>6.85</v>
      </c>
      <c r="AV1310" s="75">
        <f t="shared" si="25"/>
        <v>0.14932885906040272</v>
      </c>
      <c r="AX1310" s="16"/>
    </row>
    <row r="1311" spans="1:50" x14ac:dyDescent="0.2">
      <c r="A1311" t="s">
        <v>2615</v>
      </c>
      <c r="B1311" s="2" t="s">
        <v>2614</v>
      </c>
      <c r="C1311" s="1" t="s">
        <v>4325</v>
      </c>
      <c r="D1311" s="12"/>
      <c r="E1311" s="18">
        <v>2441.902</v>
      </c>
      <c r="F1311" s="3">
        <v>0.46097808379184213</v>
      </c>
      <c r="G1311" s="3">
        <v>0.16528099817273584</v>
      </c>
      <c r="H1311" s="10"/>
      <c r="I1311" s="5">
        <v>0.36246718028549729</v>
      </c>
      <c r="J1311" s="5">
        <v>1.7910167597013058</v>
      </c>
      <c r="K1311" s="5">
        <v>-0.89954060452594709</v>
      </c>
      <c r="M1311" s="5">
        <v>0</v>
      </c>
      <c r="N1311" s="5">
        <v>8.2295308954743476</v>
      </c>
      <c r="O1311" s="5">
        <v>4.766908790882904</v>
      </c>
      <c r="P1311" s="10"/>
      <c r="Q1311" s="5">
        <v>31.25047814209907</v>
      </c>
      <c r="R1311" s="5">
        <v>7.5399207823853232</v>
      </c>
      <c r="S1311" s="5">
        <v>5.3534510338696073</v>
      </c>
      <c r="T1311" s="5">
        <v>5.4193191609430187</v>
      </c>
      <c r="V1311" s="5">
        <v>0</v>
      </c>
      <c r="W1311" s="5">
        <v>5.9241374627610952</v>
      </c>
      <c r="X1311" s="5">
        <v>11.291145856076163</v>
      </c>
      <c r="Y1311" s="10"/>
      <c r="Z1311" s="5">
        <v>5.7823778349827295</v>
      </c>
      <c r="AA1311" s="3">
        <v>0.7077679612040122</v>
      </c>
      <c r="AB1311" s="5">
        <v>0.27601435274634284</v>
      </c>
      <c r="AC1311" s="5">
        <v>6.885916697202882</v>
      </c>
      <c r="AD1311" s="5">
        <v>7.6031284157728294</v>
      </c>
      <c r="AE1311" s="10"/>
      <c r="AF1311" s="5">
        <v>6.9314234776995667</v>
      </c>
      <c r="AG1311" s="5">
        <v>13.047503326968698</v>
      </c>
      <c r="AH1311" s="5">
        <v>8.1698779147138794</v>
      </c>
      <c r="AI1311" s="3">
        <v>0.53124519718439733</v>
      </c>
      <c r="AJ1311" s="3"/>
      <c r="AK1311" s="18">
        <v>225.5</v>
      </c>
      <c r="AL1311" s="18">
        <v>3253.3</v>
      </c>
      <c r="AM1311" s="18">
        <v>1728.3</v>
      </c>
      <c r="AN1311" s="18">
        <v>141.19999999999999</v>
      </c>
      <c r="AO1311" s="10"/>
      <c r="AP1311" s="49" t="s">
        <v>4490</v>
      </c>
      <c r="AQ1311" s="41" t="s">
        <v>502</v>
      </c>
      <c r="AR1311" s="41" t="s">
        <v>4453</v>
      </c>
      <c r="AS1311" s="13">
        <v>72.459999999999994</v>
      </c>
      <c r="AT1311" s="13">
        <v>72.459999999999994</v>
      </c>
      <c r="AU1311" s="13">
        <v>70.94</v>
      </c>
      <c r="AV1311" s="75">
        <f t="shared" si="25"/>
        <v>-2.097709080872201E-2</v>
      </c>
      <c r="AX1311" s="16"/>
    </row>
    <row r="1312" spans="1:50" x14ac:dyDescent="0.2">
      <c r="A1312" t="s">
        <v>2617</v>
      </c>
      <c r="B1312" s="2" t="s">
        <v>2616</v>
      </c>
      <c r="C1312" s="1" t="s">
        <v>4413</v>
      </c>
      <c r="D1312" s="12"/>
      <c r="E1312" s="18">
        <v>8994.9067500000001</v>
      </c>
      <c r="F1312" s="3">
        <v>0.83270635096260237</v>
      </c>
      <c r="G1312" s="3">
        <v>3.1206549195187599E-2</v>
      </c>
      <c r="H1312" s="10"/>
      <c r="J1312" s="5">
        <v>0</v>
      </c>
      <c r="K1312" s="5">
        <v>-12.928761595639923</v>
      </c>
      <c r="N1312" s="5">
        <v>33.623940127901733</v>
      </c>
      <c r="O1312" s="5">
        <v>1.7415518916113917</v>
      </c>
      <c r="P1312" s="10"/>
      <c r="Q1312" s="5">
        <v>109.93374553061166</v>
      </c>
      <c r="S1312" s="5">
        <v>82.118907042257305</v>
      </c>
      <c r="T1312" s="5">
        <v>18.979882440399866</v>
      </c>
      <c r="W1312" s="5">
        <v>81.603561283517195</v>
      </c>
      <c r="X1312" s="5">
        <v>24.698560771769287</v>
      </c>
      <c r="Y1312" s="10"/>
      <c r="Z1312" s="5">
        <v>-5.4530859922477797</v>
      </c>
      <c r="AA1312" s="3">
        <v>1.4563797451263183E-3</v>
      </c>
      <c r="AB1312" s="5">
        <v>0</v>
      </c>
      <c r="AC1312" s="5">
        <v>0</v>
      </c>
      <c r="AD1312" s="5">
        <v>0.5807489862185129</v>
      </c>
      <c r="AE1312" s="10"/>
      <c r="AF1312" s="5">
        <v>0</v>
      </c>
      <c r="AG1312" s="5">
        <v>0</v>
      </c>
      <c r="AH1312" s="5">
        <v>-3744.2748091603057</v>
      </c>
      <c r="AI1312" s="3">
        <v>9.6629047724422802E-3</v>
      </c>
      <c r="AJ1312" s="3"/>
      <c r="AK1312" s="18">
        <v>0</v>
      </c>
      <c r="AL1312" s="18">
        <v>1355.7</v>
      </c>
      <c r="AM1312" s="18">
        <v>13.1</v>
      </c>
      <c r="AN1312" s="18">
        <v>-490.5</v>
      </c>
      <c r="AO1312" s="10"/>
      <c r="AP1312" s="41" t="s">
        <v>4451</v>
      </c>
      <c r="AQ1312" s="41" t="s">
        <v>900</v>
      </c>
      <c r="AR1312" s="41" t="s">
        <v>4452</v>
      </c>
      <c r="AS1312" s="13">
        <v>174.75</v>
      </c>
      <c r="AT1312" s="13">
        <v>174.75</v>
      </c>
      <c r="AU1312" s="13">
        <v>189.02</v>
      </c>
      <c r="AV1312" s="75">
        <f t="shared" si="25"/>
        <v>8.1659513590844224E-2</v>
      </c>
      <c r="AX1312" s="16"/>
    </row>
    <row r="1313" spans="1:50" x14ac:dyDescent="0.2">
      <c r="A1313" t="s">
        <v>2619</v>
      </c>
      <c r="B1313" s="2" t="s">
        <v>2618</v>
      </c>
      <c r="C1313" s="1" t="s">
        <v>4409</v>
      </c>
      <c r="D1313" s="12"/>
      <c r="E1313" s="18">
        <v>438.76368000000002</v>
      </c>
      <c r="F1313" s="3">
        <v>0.67973856209150318</v>
      </c>
      <c r="G1313" s="3">
        <v>7.0653067728851215E-2</v>
      </c>
      <c r="H1313" s="10"/>
      <c r="I1313" s="5">
        <v>5.4568529441548455</v>
      </c>
      <c r="J1313" s="5">
        <v>-0.62633870350147702</v>
      </c>
      <c r="K1313" s="5">
        <v>-1.2108732512214322</v>
      </c>
      <c r="L1313" s="5">
        <v>-1.1454920764752645</v>
      </c>
      <c r="N1313" s="5">
        <v>13.072521209947684</v>
      </c>
      <c r="O1313" s="5">
        <v>2.293041940509204</v>
      </c>
      <c r="P1313" s="10"/>
      <c r="Q1313" s="5">
        <v>40.5452939179441</v>
      </c>
      <c r="R1313" s="5">
        <v>8.1173440346387604</v>
      </c>
      <c r="S1313" s="5">
        <v>5.3091538957146689</v>
      </c>
      <c r="T1313" s="5">
        <v>9.0342804235784246</v>
      </c>
      <c r="U1313" s="5">
        <v>6.4503330182094007</v>
      </c>
      <c r="W1313" s="5">
        <v>59.708686258431143</v>
      </c>
      <c r="X1313" s="5">
        <v>18.800935376126361</v>
      </c>
      <c r="Y1313" s="10"/>
      <c r="Z1313" s="5">
        <v>-3.3047402647365889</v>
      </c>
      <c r="AA1313" s="3">
        <v>0.168655710062419</v>
      </c>
      <c r="AB1313" s="5">
        <v>0</v>
      </c>
      <c r="AC1313" s="5">
        <v>-2.7938585451799645</v>
      </c>
      <c r="AD1313" s="5">
        <v>4.7594374529785206</v>
      </c>
      <c r="AE1313" s="10"/>
      <c r="AF1313" s="5">
        <v>-5.5806938159879333</v>
      </c>
      <c r="AG1313" s="5">
        <v>-15</v>
      </c>
      <c r="AH1313" s="5">
        <v>-19.594594594594593</v>
      </c>
      <c r="AI1313" s="3">
        <v>0.37204625439919559</v>
      </c>
      <c r="AJ1313" s="3"/>
      <c r="AK1313" s="18">
        <v>-11.1</v>
      </c>
      <c r="AL1313" s="18">
        <v>198.9</v>
      </c>
      <c r="AM1313" s="18">
        <v>74</v>
      </c>
      <c r="AN1313" s="18">
        <v>-14.5</v>
      </c>
      <c r="AO1313" s="10"/>
      <c r="AP1313" s="49" t="s">
        <v>4490</v>
      </c>
      <c r="AQ1313" s="41" t="s">
        <v>502</v>
      </c>
      <c r="AR1313" s="41" t="s">
        <v>4453</v>
      </c>
      <c r="AS1313" s="13">
        <v>25.44</v>
      </c>
      <c r="AT1313" s="13">
        <v>25.44</v>
      </c>
      <c r="AU1313" s="13">
        <v>26.54</v>
      </c>
      <c r="AV1313" s="75">
        <f t="shared" si="25"/>
        <v>4.3238993710691842E-2</v>
      </c>
      <c r="AX1313" s="16"/>
    </row>
    <row r="1314" spans="1:50" x14ac:dyDescent="0.2">
      <c r="A1314" t="s">
        <v>2621</v>
      </c>
      <c r="B1314" s="2" t="s">
        <v>2620</v>
      </c>
      <c r="C1314" s="1" t="s">
        <v>4314</v>
      </c>
      <c r="D1314" s="12"/>
      <c r="E1314" s="18">
        <v>305.49263999999999</v>
      </c>
      <c r="F1314" s="3">
        <v>0.34286687095675861</v>
      </c>
      <c r="G1314" s="3">
        <v>6.5140685549740243E-2</v>
      </c>
      <c r="H1314" s="10"/>
      <c r="I1314" s="5">
        <v>-1.9921519171521025</v>
      </c>
      <c r="J1314" s="5">
        <v>-0.64473863098414141</v>
      </c>
      <c r="K1314" s="5">
        <v>-1.7329000635823988E-2</v>
      </c>
      <c r="L1314" s="5">
        <v>1.5092282266235253</v>
      </c>
      <c r="N1314" s="5">
        <v>-3.2732762423263519</v>
      </c>
      <c r="O1314" s="5">
        <v>3.2816849400872496</v>
      </c>
      <c r="P1314" s="10"/>
      <c r="Q1314" s="5">
        <v>35.189296841577352</v>
      </c>
      <c r="R1314" s="5">
        <v>34.8433213743088</v>
      </c>
      <c r="S1314" s="5">
        <v>28.956247870216963</v>
      </c>
      <c r="T1314" s="5">
        <v>6.9447556766326315</v>
      </c>
      <c r="U1314" s="5">
        <v>31.473021614609912</v>
      </c>
      <c r="W1314" s="5">
        <v>16.177374736252617</v>
      </c>
      <c r="X1314" s="5">
        <v>19.377090028322236</v>
      </c>
      <c r="Y1314" s="10"/>
      <c r="Z1314" s="5">
        <v>0.75288229529850537</v>
      </c>
      <c r="AA1314" s="3">
        <v>2.0953041618285795</v>
      </c>
      <c r="AB1314" s="5">
        <v>0</v>
      </c>
      <c r="AC1314" s="5">
        <v>3.4219001610305959</v>
      </c>
      <c r="AD1314" s="5">
        <v>7.440417248643433</v>
      </c>
      <c r="AE1314" s="10"/>
      <c r="AF1314" s="5">
        <v>2.8941096356826694</v>
      </c>
      <c r="AG1314" s="5">
        <v>2.6558350257772223</v>
      </c>
      <c r="AH1314" s="5">
        <v>0.359318856428683</v>
      </c>
      <c r="AI1314" s="3">
        <v>1.0897173987061628</v>
      </c>
      <c r="AJ1314" s="3"/>
      <c r="AK1314" s="18">
        <v>17</v>
      </c>
      <c r="AL1314" s="18">
        <v>587.4</v>
      </c>
      <c r="AM1314" s="18">
        <v>640.1</v>
      </c>
      <c r="AN1314" s="18">
        <v>2.2999999999999998</v>
      </c>
      <c r="AO1314" s="10"/>
      <c r="AP1314" s="49" t="s">
        <v>4490</v>
      </c>
      <c r="AQ1314" s="41" t="s">
        <v>502</v>
      </c>
      <c r="AR1314" s="41" t="s">
        <v>4453</v>
      </c>
      <c r="AS1314" s="13">
        <v>10.32</v>
      </c>
      <c r="AT1314" s="13">
        <v>10.32</v>
      </c>
      <c r="AU1314" s="13">
        <v>9.82</v>
      </c>
      <c r="AV1314" s="75">
        <f t="shared" si="25"/>
        <v>-4.844961240310075E-2</v>
      </c>
      <c r="AX1314" s="16"/>
    </row>
    <row r="1315" spans="1:50" x14ac:dyDescent="0.2">
      <c r="A1315" t="s">
        <v>2623</v>
      </c>
      <c r="B1315" s="2" t="s">
        <v>2622</v>
      </c>
      <c r="C1315" s="1" t="s">
        <v>4424</v>
      </c>
      <c r="D1315" s="12"/>
      <c r="E1315" s="18">
        <v>843.06798000000015</v>
      </c>
      <c r="F1315" s="3">
        <v>0.44625946969696972</v>
      </c>
      <c r="G1315" s="3">
        <v>4.8038830747669951E-2</v>
      </c>
      <c r="H1315" s="10"/>
      <c r="I1315" s="5">
        <v>20.665224526767009</v>
      </c>
      <c r="J1315" s="5">
        <v>0.75258687017456849</v>
      </c>
      <c r="K1315" s="5">
        <v>1.1195662104404798</v>
      </c>
      <c r="L1315" s="5">
        <v>-4.0437233842884606</v>
      </c>
      <c r="N1315" s="5">
        <v>24.32590952450164</v>
      </c>
      <c r="O1315" s="5">
        <v>4.6174385489861152</v>
      </c>
      <c r="P1315" s="10"/>
      <c r="Q1315" s="5">
        <v>36.052766757168378</v>
      </c>
      <c r="R1315" s="5">
        <v>7.4137204073491318</v>
      </c>
      <c r="S1315" s="5">
        <v>2.0393276248976555</v>
      </c>
      <c r="T1315" s="5">
        <v>1.4309508790327612</v>
      </c>
      <c r="U1315" s="5">
        <v>13.114643402012593</v>
      </c>
      <c r="W1315" s="5">
        <v>12.645674100526122</v>
      </c>
      <c r="X1315" s="5">
        <v>15.426558423366945</v>
      </c>
      <c r="Y1315" s="10"/>
      <c r="Z1315" s="5">
        <v>1.3284812453676627</v>
      </c>
      <c r="AA1315" s="3">
        <v>0.13901607317597328</v>
      </c>
      <c r="AB1315" s="5">
        <v>0</v>
      </c>
      <c r="AC1315" s="5">
        <v>1.6807633918889613</v>
      </c>
      <c r="AD1315" s="5">
        <v>3.7172943463124106</v>
      </c>
      <c r="AE1315" s="10"/>
      <c r="AF1315" s="5">
        <v>3.6695075757575761</v>
      </c>
      <c r="AG1315" s="5">
        <v>13.225255972696246</v>
      </c>
      <c r="AH1315" s="5">
        <v>9.5563139931740615</v>
      </c>
      <c r="AI1315" s="3">
        <v>0.27746212121212122</v>
      </c>
      <c r="AJ1315" s="3"/>
      <c r="AK1315" s="18">
        <v>15.5</v>
      </c>
      <c r="AL1315" s="18">
        <v>422.4</v>
      </c>
      <c r="AM1315" s="18">
        <v>117.2</v>
      </c>
      <c r="AN1315" s="18">
        <v>11.2</v>
      </c>
      <c r="AO1315" s="10"/>
      <c r="AP1315" s="49" t="s">
        <v>4490</v>
      </c>
      <c r="AQ1315" s="41" t="s">
        <v>502</v>
      </c>
      <c r="AR1315" s="41" t="s">
        <v>4453</v>
      </c>
      <c r="AS1315" s="13">
        <v>19.260000000000002</v>
      </c>
      <c r="AT1315" s="13">
        <v>19.260000000000002</v>
      </c>
      <c r="AU1315" s="13">
        <v>18.829999999999998</v>
      </c>
      <c r="AV1315" s="75">
        <f t="shared" si="25"/>
        <v>-2.2326064382139355E-2</v>
      </c>
      <c r="AX1315" s="16"/>
    </row>
    <row r="1316" spans="1:50" x14ac:dyDescent="0.2">
      <c r="A1316" t="s">
        <v>2625</v>
      </c>
      <c r="B1316" s="2" t="s">
        <v>2624</v>
      </c>
      <c r="C1316" s="1" t="s">
        <v>4339</v>
      </c>
      <c r="D1316" s="12"/>
      <c r="E1316" s="18">
        <v>8293.3799999999992</v>
      </c>
      <c r="F1316" s="3">
        <v>0.62125495972819511</v>
      </c>
      <c r="G1316" s="3">
        <v>9.1060580848821598E-2</v>
      </c>
      <c r="H1316" s="10"/>
      <c r="I1316" s="5">
        <v>17.119159143128108</v>
      </c>
      <c r="J1316" s="5">
        <v>7.3126735851242408</v>
      </c>
      <c r="K1316" s="5">
        <v>7.8741918297501474</v>
      </c>
      <c r="M1316" s="5">
        <v>3.2095586374720964</v>
      </c>
      <c r="N1316" s="5">
        <v>12.037734540344726</v>
      </c>
      <c r="O1316" s="5">
        <v>6.8772611448571741</v>
      </c>
      <c r="P1316" s="10"/>
      <c r="Q1316" s="5">
        <v>34.376103254719922</v>
      </c>
      <c r="R1316" s="5">
        <v>19.407670874543452</v>
      </c>
      <c r="S1316" s="5">
        <v>21.979922173623219</v>
      </c>
      <c r="T1316" s="5">
        <v>15.243142267536095</v>
      </c>
      <c r="V1316" s="5">
        <v>3.2972072446387357</v>
      </c>
      <c r="W1316" s="5">
        <v>6.3147947466517058</v>
      </c>
      <c r="X1316" s="5">
        <v>16.913899386894474</v>
      </c>
      <c r="Y1316" s="10"/>
      <c r="Z1316" s="5">
        <v>5.7407233239041267</v>
      </c>
      <c r="AA1316" s="3">
        <v>0.3248132848127061</v>
      </c>
      <c r="AB1316" s="5">
        <v>0.58784235136940555</v>
      </c>
      <c r="AC1316" s="5">
        <v>6.0955087316222771</v>
      </c>
      <c r="AD1316" s="5">
        <v>6.2256484141691777</v>
      </c>
      <c r="AE1316" s="10"/>
      <c r="AF1316" s="5">
        <v>14.37192615647794</v>
      </c>
      <c r="AG1316" s="5">
        <v>22.455267651644515</v>
      </c>
      <c r="AH1316" s="5">
        <v>17.673917885514886</v>
      </c>
      <c r="AI1316" s="3">
        <v>0.64002470954406154</v>
      </c>
      <c r="AJ1316" s="3"/>
      <c r="AK1316" s="18">
        <v>604.9</v>
      </c>
      <c r="AL1316" s="18">
        <v>4208.8999999999996</v>
      </c>
      <c r="AM1316" s="18">
        <v>2693.8</v>
      </c>
      <c r="AN1316" s="18">
        <v>476.1</v>
      </c>
      <c r="AO1316" s="10"/>
      <c r="AP1316" s="49" t="s">
        <v>4490</v>
      </c>
      <c r="AQ1316" s="41" t="s">
        <v>502</v>
      </c>
      <c r="AR1316" s="41" t="s">
        <v>4453</v>
      </c>
      <c r="AS1316" s="13">
        <v>149.69999999999999</v>
      </c>
      <c r="AT1316" s="13">
        <v>149.69999999999999</v>
      </c>
      <c r="AU1316" s="13">
        <v>150.05000000000001</v>
      </c>
      <c r="AV1316" s="75">
        <f t="shared" si="25"/>
        <v>2.33800935203754E-3</v>
      </c>
      <c r="AX1316" s="16"/>
    </row>
    <row r="1317" spans="1:50" x14ac:dyDescent="0.2">
      <c r="A1317" t="s">
        <v>2627</v>
      </c>
      <c r="B1317" s="2" t="s">
        <v>2626</v>
      </c>
      <c r="C1317" s="1" t="s">
        <v>4424</v>
      </c>
      <c r="D1317" s="12"/>
      <c r="E1317" s="18">
        <v>1218.08106</v>
      </c>
      <c r="F1317" s="3">
        <v>0.33996636771300448</v>
      </c>
      <c r="G1317" s="3">
        <v>0.12626417489817962</v>
      </c>
      <c r="H1317" s="10"/>
      <c r="I1317" s="5">
        <v>6.1053169093313313</v>
      </c>
      <c r="J1317" s="5">
        <v>0.77101574934065809</v>
      </c>
      <c r="K1317" s="5">
        <v>1.0228294597579028</v>
      </c>
      <c r="L1317" s="5">
        <v>-1.303818729502997</v>
      </c>
      <c r="N1317" s="5">
        <v>-1.0055669477515097</v>
      </c>
      <c r="O1317" s="5">
        <v>2.5068115928039942</v>
      </c>
      <c r="P1317" s="10"/>
      <c r="Q1317" s="5">
        <v>44.285126552652201</v>
      </c>
      <c r="R1317" s="5">
        <v>9.7773912586116971</v>
      </c>
      <c r="S1317" s="5">
        <v>3.9935039497797837</v>
      </c>
      <c r="T1317" s="5">
        <v>2.150419633158926</v>
      </c>
      <c r="U1317" s="5">
        <v>13.333536723722277</v>
      </c>
      <c r="W1317" s="5">
        <v>42.325140977969141</v>
      </c>
      <c r="X1317" s="5">
        <v>16.747724931521091</v>
      </c>
      <c r="Y1317" s="10"/>
      <c r="Z1317" s="5">
        <v>-2.2412301526139813</v>
      </c>
      <c r="AA1317" s="3">
        <v>0.15056469230381106</v>
      </c>
      <c r="AB1317" s="5">
        <v>0</v>
      </c>
      <c r="AC1317" s="5">
        <v>-0.98261526832955393</v>
      </c>
      <c r="AD1317" s="5">
        <v>3.1553946993288</v>
      </c>
      <c r="AE1317" s="10"/>
      <c r="AF1317" s="5">
        <v>-3.27914798206278</v>
      </c>
      <c r="AG1317" s="5">
        <v>-6.3794983642311882</v>
      </c>
      <c r="AH1317" s="5">
        <v>-14.885496183206106</v>
      </c>
      <c r="AI1317" s="3">
        <v>0.51401345291479816</v>
      </c>
      <c r="AJ1317" s="3"/>
      <c r="AK1317" s="18">
        <v>-11.7</v>
      </c>
      <c r="AL1317" s="18">
        <v>356.8</v>
      </c>
      <c r="AM1317" s="18">
        <v>183.4</v>
      </c>
      <c r="AN1317" s="18">
        <v>-27.3</v>
      </c>
      <c r="AO1317" s="10"/>
      <c r="AP1317" s="49" t="s">
        <v>4490</v>
      </c>
      <c r="AQ1317" s="41" t="s">
        <v>502</v>
      </c>
      <c r="AR1317" s="41" t="s">
        <v>4453</v>
      </c>
      <c r="AS1317" s="13">
        <v>34.14</v>
      </c>
      <c r="AT1317" s="13">
        <v>34.14</v>
      </c>
      <c r="AU1317" s="13">
        <v>32.409999999999997</v>
      </c>
      <c r="AV1317" s="75">
        <f t="shared" si="25"/>
        <v>-5.0673696543643953E-2</v>
      </c>
      <c r="AX1317" s="16"/>
    </row>
    <row r="1318" spans="1:50" x14ac:dyDescent="0.2">
      <c r="A1318" t="s">
        <v>2629</v>
      </c>
      <c r="B1318" s="2" t="s">
        <v>2628</v>
      </c>
      <c r="C1318" s="1" t="s">
        <v>4356</v>
      </c>
      <c r="D1318" s="12"/>
      <c r="E1318" s="18">
        <v>618.49199999999996</v>
      </c>
      <c r="F1318" s="3">
        <v>0.2713090662446303</v>
      </c>
      <c r="G1318" s="3">
        <v>7.9224953596812892E-2</v>
      </c>
      <c r="H1318" s="10"/>
      <c r="I1318" s="5">
        <v>2.491914426133679</v>
      </c>
      <c r="J1318" s="5">
        <v>-4.0990640470544015</v>
      </c>
      <c r="K1318" s="5">
        <v>1.338187615087578</v>
      </c>
      <c r="L1318" s="5">
        <v>2.077987353945852</v>
      </c>
      <c r="N1318" s="5">
        <v>-1.1688993725114656</v>
      </c>
      <c r="O1318" s="5">
        <v>2.5891397373736851</v>
      </c>
      <c r="P1318" s="10"/>
      <c r="Q1318" s="5">
        <v>45.691735227546573</v>
      </c>
      <c r="R1318" s="5">
        <v>14.787903407110422</v>
      </c>
      <c r="S1318" s="5">
        <v>12.526654745105009</v>
      </c>
      <c r="T1318" s="5">
        <v>9.3318168704929985</v>
      </c>
      <c r="U1318" s="5">
        <v>94.888662548684763</v>
      </c>
      <c r="W1318" s="5">
        <v>16.308336013754253</v>
      </c>
      <c r="X1318" s="5">
        <v>19.081016168956502</v>
      </c>
      <c r="Y1318" s="10"/>
      <c r="Z1318" s="5">
        <v>-32.304379038047379</v>
      </c>
      <c r="AA1318" s="3">
        <v>3.1612373320916038</v>
      </c>
      <c r="AB1318" s="5">
        <v>0</v>
      </c>
      <c r="AC1318" s="5">
        <v>-7.2179692100614119</v>
      </c>
      <c r="AD1318" s="5">
        <v>6.9295974405500189</v>
      </c>
      <c r="AE1318" s="10"/>
      <c r="AF1318" s="5">
        <v>-6.4661994121636894</v>
      </c>
      <c r="AG1318" s="5">
        <v>-4.3882978723404253</v>
      </c>
      <c r="AH1318" s="5">
        <v>-10.218903436988544</v>
      </c>
      <c r="AI1318" s="3">
        <v>1.4735096842263922</v>
      </c>
      <c r="AJ1318" s="3"/>
      <c r="AK1318" s="18">
        <v>-85.8</v>
      </c>
      <c r="AL1318" s="18">
        <v>1326.9</v>
      </c>
      <c r="AM1318" s="18">
        <v>1955.2</v>
      </c>
      <c r="AN1318" s="18">
        <v>-199.8</v>
      </c>
      <c r="AO1318" s="10"/>
      <c r="AP1318" s="49" t="s">
        <v>4490</v>
      </c>
      <c r="AQ1318" s="41" t="s">
        <v>502</v>
      </c>
      <c r="AR1318" s="41" t="s">
        <v>4453</v>
      </c>
      <c r="AS1318" s="13">
        <v>11.94</v>
      </c>
      <c r="AT1318" s="13">
        <v>11.94</v>
      </c>
      <c r="AU1318" s="13">
        <v>11</v>
      </c>
      <c r="AV1318" s="75">
        <f t="shared" si="25"/>
        <v>-7.8726968174204326E-2</v>
      </c>
      <c r="AX1318" s="16"/>
    </row>
    <row r="1319" spans="1:50" x14ac:dyDescent="0.2">
      <c r="A1319" t="s">
        <v>2631</v>
      </c>
      <c r="B1319" s="2" t="s">
        <v>2630</v>
      </c>
      <c r="C1319" s="1" t="s">
        <v>4410</v>
      </c>
      <c r="D1319" s="12"/>
      <c r="E1319" s="18">
        <v>2623.3762500000003</v>
      </c>
      <c r="F1319" s="3">
        <v>0.25967516812587232</v>
      </c>
      <c r="G1319" s="3">
        <v>0.11088763954465165</v>
      </c>
      <c r="H1319" s="10"/>
      <c r="I1319" s="5">
        <v>6.5951460974011056</v>
      </c>
      <c r="J1319" s="5">
        <v>5.2132043850279315</v>
      </c>
      <c r="K1319" s="5">
        <v>13.923367116553967</v>
      </c>
      <c r="N1319" s="5">
        <v>9.5127918144420924</v>
      </c>
      <c r="O1319" s="5">
        <v>6.794516425752521</v>
      </c>
      <c r="P1319" s="10"/>
      <c r="Q1319" s="5">
        <v>35.064527612668179</v>
      </c>
      <c r="R1319" s="5">
        <v>13.531229296052446</v>
      </c>
      <c r="S1319" s="5">
        <v>24.087351260633376</v>
      </c>
      <c r="T1319" s="5">
        <v>39.091939510463035</v>
      </c>
      <c r="W1319" s="5">
        <v>11.157791671914087</v>
      </c>
      <c r="X1319" s="5">
        <v>20.159271979985895</v>
      </c>
      <c r="Y1319" s="10"/>
      <c r="Z1319" s="5">
        <v>2.5082181787686761</v>
      </c>
      <c r="AA1319" s="3">
        <v>0.6278931586729124</v>
      </c>
      <c r="AB1319" s="5">
        <v>0</v>
      </c>
      <c r="AC1319" s="5">
        <v>4.6711596560539155</v>
      </c>
      <c r="AD1319" s="5">
        <v>4.2309252420981647</v>
      </c>
      <c r="AE1319" s="10"/>
      <c r="AF1319" s="5">
        <v>7.6513132851161014</v>
      </c>
      <c r="AG1319" s="5">
        <v>7.3215152986886824</v>
      </c>
      <c r="AH1319" s="5">
        <v>3.9946576007770762</v>
      </c>
      <c r="AI1319" s="3">
        <v>1.045045045045045</v>
      </c>
      <c r="AJ1319" s="3"/>
      <c r="AK1319" s="18">
        <v>120.6</v>
      </c>
      <c r="AL1319" s="18">
        <v>1576.2</v>
      </c>
      <c r="AM1319" s="18">
        <v>1647.2</v>
      </c>
      <c r="AN1319" s="18">
        <v>65.8</v>
      </c>
      <c r="AO1319" s="10"/>
      <c r="AP1319" s="49" t="s">
        <v>4490</v>
      </c>
      <c r="AQ1319" s="41" t="s">
        <v>502</v>
      </c>
      <c r="AR1319" s="41" t="s">
        <v>4453</v>
      </c>
      <c r="AS1319" s="13">
        <v>187.05</v>
      </c>
      <c r="AT1319" s="13">
        <v>187.05</v>
      </c>
      <c r="AU1319" s="13">
        <v>162.77000000000001</v>
      </c>
      <c r="AV1319" s="75">
        <f t="shared" si="25"/>
        <v>-0.12980486500935573</v>
      </c>
      <c r="AX1319" s="16"/>
    </row>
    <row r="1320" spans="1:50" x14ac:dyDescent="0.2">
      <c r="A1320" t="s">
        <v>2633</v>
      </c>
      <c r="B1320" s="2" t="s">
        <v>2632</v>
      </c>
      <c r="C1320" s="1" t="s">
        <v>4398</v>
      </c>
      <c r="D1320" s="12"/>
      <c r="E1320" s="18">
        <v>4094.07933</v>
      </c>
      <c r="F1320" s="3">
        <v>0.37202166064981951</v>
      </c>
      <c r="G1320" s="3">
        <v>4.79961388535185E-2</v>
      </c>
      <c r="H1320" s="10"/>
      <c r="I1320" s="5">
        <v>-7.0794420754049181</v>
      </c>
      <c r="J1320" s="5">
        <v>3.9282426185171513</v>
      </c>
      <c r="K1320" s="5">
        <v>-1.777425158128024</v>
      </c>
      <c r="L1320" s="5">
        <v>-2.6519368704182127</v>
      </c>
      <c r="M1320" s="5">
        <v>3.0894684317426773</v>
      </c>
      <c r="N1320" s="5">
        <v>-1.255255218135606</v>
      </c>
      <c r="O1320" s="5">
        <v>3.4615852409974854</v>
      </c>
      <c r="P1320" s="10"/>
      <c r="Q1320" s="5">
        <v>29.008656428528095</v>
      </c>
      <c r="R1320" s="5">
        <v>19.451325896268195</v>
      </c>
      <c r="S1320" s="5">
        <v>17.41972904896868</v>
      </c>
      <c r="T1320" s="5">
        <v>23.360139006441987</v>
      </c>
      <c r="U1320" s="5">
        <v>30.656659720140215</v>
      </c>
      <c r="V1320" s="5">
        <v>26.353745463808163</v>
      </c>
      <c r="W1320" s="5">
        <v>15.95319865910052</v>
      </c>
      <c r="X1320" s="5">
        <v>18.207152026977077</v>
      </c>
      <c r="Y1320" s="10"/>
      <c r="Z1320" s="5">
        <v>7.4571100213634596</v>
      </c>
      <c r="AA1320" s="3">
        <v>0.30639367215192681</v>
      </c>
      <c r="AB1320" s="5">
        <v>3.7019898195279963</v>
      </c>
      <c r="AC1320" s="5">
        <v>13.223992226377316</v>
      </c>
      <c r="AD1320" s="5">
        <v>7.2381953988486174</v>
      </c>
      <c r="AE1320" s="10"/>
      <c r="AF1320" s="5">
        <v>40.532490974729249</v>
      </c>
      <c r="AG1320" s="5">
        <v>35.801977040816325</v>
      </c>
      <c r="AH1320" s="5">
        <v>24.338329081632651</v>
      </c>
      <c r="AI1320" s="3">
        <v>1.1321299638989171</v>
      </c>
      <c r="AJ1320" s="3"/>
      <c r="AK1320" s="18">
        <v>449.1</v>
      </c>
      <c r="AL1320" s="18">
        <v>1108</v>
      </c>
      <c r="AM1320" s="18">
        <v>1254.4000000000001</v>
      </c>
      <c r="AN1320" s="18">
        <v>305.3</v>
      </c>
      <c r="AO1320" s="10"/>
      <c r="AP1320" s="49" t="s">
        <v>4490</v>
      </c>
      <c r="AQ1320" s="41" t="s">
        <v>502</v>
      </c>
      <c r="AR1320" s="41" t="s">
        <v>4453</v>
      </c>
      <c r="AS1320" s="13">
        <v>64.83</v>
      </c>
      <c r="AT1320" s="13">
        <v>64.83</v>
      </c>
      <c r="AU1320" s="13">
        <v>72.739999999999995</v>
      </c>
      <c r="AV1320" s="75">
        <f t="shared" si="25"/>
        <v>0.12201141446861019</v>
      </c>
      <c r="AX1320" s="16"/>
    </row>
    <row r="1321" spans="1:50" x14ac:dyDescent="0.2">
      <c r="A1321" t="s">
        <v>2635</v>
      </c>
      <c r="B1321" s="2" t="s">
        <v>2634</v>
      </c>
      <c r="C1321" s="1" t="s">
        <v>4364</v>
      </c>
      <c r="D1321" s="12"/>
      <c r="E1321" s="18">
        <v>12444.29736</v>
      </c>
      <c r="F1321" s="3">
        <v>0.59265994267481481</v>
      </c>
      <c r="G1321" s="3">
        <v>6.0565894417039232E-2</v>
      </c>
      <c r="H1321" s="10"/>
      <c r="I1321" s="5">
        <v>5.3787649262645614</v>
      </c>
      <c r="J1321" s="5">
        <v>4.5064720983091444</v>
      </c>
      <c r="K1321" s="5">
        <v>7.8638774191769443</v>
      </c>
      <c r="N1321" s="5">
        <v>10.474216935167339</v>
      </c>
      <c r="O1321" s="5">
        <v>6.7241293744214712</v>
      </c>
      <c r="P1321" s="10"/>
      <c r="Q1321" s="5">
        <v>40.053637466157348</v>
      </c>
      <c r="R1321" s="5">
        <v>5.7938772528761104</v>
      </c>
      <c r="S1321" s="5">
        <v>21.115906247625389</v>
      </c>
      <c r="T1321" s="5">
        <v>12.096305659443216</v>
      </c>
      <c r="W1321" s="5">
        <v>5.8534990207775017</v>
      </c>
      <c r="X1321" s="5">
        <v>14.536993981041075</v>
      </c>
      <c r="Y1321" s="10"/>
      <c r="Z1321" s="5">
        <v>8.2479546277894471</v>
      </c>
      <c r="AA1321" s="3">
        <v>0.87104154508889042</v>
      </c>
      <c r="AB1321" s="5">
        <v>0</v>
      </c>
      <c r="AC1321" s="5">
        <v>8.1939550670761285</v>
      </c>
      <c r="AD1321" s="5">
        <v>6.5304443510079544</v>
      </c>
      <c r="AE1321" s="10"/>
      <c r="AF1321" s="5">
        <v>8.5676815748201829</v>
      </c>
      <c r="AG1321" s="5">
        <v>11.692421237141936</v>
      </c>
      <c r="AH1321" s="5">
        <v>9.469071451635223</v>
      </c>
      <c r="AI1321" s="3">
        <v>0.73275512411443411</v>
      </c>
      <c r="AJ1321" s="3"/>
      <c r="AK1321" s="18">
        <v>1267.4000000000001</v>
      </c>
      <c r="AL1321" s="18">
        <v>14792.8</v>
      </c>
      <c r="AM1321" s="18">
        <v>10839.5</v>
      </c>
      <c r="AN1321" s="18">
        <v>1026.4000000000001</v>
      </c>
      <c r="AO1321" s="10"/>
      <c r="AP1321" s="49" t="s">
        <v>4490</v>
      </c>
      <c r="AQ1321" s="41" t="s">
        <v>502</v>
      </c>
      <c r="AR1321" s="41" t="s">
        <v>4453</v>
      </c>
      <c r="AS1321" s="13">
        <v>179.23</v>
      </c>
      <c r="AT1321" s="13">
        <v>179.23</v>
      </c>
      <c r="AU1321" s="13">
        <v>177.21</v>
      </c>
      <c r="AV1321" s="75">
        <f t="shared" si="25"/>
        <v>-1.1270434637058457E-2</v>
      </c>
      <c r="AX1321" s="16"/>
    </row>
    <row r="1322" spans="1:50" x14ac:dyDescent="0.2">
      <c r="A1322" t="s">
        <v>2637</v>
      </c>
      <c r="B1322" s="2" t="s">
        <v>2636</v>
      </c>
      <c r="C1322" s="1" t="s">
        <v>4413</v>
      </c>
      <c r="D1322" s="12"/>
      <c r="E1322" s="18">
        <v>370.23359999999997</v>
      </c>
      <c r="F1322" s="3">
        <v>0.39787581699346408</v>
      </c>
      <c r="G1322" s="3">
        <v>0.11641298898857372</v>
      </c>
      <c r="H1322" s="10"/>
      <c r="J1322" s="5">
        <v>9.5769653491820996</v>
      </c>
      <c r="K1322" s="5">
        <v>9.4107704342843839</v>
      </c>
      <c r="L1322" s="5">
        <v>-2.3904775537199274</v>
      </c>
      <c r="O1322" s="5">
        <v>2.9255644071220486</v>
      </c>
      <c r="P1322" s="10"/>
      <c r="Q1322" s="5">
        <v>102.97285260393878</v>
      </c>
      <c r="S1322" s="5">
        <v>59.634140222075501</v>
      </c>
      <c r="T1322" s="5">
        <v>31.710296776750539</v>
      </c>
      <c r="U1322" s="5">
        <v>26.989417200679771</v>
      </c>
      <c r="X1322" s="5">
        <v>25.082505760369724</v>
      </c>
      <c r="Y1322" s="10"/>
      <c r="Z1322" s="5">
        <v>-25.389375788691247</v>
      </c>
      <c r="AA1322" s="3">
        <v>7.0496032774983161E-2</v>
      </c>
      <c r="AB1322" s="5">
        <v>0</v>
      </c>
      <c r="AC1322" s="5">
        <v>-20.924291686019505</v>
      </c>
      <c r="AD1322" s="5">
        <v>4.5691633008774897</v>
      </c>
      <c r="AE1322" s="10"/>
      <c r="AF1322" s="5">
        <v>-36.80555555555555</v>
      </c>
      <c r="AG1322" s="5">
        <v>-345.21072796934857</v>
      </c>
      <c r="AH1322" s="5">
        <v>-360.15325670498083</v>
      </c>
      <c r="AI1322" s="3">
        <v>0.10661764705882353</v>
      </c>
      <c r="AJ1322" s="3"/>
      <c r="AK1322" s="18">
        <v>-90.1</v>
      </c>
      <c r="AL1322" s="18">
        <v>244.8</v>
      </c>
      <c r="AM1322" s="18">
        <v>26.1</v>
      </c>
      <c r="AN1322" s="18">
        <v>-94</v>
      </c>
      <c r="AO1322" s="10"/>
      <c r="AP1322" s="49" t="s">
        <v>4490</v>
      </c>
      <c r="AQ1322" s="41" t="s">
        <v>502</v>
      </c>
      <c r="AR1322" s="41" t="s">
        <v>4453</v>
      </c>
      <c r="AS1322" s="13">
        <v>6.6</v>
      </c>
      <c r="AT1322" s="13">
        <v>6.6</v>
      </c>
      <c r="AU1322" s="13">
        <v>5.22</v>
      </c>
      <c r="AV1322" s="75">
        <f t="shared" si="25"/>
        <v>-0.20909090909090911</v>
      </c>
      <c r="AX1322" s="16"/>
    </row>
    <row r="1323" spans="1:50" x14ac:dyDescent="0.2">
      <c r="A1323" t="s">
        <v>2639</v>
      </c>
      <c r="B1323" s="2" t="s">
        <v>2638</v>
      </c>
      <c r="C1323" s="1" t="s">
        <v>4411</v>
      </c>
      <c r="D1323" s="12"/>
      <c r="E1323" s="18">
        <v>15666.127</v>
      </c>
      <c r="F1323" s="3">
        <v>0.22507122507122507</v>
      </c>
      <c r="G1323" s="3">
        <v>0.29413779168265392</v>
      </c>
      <c r="H1323" s="10"/>
      <c r="I1323" s="5">
        <v>9.7877703057425407</v>
      </c>
      <c r="J1323" s="5">
        <v>9.2442026962293795</v>
      </c>
      <c r="K1323" s="5">
        <v>5.5382258155782029</v>
      </c>
      <c r="L1323" s="5">
        <v>6.4928690773750812</v>
      </c>
      <c r="N1323" s="5">
        <v>9.2349445224110411</v>
      </c>
      <c r="O1323" s="5">
        <v>6.9943576106735232</v>
      </c>
      <c r="P1323" s="10"/>
      <c r="Q1323" s="5">
        <v>19.38895770303311</v>
      </c>
      <c r="R1323" s="5">
        <v>17.777137963214045</v>
      </c>
      <c r="S1323" s="5">
        <v>315.79763599653774</v>
      </c>
      <c r="T1323" s="5">
        <v>92.639291680682547</v>
      </c>
      <c r="U1323" s="5">
        <v>131.62976152251105</v>
      </c>
      <c r="W1323" s="5">
        <v>19.241819349023643</v>
      </c>
      <c r="X1323" s="5">
        <v>21.040773310422558</v>
      </c>
      <c r="Y1323" s="10"/>
      <c r="Z1323" s="5">
        <v>4.0341815178697322</v>
      </c>
      <c r="AA1323" s="3">
        <v>1.5050305669039961</v>
      </c>
      <c r="AB1323" s="5">
        <v>0</v>
      </c>
      <c r="AC1323" s="5">
        <v>7.9218506998444793</v>
      </c>
      <c r="AD1323" s="5">
        <v>5.8917916594284243</v>
      </c>
      <c r="AE1323" s="10"/>
      <c r="AF1323" s="5">
        <v>9.2877492877492873</v>
      </c>
      <c r="AG1323" s="5">
        <v>4.1479345152260576</v>
      </c>
      <c r="AH1323" s="5">
        <v>2.6804648401051829</v>
      </c>
      <c r="AI1323" s="3">
        <v>2.2391263057929724</v>
      </c>
      <c r="AJ1323" s="3"/>
      <c r="AK1323" s="18">
        <v>978</v>
      </c>
      <c r="AL1323" s="18">
        <v>10530</v>
      </c>
      <c r="AM1323" s="18">
        <v>23578</v>
      </c>
      <c r="AN1323" s="18">
        <v>632</v>
      </c>
      <c r="AO1323" s="10"/>
      <c r="AP1323" s="49" t="s">
        <v>4491</v>
      </c>
      <c r="AQ1323" s="41" t="s">
        <v>96</v>
      </c>
      <c r="AR1323" s="41" t="s">
        <v>4454</v>
      </c>
      <c r="AS1323" s="13">
        <v>271.51</v>
      </c>
      <c r="AT1323" s="13">
        <v>271.51</v>
      </c>
      <c r="AU1323" s="13">
        <v>295.72000000000003</v>
      </c>
      <c r="AV1323" s="75">
        <f t="shared" si="25"/>
        <v>8.9167986446171632E-2</v>
      </c>
      <c r="AX1323" s="16"/>
    </row>
    <row r="1324" spans="1:50" x14ac:dyDescent="0.2">
      <c r="A1324" t="s">
        <v>2641</v>
      </c>
      <c r="B1324" s="2" t="s">
        <v>2640</v>
      </c>
      <c r="C1324" s="1" t="s">
        <v>4383</v>
      </c>
      <c r="D1324" s="12"/>
      <c r="E1324" s="18">
        <v>10231.923000000001</v>
      </c>
      <c r="F1324" s="3">
        <v>0.45528911391694915</v>
      </c>
      <c r="G1324" s="3">
        <v>0.12792316752188226</v>
      </c>
      <c r="H1324" s="10"/>
      <c r="I1324" s="5">
        <v>10.118854914581757</v>
      </c>
      <c r="J1324" s="5">
        <v>-4.8425933862387804</v>
      </c>
      <c r="K1324" s="5">
        <v>-0.50483631030253029</v>
      </c>
      <c r="N1324" s="5">
        <v>4.8718591208489315</v>
      </c>
      <c r="O1324" s="5">
        <v>2.6859553556750235</v>
      </c>
      <c r="P1324" s="10"/>
      <c r="Q1324" s="5">
        <v>19.674718593962609</v>
      </c>
      <c r="R1324" s="5">
        <v>32.343483139269573</v>
      </c>
      <c r="S1324" s="5">
        <v>39.770003952540286</v>
      </c>
      <c r="T1324" s="5">
        <v>14.239550082034432</v>
      </c>
      <c r="W1324" s="5">
        <v>15.312240007474559</v>
      </c>
      <c r="X1324" s="5">
        <v>19.50489617197098</v>
      </c>
      <c r="Y1324" s="10"/>
      <c r="Z1324" s="5">
        <v>-5.4173589852073736</v>
      </c>
      <c r="AA1324" s="3">
        <v>0.96615269680977856</v>
      </c>
      <c r="AB1324" s="5">
        <v>2.8856354763420327</v>
      </c>
      <c r="AC1324" s="5">
        <v>-8.7114491814424877E-2</v>
      </c>
      <c r="AD1324" s="5">
        <v>4.6842256632306878</v>
      </c>
      <c r="AE1324" s="10"/>
      <c r="AF1324" s="5">
        <v>-5.7503707937264843E-2</v>
      </c>
      <c r="AG1324" s="5">
        <v>-0.16589787165169539</v>
      </c>
      <c r="AH1324" s="5">
        <v>-5.60714574734968</v>
      </c>
      <c r="AI1324" s="3">
        <v>0.34662113121013749</v>
      </c>
      <c r="AJ1324" s="3"/>
      <c r="AK1324" s="18">
        <v>-16.399999999999999</v>
      </c>
      <c r="AL1324" s="18">
        <v>28519.9</v>
      </c>
      <c r="AM1324" s="18">
        <v>9885.6</v>
      </c>
      <c r="AN1324" s="18">
        <v>-554.29999999999995</v>
      </c>
      <c r="AO1324" s="10"/>
      <c r="AP1324" s="49" t="s">
        <v>4490</v>
      </c>
      <c r="AQ1324" s="41" t="s">
        <v>502</v>
      </c>
      <c r="AR1324" s="41" t="s">
        <v>4453</v>
      </c>
      <c r="AS1324" s="13">
        <v>47.13</v>
      </c>
      <c r="AT1324" s="13">
        <v>47.13</v>
      </c>
      <c r="AU1324" s="13">
        <v>44.09</v>
      </c>
      <c r="AV1324" s="75">
        <f t="shared" si="25"/>
        <v>-6.4502440059410082E-2</v>
      </c>
      <c r="AX1324" s="16"/>
    </row>
    <row r="1325" spans="1:50" x14ac:dyDescent="0.2">
      <c r="A1325" t="s">
        <v>2643</v>
      </c>
      <c r="B1325" s="2" t="s">
        <v>2642</v>
      </c>
      <c r="C1325" s="1" t="s">
        <v>4369</v>
      </c>
      <c r="D1325" s="12"/>
      <c r="E1325" s="18">
        <v>1304.4392500000001</v>
      </c>
      <c r="F1325" s="3">
        <v>0.60152969406118784</v>
      </c>
      <c r="G1325" s="3">
        <v>2.1695146017723706E-2</v>
      </c>
      <c r="H1325" s="10"/>
      <c r="I1325" s="5">
        <v>4.7450264174766756</v>
      </c>
      <c r="J1325" s="5">
        <v>1.8447041722852133</v>
      </c>
      <c r="K1325" s="5">
        <v>3.5395520350871061</v>
      </c>
      <c r="L1325" s="5">
        <v>3.1114785932823099</v>
      </c>
      <c r="N1325" s="5">
        <v>10.180155581407886</v>
      </c>
      <c r="O1325" s="5">
        <v>5.3107253546496986</v>
      </c>
      <c r="P1325" s="10"/>
      <c r="Q1325" s="5">
        <v>21.614922559060055</v>
      </c>
      <c r="R1325" s="5">
        <v>21.627841030308065</v>
      </c>
      <c r="S1325" s="5">
        <v>8.6707761815119628</v>
      </c>
      <c r="T1325" s="5">
        <v>11.716440431837984</v>
      </c>
      <c r="U1325" s="5">
        <v>30.732188141682968</v>
      </c>
      <c r="W1325" s="5">
        <v>2.5704904960173032</v>
      </c>
      <c r="X1325" s="5">
        <v>16.620424162396368</v>
      </c>
      <c r="Y1325" s="10"/>
      <c r="Z1325" s="5">
        <v>4.0093856421446983</v>
      </c>
      <c r="AA1325" s="3">
        <v>0.22300770235179596</v>
      </c>
      <c r="AB1325" s="5">
        <v>0</v>
      </c>
      <c r="AC1325" s="5">
        <v>4.0239790183589363</v>
      </c>
      <c r="AD1325" s="5">
        <v>4.9020295560685865</v>
      </c>
      <c r="AE1325" s="10"/>
      <c r="AF1325" s="5">
        <v>8.0533893221355726</v>
      </c>
      <c r="AG1325" s="5">
        <v>18.459951873496049</v>
      </c>
      <c r="AH1325" s="5">
        <v>17.978686833963561</v>
      </c>
      <c r="AI1325" s="3">
        <v>0.43626274745050991</v>
      </c>
      <c r="AJ1325" s="3"/>
      <c r="AK1325" s="18">
        <v>53.7</v>
      </c>
      <c r="AL1325" s="18">
        <v>666.8</v>
      </c>
      <c r="AM1325" s="18">
        <v>290.89999999999998</v>
      </c>
      <c r="AN1325" s="18">
        <v>52.3</v>
      </c>
      <c r="AO1325" s="10"/>
      <c r="AP1325" s="49" t="s">
        <v>4490</v>
      </c>
      <c r="AQ1325" s="41" t="s">
        <v>502</v>
      </c>
      <c r="AR1325" s="41" t="s">
        <v>4453</v>
      </c>
      <c r="AS1325" s="13">
        <v>70.150000000000006</v>
      </c>
      <c r="AT1325" s="13">
        <v>70.150000000000006</v>
      </c>
      <c r="AU1325" s="13">
        <v>72.22</v>
      </c>
      <c r="AV1325" s="75">
        <f t="shared" si="25"/>
        <v>2.9508196721311331E-2</v>
      </c>
      <c r="AX1325" s="16"/>
    </row>
    <row r="1326" spans="1:50" x14ac:dyDescent="0.2">
      <c r="A1326" t="s">
        <v>2645</v>
      </c>
      <c r="B1326" s="2" t="s">
        <v>2644</v>
      </c>
      <c r="C1326" s="1" t="s">
        <v>4387</v>
      </c>
      <c r="D1326" s="12"/>
      <c r="E1326" s="18">
        <v>81901.47</v>
      </c>
      <c r="F1326" s="3">
        <v>0.41432375107179925</v>
      </c>
      <c r="G1326" s="3">
        <v>2.3662578950048148E-2</v>
      </c>
      <c r="H1326" s="10"/>
      <c r="I1326" s="5">
        <v>-0.329564097352605</v>
      </c>
      <c r="J1326" s="5">
        <v>1.5161976564772901</v>
      </c>
      <c r="K1326" s="5">
        <v>0.99932983213508741</v>
      </c>
      <c r="L1326" s="5">
        <v>3.1881845176132142</v>
      </c>
      <c r="M1326" s="5">
        <v>11.331866273098971</v>
      </c>
      <c r="N1326" s="5">
        <v>2.5196124488774303</v>
      </c>
      <c r="O1326" s="5">
        <v>5.817776450647532</v>
      </c>
      <c r="P1326" s="10"/>
      <c r="Q1326" s="5">
        <v>14.368615056310475</v>
      </c>
      <c r="R1326" s="5">
        <v>6.6057737936752199</v>
      </c>
      <c r="S1326" s="5">
        <v>17.600767138738636</v>
      </c>
      <c r="T1326" s="5">
        <v>3.6161171188164718</v>
      </c>
      <c r="U1326" s="5">
        <v>13.246327016381123</v>
      </c>
      <c r="V1326" s="5">
        <v>26.802591465127257</v>
      </c>
      <c r="W1326" s="5">
        <v>4.8204057088982832</v>
      </c>
      <c r="X1326" s="5">
        <v>11.187372944905501</v>
      </c>
      <c r="Y1326" s="10"/>
      <c r="Z1326" s="5">
        <v>5.2673047260323891</v>
      </c>
      <c r="AA1326" s="3">
        <v>0.33995726816624905</v>
      </c>
      <c r="AB1326" s="5">
        <v>2.4050850369352341</v>
      </c>
      <c r="AC1326" s="5">
        <v>3.9206872678133191</v>
      </c>
      <c r="AD1326" s="5">
        <v>5.4802441475904518</v>
      </c>
      <c r="AE1326" s="10"/>
      <c r="AF1326" s="5">
        <v>6.1931194247634522</v>
      </c>
      <c r="AG1326" s="5">
        <v>14.786481341809433</v>
      </c>
      <c r="AH1326" s="5">
        <v>15.494020040943864</v>
      </c>
      <c r="AI1326" s="3">
        <v>0.41883659009883117</v>
      </c>
      <c r="AJ1326" s="3"/>
      <c r="AK1326" s="18">
        <v>4117</v>
      </c>
      <c r="AL1326" s="18">
        <v>66477</v>
      </c>
      <c r="AM1326" s="18">
        <v>27843</v>
      </c>
      <c r="AN1326" s="18">
        <v>4314</v>
      </c>
      <c r="AO1326" s="10"/>
      <c r="AP1326" s="49" t="s">
        <v>4490</v>
      </c>
      <c r="AQ1326" s="41" t="s">
        <v>502</v>
      </c>
      <c r="AR1326" s="41" t="s">
        <v>4453</v>
      </c>
      <c r="AS1326" s="13">
        <v>58.21</v>
      </c>
      <c r="AT1326" s="13">
        <v>58.21</v>
      </c>
      <c r="AU1326" s="13">
        <v>60.74</v>
      </c>
      <c r="AV1326" s="75">
        <f t="shared" si="25"/>
        <v>4.3463322453186848E-2</v>
      </c>
      <c r="AX1326" s="16"/>
    </row>
    <row r="1327" spans="1:50" x14ac:dyDescent="0.2">
      <c r="A1327" t="s">
        <v>2647</v>
      </c>
      <c r="B1327" s="2" t="s">
        <v>2646</v>
      </c>
      <c r="C1327" s="1" t="s">
        <v>4346</v>
      </c>
      <c r="D1327" s="12"/>
      <c r="E1327" s="18">
        <v>709.80800000000011</v>
      </c>
      <c r="F1327" s="3">
        <v>-3.7603398166778448E-2</v>
      </c>
      <c r="G1327" s="3">
        <v>0.16483330703514187</v>
      </c>
      <c r="H1327" s="10"/>
      <c r="I1327" s="5">
        <v>-6.8038056356093861</v>
      </c>
      <c r="J1327" s="5">
        <v>-0.11038440389022114</v>
      </c>
      <c r="K1327" s="5">
        <v>-0.58295510700602393</v>
      </c>
      <c r="L1327" s="5">
        <v>0.81362272477649067</v>
      </c>
      <c r="O1327" s="5">
        <v>1.8956727348615869</v>
      </c>
      <c r="P1327" s="10"/>
      <c r="Q1327" s="5">
        <v>92.918729108677169</v>
      </c>
      <c r="R1327" s="5">
        <v>10.076606533923103</v>
      </c>
      <c r="S1327" s="5">
        <v>8.0657177871094401</v>
      </c>
      <c r="T1327" s="5">
        <v>8.655862204551477</v>
      </c>
      <c r="U1327" s="5">
        <v>10.475307149788597</v>
      </c>
      <c r="X1327" s="5">
        <v>18.057192577627298</v>
      </c>
      <c r="Y1327" s="10"/>
      <c r="Z1327" s="5">
        <v>-1.1693302977706648</v>
      </c>
      <c r="AA1327" s="3">
        <v>1.8116166625340935</v>
      </c>
      <c r="AB1327" s="5">
        <v>0</v>
      </c>
      <c r="AC1327" s="5">
        <v>5.7522413454616856</v>
      </c>
      <c r="AD1327" s="5">
        <v>5.7739453655017474</v>
      </c>
      <c r="AE1327" s="10"/>
      <c r="AF1327" s="5">
        <v>1.9651240778001344</v>
      </c>
      <c r="AG1327" s="5">
        <v>6.8356792907691117</v>
      </c>
      <c r="AH1327" s="5">
        <v>-0.64546232210902876</v>
      </c>
      <c r="AI1327" s="3">
        <v>0.28748043818466357</v>
      </c>
      <c r="AJ1327" s="3"/>
      <c r="AK1327" s="18">
        <v>87.9</v>
      </c>
      <c r="AL1327" s="18">
        <v>4473</v>
      </c>
      <c r="AM1327" s="18">
        <v>1285.9000000000001</v>
      </c>
      <c r="AN1327" s="18">
        <v>-8.3000000000000007</v>
      </c>
      <c r="AO1327" s="10"/>
      <c r="AP1327" s="49" t="s">
        <v>4490</v>
      </c>
      <c r="AQ1327" s="41" t="s">
        <v>502</v>
      </c>
      <c r="AR1327" s="41" t="s">
        <v>4453</v>
      </c>
      <c r="AS1327" s="13">
        <v>8.14</v>
      </c>
      <c r="AT1327" s="13">
        <v>8.14</v>
      </c>
      <c r="AU1327" s="13">
        <v>5.97</v>
      </c>
      <c r="AV1327" s="75">
        <f t="shared" si="25"/>
        <v>-0.26658476658476671</v>
      </c>
      <c r="AX1327" s="16"/>
    </row>
    <row r="1328" spans="1:50" x14ac:dyDescent="0.2">
      <c r="A1328" t="s">
        <v>2649</v>
      </c>
      <c r="B1328" s="2" t="s">
        <v>2648</v>
      </c>
      <c r="C1328" s="1" t="s">
        <v>4437</v>
      </c>
      <c r="D1328" s="12"/>
      <c r="E1328" s="18">
        <v>1856.9247800000003</v>
      </c>
      <c r="F1328" s="3">
        <v>0.2691336485928103</v>
      </c>
      <c r="G1328" s="3">
        <v>4.895190207973852E-2</v>
      </c>
      <c r="H1328" s="10"/>
      <c r="I1328" s="5">
        <v>4.5688600542785851</v>
      </c>
      <c r="J1328" s="5">
        <v>0.2434593828350603</v>
      </c>
      <c r="K1328" s="5">
        <v>0.50241089176222986</v>
      </c>
      <c r="L1328" s="5">
        <v>-0.26108899571163519</v>
      </c>
      <c r="M1328" s="5">
        <v>2.2021525689608326</v>
      </c>
      <c r="N1328" s="5">
        <v>-0.58638962816531959</v>
      </c>
      <c r="O1328" s="5">
        <v>3.503907809534061</v>
      </c>
      <c r="P1328" s="10"/>
      <c r="Q1328" s="5">
        <v>23.184462335860388</v>
      </c>
      <c r="R1328" s="5">
        <v>5.4302536299919542</v>
      </c>
      <c r="S1328" s="5">
        <v>0.53432066347376705</v>
      </c>
      <c r="T1328" s="5">
        <v>0.98055072025105428</v>
      </c>
      <c r="U1328" s="5">
        <v>14.311872349779062</v>
      </c>
      <c r="V1328" s="5">
        <v>2.9682232674059628</v>
      </c>
      <c r="W1328" s="5">
        <v>10.834634298517571</v>
      </c>
      <c r="X1328" s="5">
        <v>8.9023826487437567</v>
      </c>
      <c r="Y1328" s="10"/>
      <c r="Z1328" s="5">
        <v>5.0998296226086222</v>
      </c>
      <c r="AA1328" s="3">
        <v>9.6395934788483989E-2</v>
      </c>
      <c r="AB1328" s="5">
        <v>3.8115404976177865</v>
      </c>
      <c r="AC1328" s="5">
        <v>2.3634881825590872</v>
      </c>
      <c r="AD1328" s="5">
        <v>4.378219943041171</v>
      </c>
      <c r="AE1328" s="10"/>
      <c r="AF1328" s="5">
        <v>3.5948762683072397</v>
      </c>
      <c r="AG1328" s="5">
        <v>43.743016759776538</v>
      </c>
      <c r="AH1328" s="5">
        <v>52.905027932960891</v>
      </c>
      <c r="AI1328" s="3">
        <v>8.2181718011110599E-2</v>
      </c>
      <c r="AJ1328" s="3"/>
      <c r="AK1328" s="18">
        <v>78.3</v>
      </c>
      <c r="AL1328" s="18">
        <v>2178.1</v>
      </c>
      <c r="AM1328" s="18">
        <v>179</v>
      </c>
      <c r="AN1328" s="18">
        <v>94.7</v>
      </c>
      <c r="AO1328" s="10"/>
      <c r="AP1328" s="49" t="s">
        <v>4490</v>
      </c>
      <c r="AQ1328" s="41" t="s">
        <v>502</v>
      </c>
      <c r="AR1328" s="41" t="s">
        <v>4453</v>
      </c>
      <c r="AS1328" s="13">
        <v>18.89</v>
      </c>
      <c r="AT1328" s="13">
        <v>18.89</v>
      </c>
      <c r="AU1328" s="13">
        <v>18.850000000000001</v>
      </c>
      <c r="AV1328" s="75">
        <f t="shared" si="25"/>
        <v>-2.1175224986764718E-3</v>
      </c>
      <c r="AX1328" s="16"/>
    </row>
    <row r="1329" spans="1:50" x14ac:dyDescent="0.2">
      <c r="A1329" t="s">
        <v>2651</v>
      </c>
      <c r="B1329" s="2" t="s">
        <v>2650</v>
      </c>
      <c r="C1329" s="1" t="s">
        <v>4414</v>
      </c>
      <c r="D1329" s="12"/>
      <c r="E1329" s="18">
        <v>22123.131679999999</v>
      </c>
      <c r="F1329" s="3">
        <v>0.79198834668608897</v>
      </c>
      <c r="G1329" s="3">
        <v>9.9533828747702859E-3</v>
      </c>
      <c r="H1329" s="10"/>
      <c r="I1329" s="5">
        <v>16.211010816725953</v>
      </c>
      <c r="J1329" s="5">
        <v>4.0717400693106267</v>
      </c>
      <c r="K1329" s="5">
        <v>5.2687445523435752</v>
      </c>
      <c r="L1329" s="5">
        <v>1.5006852762468714</v>
      </c>
      <c r="M1329" s="5">
        <v>27.798716415075909</v>
      </c>
      <c r="N1329" s="5">
        <v>13.931880777741151</v>
      </c>
      <c r="O1329" s="5">
        <v>7.2705312780831743</v>
      </c>
      <c r="P1329" s="10"/>
      <c r="Q1329" s="5">
        <v>21.04730276602864</v>
      </c>
      <c r="R1329" s="5">
        <v>6.3045309197642245</v>
      </c>
      <c r="S1329" s="5">
        <v>3.9205017089905203</v>
      </c>
      <c r="T1329" s="5">
        <v>4.3838195160726299</v>
      </c>
      <c r="U1329" s="5">
        <v>20.224770771389412</v>
      </c>
      <c r="V1329" s="5">
        <v>30.722442760055589</v>
      </c>
      <c r="W1329" s="5">
        <v>5.3227274888084857</v>
      </c>
      <c r="X1329" s="5">
        <v>11.244373034010479</v>
      </c>
      <c r="Y1329" s="10"/>
      <c r="Z1329" s="5">
        <v>0.89951098641202865</v>
      </c>
      <c r="AA1329" s="3">
        <v>4.701865970179861E-2</v>
      </c>
      <c r="AB1329" s="5">
        <v>0.49681212221578208</v>
      </c>
      <c r="AC1329" s="5">
        <v>1.2237669037986529</v>
      </c>
      <c r="AD1329" s="5">
        <v>3.02074705075204</v>
      </c>
      <c r="AE1329" s="10"/>
      <c r="AF1329" s="5">
        <v>15.047341587764022</v>
      </c>
      <c r="AG1329" s="5">
        <v>19.86156508363776</v>
      </c>
      <c r="AH1329" s="5">
        <v>19.130936358392617</v>
      </c>
      <c r="AI1329" s="3">
        <v>0.75761107064821565</v>
      </c>
      <c r="AJ1329" s="3"/>
      <c r="AK1329" s="18">
        <v>206.6</v>
      </c>
      <c r="AL1329" s="18">
        <v>1373</v>
      </c>
      <c r="AM1329" s="18">
        <v>1040.2</v>
      </c>
      <c r="AN1329" s="18">
        <v>199</v>
      </c>
      <c r="AO1329" s="10"/>
      <c r="AP1329" s="49" t="s">
        <v>4490</v>
      </c>
      <c r="AQ1329" s="41" t="s">
        <v>502</v>
      </c>
      <c r="AR1329" s="41" t="s">
        <v>4453</v>
      </c>
      <c r="AS1329" s="13">
        <v>483.08</v>
      </c>
      <c r="AT1329" s="13">
        <v>483.08</v>
      </c>
      <c r="AU1329" s="13">
        <v>525.46</v>
      </c>
      <c r="AV1329" s="75">
        <f t="shared" si="25"/>
        <v>8.7728740581270337E-2</v>
      </c>
      <c r="AX1329" s="16"/>
    </row>
    <row r="1330" spans="1:50" x14ac:dyDescent="0.2">
      <c r="A1330" t="s">
        <v>2653</v>
      </c>
      <c r="B1330" s="2" t="s">
        <v>2652</v>
      </c>
      <c r="C1330" s="1" t="s">
        <v>4377</v>
      </c>
      <c r="D1330" s="12"/>
      <c r="E1330" s="18">
        <v>1928.4798599999999</v>
      </c>
      <c r="F1330" s="3">
        <v>0.40099376255418123</v>
      </c>
      <c r="G1330" s="3">
        <v>8.7633790482001712E-3</v>
      </c>
      <c r="H1330" s="10"/>
      <c r="I1330" s="5">
        <v>3.6082941036032095</v>
      </c>
      <c r="J1330" s="5">
        <v>-0.90061597957457518</v>
      </c>
      <c r="K1330" s="5">
        <v>1.2042250371483463</v>
      </c>
      <c r="L1330" s="5">
        <v>1.9163255128654848</v>
      </c>
      <c r="N1330" s="5">
        <v>5.8991592293283803</v>
      </c>
      <c r="O1330" s="5">
        <v>4.1271447007367525</v>
      </c>
      <c r="P1330" s="10"/>
      <c r="Q1330" s="5">
        <v>20.202380219469937</v>
      </c>
      <c r="R1330" s="5">
        <v>6.7964780737818655</v>
      </c>
      <c r="S1330" s="5">
        <v>4.1730700605986497</v>
      </c>
      <c r="T1330" s="5">
        <v>6.6052159951855556</v>
      </c>
      <c r="U1330" s="5">
        <v>27.682503457539561</v>
      </c>
      <c r="W1330" s="5">
        <v>3.9415665337153483</v>
      </c>
      <c r="X1330" s="5">
        <v>13.694794491008611</v>
      </c>
      <c r="Y1330" s="10"/>
      <c r="Z1330" s="5">
        <v>2.4164110274918817</v>
      </c>
      <c r="AA1330" s="3">
        <v>0.63288190108451536</v>
      </c>
      <c r="AB1330" s="5">
        <v>1.8064964391175959</v>
      </c>
      <c r="AC1330" s="5">
        <v>3.2547740351134404</v>
      </c>
      <c r="AD1330" s="5">
        <v>6.2132507557720587</v>
      </c>
      <c r="AE1330" s="10"/>
      <c r="AF1330" s="5">
        <v>4.6939422771963208</v>
      </c>
      <c r="AG1330" s="5">
        <v>7.2757066775911508</v>
      </c>
      <c r="AH1330" s="5">
        <v>3.8181073330602215</v>
      </c>
      <c r="AI1330" s="3">
        <v>0.6451527645628502</v>
      </c>
      <c r="AJ1330" s="3"/>
      <c r="AK1330" s="18">
        <v>88.8</v>
      </c>
      <c r="AL1330" s="18">
        <v>1891.8</v>
      </c>
      <c r="AM1330" s="18">
        <v>1220.5</v>
      </c>
      <c r="AN1330" s="18">
        <v>46.6</v>
      </c>
      <c r="AO1330" s="10"/>
      <c r="AP1330" s="49" t="s">
        <v>4490</v>
      </c>
      <c r="AQ1330" s="41" t="s">
        <v>502</v>
      </c>
      <c r="AR1330" s="41" t="s">
        <v>4453</v>
      </c>
      <c r="AS1330" s="13">
        <v>57.57</v>
      </c>
      <c r="AT1330" s="13">
        <v>57.57</v>
      </c>
      <c r="AU1330" s="13">
        <v>61.76</v>
      </c>
      <c r="AV1330" s="75">
        <f t="shared" si="25"/>
        <v>7.2780962306757013E-2</v>
      </c>
      <c r="AX1330" s="16"/>
    </row>
    <row r="1331" spans="1:50" x14ac:dyDescent="0.2">
      <c r="A1331" t="s">
        <v>2655</v>
      </c>
      <c r="B1331" s="2" t="s">
        <v>2654</v>
      </c>
      <c r="C1331" s="1" t="s">
        <v>4385</v>
      </c>
      <c r="D1331" s="12"/>
      <c r="E1331" s="18">
        <v>47515.331639999997</v>
      </c>
      <c r="F1331" s="3">
        <v>0.83511277663861982</v>
      </c>
      <c r="G1331" s="3">
        <v>3.3340817486084168E-2</v>
      </c>
      <c r="H1331" s="10"/>
      <c r="I1331" s="5">
        <v>9.7765184435255037</v>
      </c>
      <c r="J1331" s="5">
        <v>2.2044027482772806</v>
      </c>
      <c r="K1331" s="5">
        <v>1.9827139761683186</v>
      </c>
      <c r="L1331" s="5">
        <v>1.1123485193435898</v>
      </c>
      <c r="N1331" s="5">
        <v>18.687974565631738</v>
      </c>
      <c r="O1331" s="5">
        <v>6.436699499462514</v>
      </c>
      <c r="P1331" s="10"/>
      <c r="Q1331" s="5">
        <v>25.562953424048722</v>
      </c>
      <c r="R1331" s="5">
        <v>5.6712317458369164</v>
      </c>
      <c r="S1331" s="5">
        <v>0.94363329413106289</v>
      </c>
      <c r="T1331" s="5">
        <v>2.532285911023596</v>
      </c>
      <c r="U1331" s="5">
        <v>9.4900490016020349</v>
      </c>
      <c r="W1331" s="5">
        <v>43.452687830253808</v>
      </c>
      <c r="X1331" s="5">
        <v>14.650671488894149</v>
      </c>
      <c r="Y1331" s="10"/>
      <c r="Z1331" s="5">
        <v>3.2374813495040566</v>
      </c>
      <c r="AA1331" s="3">
        <v>0.10835239537012732</v>
      </c>
      <c r="AB1331" s="5">
        <v>0</v>
      </c>
      <c r="AC1331" s="5">
        <v>3.8557054163990578</v>
      </c>
      <c r="AD1331" s="5">
        <v>4.199500251773479</v>
      </c>
      <c r="AE1331" s="10"/>
      <c r="AF1331" s="5">
        <v>25.468429611822103</v>
      </c>
      <c r="AG1331" s="5">
        <v>34.981741900396237</v>
      </c>
      <c r="AH1331" s="5">
        <v>29.879185766451716</v>
      </c>
      <c r="AI1331" s="3">
        <v>0.72804921162412495</v>
      </c>
      <c r="AJ1331" s="3"/>
      <c r="AK1331" s="18">
        <v>1801</v>
      </c>
      <c r="AL1331" s="18">
        <v>7071.5</v>
      </c>
      <c r="AM1331" s="18">
        <v>5148.3999999999996</v>
      </c>
      <c r="AN1331" s="18">
        <v>1538.3</v>
      </c>
      <c r="AO1331" s="10"/>
      <c r="AP1331" s="49" t="s">
        <v>4490</v>
      </c>
      <c r="AQ1331" s="41" t="s">
        <v>502</v>
      </c>
      <c r="AR1331" s="41" t="s">
        <v>4453</v>
      </c>
      <c r="AS1331" s="13">
        <v>89.88</v>
      </c>
      <c r="AT1331" s="13">
        <v>89.88</v>
      </c>
      <c r="AU1331" s="13">
        <v>85</v>
      </c>
      <c r="AV1331" s="75">
        <f t="shared" si="25"/>
        <v>-5.4294615042278505E-2</v>
      </c>
      <c r="AX1331" s="16"/>
    </row>
    <row r="1332" spans="1:50" x14ac:dyDescent="0.2">
      <c r="A1332" t="s">
        <v>2657</v>
      </c>
      <c r="B1332" s="2" t="s">
        <v>2656</v>
      </c>
      <c r="C1332" s="1" t="s">
        <v>4347</v>
      </c>
      <c r="D1332" s="12"/>
      <c r="E1332" s="18">
        <v>67071.974999999991</v>
      </c>
      <c r="F1332" s="3">
        <v>0.17415551306564692</v>
      </c>
      <c r="G1332" s="3">
        <v>4.1880382976645619E-2</v>
      </c>
      <c r="H1332" s="10"/>
      <c r="I1332" s="5">
        <v>9.633642812467226</v>
      </c>
      <c r="J1332" s="5">
        <v>5.0583343415126159</v>
      </c>
      <c r="K1332" s="5">
        <v>6.3045057777987719</v>
      </c>
      <c r="M1332" s="5">
        <v>10.647613339007364</v>
      </c>
      <c r="O1332" s="5">
        <v>6.3281168827915817</v>
      </c>
      <c r="P1332" s="10"/>
      <c r="Q1332" s="5">
        <v>23.268039117408598</v>
      </c>
      <c r="R1332" s="5">
        <v>3.5281932334685275</v>
      </c>
      <c r="S1332" s="5">
        <v>19.317839281636228</v>
      </c>
      <c r="T1332" s="5">
        <v>12.126895792770599</v>
      </c>
      <c r="V1332" s="5">
        <v>5.7152179323220338</v>
      </c>
      <c r="X1332" s="5">
        <v>15.77221283679618</v>
      </c>
      <c r="Y1332" s="10"/>
      <c r="Z1332" s="5">
        <v>3.1220192934530409</v>
      </c>
      <c r="AA1332" s="3">
        <v>8.6459359516400103E-2</v>
      </c>
      <c r="AB1332" s="5">
        <v>0.69032707028531659</v>
      </c>
      <c r="AC1332" s="5">
        <v>3.8378306452177693</v>
      </c>
      <c r="AD1332" s="5">
        <v>4.8188566464977782</v>
      </c>
      <c r="AE1332" s="10"/>
      <c r="AF1332" s="5">
        <v>21.829190567240282</v>
      </c>
      <c r="AG1332" s="5">
        <v>47.249525780306953</v>
      </c>
      <c r="AH1332" s="5">
        <v>36.109674081738227</v>
      </c>
      <c r="AI1332" s="3">
        <v>0.4619980879541109</v>
      </c>
      <c r="AJ1332" s="3"/>
      <c r="AK1332" s="18">
        <v>2740</v>
      </c>
      <c r="AL1332" s="18">
        <v>12552</v>
      </c>
      <c r="AM1332" s="18">
        <v>5799</v>
      </c>
      <c r="AN1332" s="18">
        <v>2094</v>
      </c>
      <c r="AO1332" s="10"/>
      <c r="AP1332" s="49" t="s">
        <v>4490</v>
      </c>
      <c r="AQ1332" s="41" t="s">
        <v>502</v>
      </c>
      <c r="AR1332" s="41" t="s">
        <v>4453</v>
      </c>
      <c r="AS1332" s="13">
        <v>359.25</v>
      </c>
      <c r="AT1332" s="13">
        <v>359.25</v>
      </c>
      <c r="AU1332" s="13">
        <v>404.15</v>
      </c>
      <c r="AV1332" s="75">
        <f t="shared" si="25"/>
        <v>0.12498260264439809</v>
      </c>
      <c r="AX1332" s="16"/>
    </row>
    <row r="1333" spans="1:50" x14ac:dyDescent="0.2">
      <c r="A1333" t="s">
        <v>2659</v>
      </c>
      <c r="B1333" s="2" t="s">
        <v>2658</v>
      </c>
      <c r="C1333" s="1" t="s">
        <v>4338</v>
      </c>
      <c r="D1333" s="12"/>
      <c r="E1333" s="18">
        <v>2523.8185599999997</v>
      </c>
      <c r="F1333" s="3">
        <v>0.40410250347294063</v>
      </c>
      <c r="G1333" s="3">
        <v>3.5897984679215608E-2</v>
      </c>
      <c r="H1333" s="10"/>
      <c r="I1333" s="5">
        <v>5.5808960810733943</v>
      </c>
      <c r="J1333" s="5">
        <v>-3.2275001311409737</v>
      </c>
      <c r="K1333" s="5">
        <v>2.7868679061792165</v>
      </c>
      <c r="L1333" s="5">
        <v>-0.11321899527759274</v>
      </c>
      <c r="N1333" s="5">
        <v>4.8186517038263537</v>
      </c>
      <c r="O1333" s="5">
        <v>4.1625618572841319</v>
      </c>
      <c r="P1333" s="10"/>
      <c r="Q1333" s="5">
        <v>15.911723402653546</v>
      </c>
      <c r="R1333" s="5">
        <v>3.1108247137808425</v>
      </c>
      <c r="S1333" s="5">
        <v>20.903935048428199</v>
      </c>
      <c r="T1333" s="5">
        <v>15.981959760847536</v>
      </c>
      <c r="U1333" s="5">
        <v>23.174259461743553</v>
      </c>
      <c r="W1333" s="5">
        <v>12.421026688189354</v>
      </c>
      <c r="X1333" s="5">
        <v>14.985652011793812</v>
      </c>
      <c r="Y1333" s="10"/>
      <c r="Z1333" s="5">
        <v>1.7711257341732205</v>
      </c>
      <c r="AA1333" s="3">
        <v>1.1231393749636267</v>
      </c>
      <c r="AB1333" s="5">
        <v>1.2729124236252545</v>
      </c>
      <c r="AC1333" s="5">
        <v>1.8366981244773624</v>
      </c>
      <c r="AD1333" s="5">
        <v>6.908670811424404</v>
      </c>
      <c r="AE1333" s="10"/>
      <c r="AF1333" s="5">
        <v>1.817751899033488</v>
      </c>
      <c r="AG1333" s="5">
        <v>2.1696182882946449</v>
      </c>
      <c r="AH1333" s="5">
        <v>1.5769420729556201</v>
      </c>
      <c r="AI1333" s="3">
        <v>0.83782106227647557</v>
      </c>
      <c r="AJ1333" s="3"/>
      <c r="AK1333" s="18">
        <v>61.5</v>
      </c>
      <c r="AL1333" s="18">
        <v>3383.3</v>
      </c>
      <c r="AM1333" s="18">
        <v>2834.6</v>
      </c>
      <c r="AN1333" s="18">
        <v>44.7</v>
      </c>
      <c r="AO1333" s="10"/>
      <c r="AP1333" s="49" t="s">
        <v>4490</v>
      </c>
      <c r="AQ1333" s="41" t="s">
        <v>502</v>
      </c>
      <c r="AR1333" s="41" t="s">
        <v>4453</v>
      </c>
      <c r="AS1333" s="13">
        <v>78.56</v>
      </c>
      <c r="AT1333" s="13">
        <v>78.56</v>
      </c>
      <c r="AU1333" s="13">
        <v>75.53</v>
      </c>
      <c r="AV1333" s="75">
        <f t="shared" si="25"/>
        <v>-3.856924643584525E-2</v>
      </c>
      <c r="AX1333" s="16"/>
    </row>
    <row r="1334" spans="1:50" x14ac:dyDescent="0.2">
      <c r="A1334" t="s">
        <v>2661</v>
      </c>
      <c r="B1334" s="2" t="s">
        <v>2660</v>
      </c>
      <c r="C1334" s="1" t="s">
        <v>4398</v>
      </c>
      <c r="D1334" s="12"/>
      <c r="E1334" s="18">
        <v>179676.69999999998</v>
      </c>
      <c r="F1334" s="3">
        <v>8.5315521967972249E-2</v>
      </c>
      <c r="G1334" s="3">
        <v>0.70393100496614203</v>
      </c>
      <c r="H1334" s="10"/>
      <c r="I1334" s="5">
        <v>6.7681737515918066</v>
      </c>
      <c r="J1334" s="5">
        <v>7.3334092527813297</v>
      </c>
      <c r="M1334" s="5">
        <v>19.804205158855577</v>
      </c>
      <c r="N1334" s="5">
        <v>6.8937495939507514</v>
      </c>
      <c r="O1334" s="5">
        <v>5.6381382631011743</v>
      </c>
      <c r="P1334" s="10"/>
      <c r="Q1334" s="5">
        <v>26.01598891142239</v>
      </c>
      <c r="R1334" s="5">
        <v>9.1515630944368844</v>
      </c>
      <c r="S1334" s="5">
        <v>6.2449518398439157</v>
      </c>
      <c r="V1334" s="5">
        <v>14.418266133054786</v>
      </c>
      <c r="W1334" s="5">
        <v>8.9698068227108738</v>
      </c>
      <c r="X1334" s="5">
        <v>15.679067775473076</v>
      </c>
      <c r="Y1334" s="10"/>
      <c r="Z1334" s="5">
        <v>7.37602593992432</v>
      </c>
      <c r="AA1334" s="3">
        <v>0.31988009574975501</v>
      </c>
      <c r="AB1334" s="5">
        <v>2.8268551236749118</v>
      </c>
      <c r="AC1334" s="5">
        <v>2.698579956879033</v>
      </c>
      <c r="AD1334" s="5">
        <v>3.1828960304991036</v>
      </c>
      <c r="AE1334" s="10"/>
      <c r="AF1334" s="5">
        <v>1.5344227301483466</v>
      </c>
      <c r="AG1334" s="5">
        <v>31.01696389734667</v>
      </c>
      <c r="AH1334" s="5">
        <v>23.058721183123097</v>
      </c>
      <c r="AI1334" s="3">
        <v>4.9470436088672368E-2</v>
      </c>
      <c r="AJ1334" s="3"/>
      <c r="AK1334" s="18">
        <v>17827</v>
      </c>
      <c r="AL1334" s="18">
        <v>1161805</v>
      </c>
      <c r="AM1334" s="18">
        <v>57475</v>
      </c>
      <c r="AN1334" s="18">
        <v>13253</v>
      </c>
      <c r="AO1334" s="10"/>
      <c r="AP1334" s="49" t="s">
        <v>4490</v>
      </c>
      <c r="AQ1334" s="41" t="s">
        <v>502</v>
      </c>
      <c r="AR1334" s="41" t="s">
        <v>4453</v>
      </c>
      <c r="AS1334" s="13">
        <v>99.05</v>
      </c>
      <c r="AT1334" s="13">
        <v>99.05</v>
      </c>
      <c r="AU1334" s="13">
        <v>102.78</v>
      </c>
      <c r="AV1334" s="75">
        <f t="shared" si="25"/>
        <v>3.7657748611812147E-2</v>
      </c>
      <c r="AX1334" s="16"/>
    </row>
    <row r="1335" spans="1:50" x14ac:dyDescent="0.2">
      <c r="A1335" t="s">
        <v>2663</v>
      </c>
      <c r="B1335" s="2" t="s">
        <v>2662</v>
      </c>
      <c r="C1335" s="1" t="s">
        <v>4347</v>
      </c>
      <c r="D1335" s="12"/>
      <c r="E1335" s="18">
        <v>11240.630000000001</v>
      </c>
      <c r="F1335" s="3">
        <v>0.49771386430678466</v>
      </c>
      <c r="G1335" s="3">
        <v>3.4482053052186573E-2</v>
      </c>
      <c r="H1335" s="10"/>
      <c r="I1335" s="5">
        <v>10.686582806467213</v>
      </c>
      <c r="J1335" s="5">
        <v>2.9547648046250745</v>
      </c>
      <c r="K1335" s="5">
        <v>5.681433930084693</v>
      </c>
      <c r="L1335" s="5">
        <v>3.918434176324074</v>
      </c>
      <c r="M1335" s="5">
        <v>8.4668092885187249</v>
      </c>
      <c r="N1335" s="5">
        <v>10.908330351385123</v>
      </c>
      <c r="O1335" s="5">
        <v>7.3841486348433216</v>
      </c>
      <c r="P1335" s="10"/>
      <c r="Q1335" s="5">
        <v>16.678109900474521</v>
      </c>
      <c r="R1335" s="5">
        <v>4.6848900114635406</v>
      </c>
      <c r="S1335" s="5">
        <v>5.9479198824059223</v>
      </c>
      <c r="T1335" s="5">
        <v>6.4064547997323933</v>
      </c>
      <c r="U1335" s="5">
        <v>222.47037711387696</v>
      </c>
      <c r="V1335" s="5">
        <v>4.2474508300044533</v>
      </c>
      <c r="W1335" s="5">
        <v>6.3071563153634864</v>
      </c>
      <c r="X1335" s="5">
        <v>12.292808670742462</v>
      </c>
      <c r="Y1335" s="10"/>
      <c r="Z1335" s="5">
        <v>2.1288842351362867</v>
      </c>
      <c r="AA1335" s="3">
        <v>0.13751898247696079</v>
      </c>
      <c r="AB1335" s="5">
        <v>0.4820014536551776</v>
      </c>
      <c r="AC1335" s="5">
        <v>2.0267333188437298</v>
      </c>
      <c r="AD1335" s="5">
        <v>4.0883491489753094</v>
      </c>
      <c r="AE1335" s="10"/>
      <c r="AF1335" s="5">
        <v>8.2522123893805315</v>
      </c>
      <c r="AG1335" s="5">
        <v>14.477940225126149</v>
      </c>
      <c r="AH1335" s="5">
        <v>15.48065726484668</v>
      </c>
      <c r="AI1335" s="3">
        <v>0.56998525073746309</v>
      </c>
      <c r="AJ1335" s="3"/>
      <c r="AK1335" s="18">
        <v>223.8</v>
      </c>
      <c r="AL1335" s="18">
        <v>2712</v>
      </c>
      <c r="AM1335" s="18">
        <v>1545.8</v>
      </c>
      <c r="AN1335" s="18">
        <v>239.3</v>
      </c>
      <c r="AO1335" s="10"/>
      <c r="AP1335" s="49" t="s">
        <v>4490</v>
      </c>
      <c r="AQ1335" s="41" t="s">
        <v>502</v>
      </c>
      <c r="AR1335" s="41" t="s">
        <v>4453</v>
      </c>
      <c r="AS1335" s="13">
        <v>261.41000000000003</v>
      </c>
      <c r="AT1335" s="13">
        <v>261.41000000000003</v>
      </c>
      <c r="AU1335" s="13">
        <v>316.75</v>
      </c>
      <c r="AV1335" s="75">
        <f t="shared" si="25"/>
        <v>0.21169809877204382</v>
      </c>
      <c r="AX1335" s="16"/>
    </row>
    <row r="1336" spans="1:50" x14ac:dyDescent="0.2">
      <c r="A1336" t="s">
        <v>2665</v>
      </c>
      <c r="B1336" s="2" t="s">
        <v>2664</v>
      </c>
      <c r="C1336" s="1" t="s">
        <v>4324</v>
      </c>
      <c r="D1336" s="12"/>
      <c r="E1336" s="18">
        <v>14356.439999999999</v>
      </c>
      <c r="F1336" s="3">
        <v>0.48143060050760239</v>
      </c>
      <c r="G1336" s="3">
        <v>9.8743142450356772E-2</v>
      </c>
      <c r="H1336" s="10"/>
      <c r="I1336" s="5">
        <v>1.1101125737122646</v>
      </c>
      <c r="J1336" s="5">
        <v>-0.39898483902637438</v>
      </c>
      <c r="K1336" s="5">
        <v>-0.59176430734561181</v>
      </c>
      <c r="L1336" s="5">
        <v>4.9002611775232019</v>
      </c>
      <c r="M1336" s="5">
        <v>-21.309355382538815</v>
      </c>
      <c r="N1336" s="5">
        <v>-0.71183784833771369</v>
      </c>
      <c r="O1336" s="5">
        <v>3.5196634704319334</v>
      </c>
      <c r="P1336" s="10"/>
      <c r="Q1336" s="5">
        <v>32.32694166669237</v>
      </c>
      <c r="R1336" s="5">
        <v>12.152493516279964</v>
      </c>
      <c r="S1336" s="5">
        <v>31.183907392156758</v>
      </c>
      <c r="T1336" s="5">
        <v>8.9205393396078989</v>
      </c>
      <c r="U1336" s="5">
        <v>28.386244359183948</v>
      </c>
      <c r="V1336" s="5">
        <v>77.573327370682819</v>
      </c>
      <c r="W1336" s="5">
        <v>6.9774824462271612</v>
      </c>
      <c r="X1336" s="5">
        <v>16.083637806672527</v>
      </c>
      <c r="Y1336" s="10"/>
      <c r="Z1336" s="5">
        <v>9.860383214780267</v>
      </c>
      <c r="AA1336" s="3">
        <v>0.69214234169473765</v>
      </c>
      <c r="AB1336" s="5">
        <v>0.79365079365079361</v>
      </c>
      <c r="AC1336" s="5">
        <v>7.7595927598860666</v>
      </c>
      <c r="AD1336" s="5">
        <v>7.1713492671581243</v>
      </c>
      <c r="AE1336" s="10"/>
      <c r="AF1336" s="5">
        <v>5.5440426572286778</v>
      </c>
      <c r="AG1336" s="5">
        <v>11.980838709028149</v>
      </c>
      <c r="AH1336" s="5">
        <v>14.246178308694033</v>
      </c>
      <c r="AI1336" s="3">
        <v>0.46274244999650738</v>
      </c>
      <c r="AJ1336" s="3"/>
      <c r="AK1336" s="18">
        <v>1190.5</v>
      </c>
      <c r="AL1336" s="18">
        <v>21473.5</v>
      </c>
      <c r="AM1336" s="18">
        <v>9936.7000000000007</v>
      </c>
      <c r="AN1336" s="18">
        <v>1415.6</v>
      </c>
      <c r="AO1336" s="10"/>
      <c r="AP1336" s="49" t="s">
        <v>4490</v>
      </c>
      <c r="AQ1336" s="41" t="s">
        <v>502</v>
      </c>
      <c r="AR1336" s="41" t="s">
        <v>4453</v>
      </c>
      <c r="AS1336" s="13">
        <v>37.799999999999997</v>
      </c>
      <c r="AT1336" s="13">
        <v>37.799999999999997</v>
      </c>
      <c r="AU1336" s="13">
        <v>41.57</v>
      </c>
      <c r="AV1336" s="75">
        <f t="shared" si="25"/>
        <v>9.9735449735449899E-2</v>
      </c>
      <c r="AX1336" s="16"/>
    </row>
    <row r="1337" spans="1:50" x14ac:dyDescent="0.2">
      <c r="A1337" t="s">
        <v>2667</v>
      </c>
      <c r="B1337" s="2" t="s">
        <v>2666</v>
      </c>
      <c r="C1337" s="1" t="s">
        <v>4356</v>
      </c>
      <c r="D1337" s="12"/>
      <c r="E1337" s="18">
        <v>376.33625000000001</v>
      </c>
      <c r="F1337" s="3">
        <v>0.33764796990817569</v>
      </c>
      <c r="G1337" s="3">
        <v>6.6164234776745531E-2</v>
      </c>
      <c r="H1337" s="10"/>
      <c r="I1337" s="5">
        <v>7.8351481471898214</v>
      </c>
      <c r="J1337" s="5">
        <v>0.82731689990882229</v>
      </c>
      <c r="K1337" s="5">
        <v>2.8586797477313168</v>
      </c>
      <c r="L1337" s="5">
        <v>2.3233421597392518</v>
      </c>
      <c r="N1337" s="5">
        <v>4.9009135662354035</v>
      </c>
      <c r="O1337" s="5">
        <v>4.3429566108237809</v>
      </c>
      <c r="P1337" s="10"/>
      <c r="Q1337" s="5">
        <v>22.08575452782982</v>
      </c>
      <c r="R1337" s="5">
        <v>5.3338693544054472</v>
      </c>
      <c r="S1337" s="5">
        <v>10.504352890747636</v>
      </c>
      <c r="T1337" s="5">
        <v>18.600900798404897</v>
      </c>
      <c r="U1337" s="5">
        <v>23.359164432321975</v>
      </c>
      <c r="W1337" s="5">
        <v>6.992487593210468</v>
      </c>
      <c r="X1337" s="5">
        <v>16.334917769365944</v>
      </c>
      <c r="Y1337" s="10"/>
      <c r="Z1337" s="5">
        <v>6.7227114050267547</v>
      </c>
      <c r="AA1337" s="3">
        <v>1.5797043202720971</v>
      </c>
      <c r="AB1337" s="5">
        <v>0</v>
      </c>
      <c r="AC1337" s="5">
        <v>9.7483095416979726</v>
      </c>
      <c r="AD1337" s="5">
        <v>7.4108602626263149</v>
      </c>
      <c r="AE1337" s="10"/>
      <c r="AF1337" s="5">
        <v>5.7417855957517423</v>
      </c>
      <c r="AG1337" s="5">
        <v>8.7300252312867954</v>
      </c>
      <c r="AH1337" s="5">
        <v>4.255677039529016</v>
      </c>
      <c r="AI1337" s="3">
        <v>0.65770549839584025</v>
      </c>
      <c r="AJ1337" s="3"/>
      <c r="AK1337" s="18">
        <v>51.9</v>
      </c>
      <c r="AL1337" s="18">
        <v>903.9</v>
      </c>
      <c r="AM1337" s="18">
        <v>594.5</v>
      </c>
      <c r="AN1337" s="18">
        <v>25.3</v>
      </c>
      <c r="AO1337" s="10"/>
      <c r="AP1337" s="49" t="s">
        <v>4490</v>
      </c>
      <c r="AQ1337" s="41" t="s">
        <v>502</v>
      </c>
      <c r="AR1337" s="41" t="s">
        <v>4453</v>
      </c>
      <c r="AS1337" s="13">
        <v>19.75</v>
      </c>
      <c r="AT1337" s="13">
        <v>19.75</v>
      </c>
      <c r="AU1337" s="13">
        <v>18.920000000000002</v>
      </c>
      <c r="AV1337" s="75">
        <f t="shared" ref="AV1337:AV1400" si="26">+(AU1337/AT1337-1)</f>
        <v>-4.2025316455696071E-2</v>
      </c>
      <c r="AX1337" s="16"/>
    </row>
    <row r="1338" spans="1:50" x14ac:dyDescent="0.2">
      <c r="A1338" t="s">
        <v>2669</v>
      </c>
      <c r="B1338" s="2" t="s">
        <v>2668</v>
      </c>
      <c r="C1338" s="1" t="s">
        <v>4416</v>
      </c>
      <c r="D1338" s="12"/>
      <c r="E1338" s="18">
        <v>39738.976000000002</v>
      </c>
      <c r="F1338" s="3">
        <v>-3.2162429251639563E-2</v>
      </c>
      <c r="G1338" s="3">
        <v>4.8340450443413535E-2</v>
      </c>
      <c r="H1338" s="10"/>
      <c r="I1338" s="5">
        <v>9.478526826462387</v>
      </c>
      <c r="J1338" s="5">
        <v>16.935818327791988</v>
      </c>
      <c r="K1338" s="5">
        <v>14.159335762520206</v>
      </c>
      <c r="L1338" s="5">
        <v>-1.6952880888009947</v>
      </c>
      <c r="M1338" s="5">
        <v>10.774783893425479</v>
      </c>
      <c r="O1338" s="5">
        <v>6.8538715559476362</v>
      </c>
      <c r="P1338" s="10"/>
      <c r="Q1338" s="5">
        <v>12.817382719462845</v>
      </c>
      <c r="R1338" s="5">
        <v>9.9574908644975739</v>
      </c>
      <c r="S1338" s="5">
        <v>35.15134933612255</v>
      </c>
      <c r="T1338" s="5">
        <v>25.614391960280614</v>
      </c>
      <c r="U1338" s="5">
        <v>41.651747796795043</v>
      </c>
      <c r="V1338" s="5">
        <v>4.4763711096036598</v>
      </c>
      <c r="X1338" s="5">
        <v>16.667492501221066</v>
      </c>
      <c r="Y1338" s="10"/>
      <c r="Z1338" s="5">
        <v>2.9039500162258833</v>
      </c>
      <c r="AA1338" s="3">
        <v>0.19841980830104933</v>
      </c>
      <c r="AB1338" s="5">
        <v>1.2120694806026204</v>
      </c>
      <c r="AC1338" s="5">
        <v>3.5843581197563492</v>
      </c>
      <c r="AD1338" s="5">
        <v>4.1239062812424478</v>
      </c>
      <c r="AE1338" s="10"/>
      <c r="AF1338" s="5">
        <v>13.448926421705149</v>
      </c>
      <c r="AG1338" s="5">
        <v>18.985415345592898</v>
      </c>
      <c r="AH1338" s="5">
        <v>14.635383639822447</v>
      </c>
      <c r="AI1338" s="3">
        <v>0.70838199622675413</v>
      </c>
      <c r="AJ1338" s="3"/>
      <c r="AK1338" s="18">
        <v>1497</v>
      </c>
      <c r="AL1338" s="18">
        <v>11131</v>
      </c>
      <c r="AM1338" s="18">
        <v>7885</v>
      </c>
      <c r="AN1338" s="18">
        <v>1154</v>
      </c>
      <c r="AO1338" s="10"/>
      <c r="AP1338" s="49" t="s">
        <v>4490</v>
      </c>
      <c r="AQ1338" s="41" t="s">
        <v>502</v>
      </c>
      <c r="AR1338" s="41" t="s">
        <v>4453</v>
      </c>
      <c r="AS1338" s="13">
        <v>234.31</v>
      </c>
      <c r="AT1338" s="13">
        <v>234.31</v>
      </c>
      <c r="AU1338" s="13">
        <v>248.59</v>
      </c>
      <c r="AV1338" s="75">
        <f t="shared" si="26"/>
        <v>6.0944902052836092E-2</v>
      </c>
      <c r="AX1338" s="16"/>
    </row>
    <row r="1339" spans="1:50" x14ac:dyDescent="0.2">
      <c r="A1339" t="s">
        <v>2671</v>
      </c>
      <c r="B1339" s="2" t="s">
        <v>2670</v>
      </c>
      <c r="C1339" s="1" t="s">
        <v>4359</v>
      </c>
      <c r="D1339" s="12"/>
      <c r="E1339" s="18">
        <v>755.49016000000006</v>
      </c>
      <c r="F1339" s="3">
        <v>0.61133774089182735</v>
      </c>
      <c r="G1339" s="3">
        <v>0.26433170221568469</v>
      </c>
      <c r="H1339" s="10"/>
      <c r="I1339" s="5">
        <v>2.7505214298592633</v>
      </c>
      <c r="J1339" s="5">
        <v>0.96417309245432814</v>
      </c>
      <c r="K1339" s="5">
        <v>2.1778350479523731</v>
      </c>
      <c r="L1339" s="5">
        <v>1.0858427419430263</v>
      </c>
      <c r="N1339" s="5">
        <v>-0.34147682721319406</v>
      </c>
      <c r="O1339" s="5">
        <v>5.0955404663378747</v>
      </c>
      <c r="P1339" s="10"/>
      <c r="Q1339" s="5">
        <v>33.914849338331244</v>
      </c>
      <c r="R1339" s="5">
        <v>18.784156433939899</v>
      </c>
      <c r="S1339" s="5">
        <v>68.924022388766886</v>
      </c>
      <c r="T1339" s="5">
        <v>11.279736451421654</v>
      </c>
      <c r="U1339" s="5">
        <v>17.792317501936861</v>
      </c>
      <c r="W1339" s="5">
        <v>10.258001688046422</v>
      </c>
      <c r="X1339" s="5">
        <v>18.712559312919808</v>
      </c>
      <c r="Y1339" s="10"/>
      <c r="Z1339" s="5">
        <v>9.7817289903550826</v>
      </c>
      <c r="AA1339" s="3">
        <v>0.8695017285201968</v>
      </c>
      <c r="AB1339" s="5">
        <v>2.4706609017912289</v>
      </c>
      <c r="AC1339" s="5">
        <v>17.150187487665285</v>
      </c>
      <c r="AD1339" s="5">
        <v>7.9842720980485051</v>
      </c>
      <c r="AE1339" s="10"/>
      <c r="AF1339" s="5">
        <v>12.223941482627657</v>
      </c>
      <c r="AG1339" s="5">
        <v>13.228801948546204</v>
      </c>
      <c r="AH1339" s="5">
        <v>11.249809712284977</v>
      </c>
      <c r="AI1339" s="3">
        <v>0.92403994935996625</v>
      </c>
      <c r="AJ1339" s="3"/>
      <c r="AK1339" s="18">
        <v>86.9</v>
      </c>
      <c r="AL1339" s="18">
        <v>710.9</v>
      </c>
      <c r="AM1339" s="18">
        <v>656.9</v>
      </c>
      <c r="AN1339" s="18">
        <v>73.900000000000006</v>
      </c>
      <c r="AO1339" s="10"/>
      <c r="AP1339" s="49" t="s">
        <v>4490</v>
      </c>
      <c r="AQ1339" s="41" t="s">
        <v>502</v>
      </c>
      <c r="AR1339" s="41" t="s">
        <v>4453</v>
      </c>
      <c r="AS1339" s="13">
        <v>32.380000000000003</v>
      </c>
      <c r="AT1339" s="13">
        <v>32.380000000000003</v>
      </c>
      <c r="AU1339" s="13">
        <v>33.299999999999997</v>
      </c>
      <c r="AV1339" s="75">
        <f t="shared" si="26"/>
        <v>2.8412600370598895E-2</v>
      </c>
      <c r="AX1339" s="16"/>
    </row>
    <row r="1340" spans="1:50" x14ac:dyDescent="0.2">
      <c r="A1340" t="s">
        <v>2673</v>
      </c>
      <c r="B1340" s="2" t="s">
        <v>2672</v>
      </c>
      <c r="C1340" s="1" t="s">
        <v>4319</v>
      </c>
      <c r="D1340" s="12"/>
      <c r="E1340" s="18">
        <v>29779.260000000002</v>
      </c>
      <c r="F1340" s="3">
        <v>0.33379923405920664</v>
      </c>
      <c r="G1340" s="3">
        <v>2.6864334439472302E-4</v>
      </c>
      <c r="H1340" s="10"/>
      <c r="I1340" s="5">
        <v>2.8072135870270243</v>
      </c>
      <c r="J1340" s="5">
        <v>1.2664025304185043</v>
      </c>
      <c r="K1340" s="5">
        <v>1.4675676880424466</v>
      </c>
      <c r="M1340" s="5">
        <v>10.270447110223712</v>
      </c>
      <c r="N1340" s="5">
        <v>-3.6870352343481523</v>
      </c>
      <c r="O1340" s="5">
        <v>2.6398846161202494</v>
      </c>
      <c r="P1340" s="10"/>
      <c r="Q1340" s="5">
        <v>27.362687779602439</v>
      </c>
      <c r="R1340" s="5">
        <v>25.98099051358825</v>
      </c>
      <c r="S1340" s="5">
        <v>17.042124007712033</v>
      </c>
      <c r="T1340" s="5">
        <v>4.4512866924420784</v>
      </c>
      <c r="V1340" s="5">
        <v>8.2843523282713996</v>
      </c>
      <c r="W1340" s="5">
        <v>88.741956418044481</v>
      </c>
      <c r="X1340" s="5">
        <v>18.806875529806625</v>
      </c>
      <c r="Y1340" s="10"/>
      <c r="Z1340" s="5">
        <v>8.9961939954182881</v>
      </c>
      <c r="AA1340" s="3">
        <v>0.30994725859541167</v>
      </c>
      <c r="AB1340" s="5">
        <v>9.5024187975120942</v>
      </c>
      <c r="AC1340" s="5">
        <v>7.2285835741890656</v>
      </c>
      <c r="AD1340" s="5">
        <v>6.5731467046418022</v>
      </c>
      <c r="AE1340" s="10"/>
      <c r="AF1340" s="5">
        <v>10.410085818913705</v>
      </c>
      <c r="AG1340" s="5">
        <v>40.346695557963166</v>
      </c>
      <c r="AH1340" s="5">
        <v>29.0249187432286</v>
      </c>
      <c r="AI1340" s="3">
        <v>0.25801582198865064</v>
      </c>
      <c r="AJ1340" s="3"/>
      <c r="AK1340" s="18">
        <v>3724</v>
      </c>
      <c r="AL1340" s="18">
        <v>35773</v>
      </c>
      <c r="AM1340" s="18">
        <v>9230</v>
      </c>
      <c r="AN1340" s="18">
        <v>2679</v>
      </c>
      <c r="AO1340" s="10"/>
      <c r="AP1340" s="41" t="s">
        <v>4451</v>
      </c>
      <c r="AQ1340" s="41" t="s">
        <v>900</v>
      </c>
      <c r="AR1340" s="41" t="s">
        <v>4452</v>
      </c>
      <c r="AS1340" s="13">
        <v>28.94</v>
      </c>
      <c r="AT1340" s="13">
        <v>28.94</v>
      </c>
      <c r="AU1340" s="13">
        <v>30.12</v>
      </c>
      <c r="AV1340" s="75">
        <f t="shared" si="26"/>
        <v>4.0774015203870029E-2</v>
      </c>
      <c r="AX1340" s="16"/>
    </row>
    <row r="1341" spans="1:50" x14ac:dyDescent="0.2">
      <c r="A1341" t="s">
        <v>2675</v>
      </c>
      <c r="B1341" s="2" t="s">
        <v>2674</v>
      </c>
      <c r="C1341" s="1" t="s">
        <v>4396</v>
      </c>
      <c r="D1341" s="12"/>
      <c r="E1341" s="18">
        <v>3580.9229399999999</v>
      </c>
      <c r="F1341" s="3">
        <v>0.14368457182083405</v>
      </c>
      <c r="G1341" s="3">
        <v>0.19994845239534811</v>
      </c>
      <c r="H1341" s="10"/>
      <c r="I1341" s="5">
        <v>40.308985309220716</v>
      </c>
      <c r="J1341" s="5">
        <v>13.411087594060319</v>
      </c>
      <c r="N1341" s="5">
        <v>28.55077626469043</v>
      </c>
      <c r="O1341" s="5">
        <v>4.2845976329132798</v>
      </c>
      <c r="P1341" s="10"/>
      <c r="Q1341" s="5">
        <v>51.23735100245478</v>
      </c>
      <c r="R1341" s="5">
        <v>168.66984895478404</v>
      </c>
      <c r="S1341" s="5">
        <v>25.426337288228972</v>
      </c>
      <c r="W1341" s="5">
        <v>161.69299686940911</v>
      </c>
      <c r="X1341" s="5">
        <v>24.381188931236363</v>
      </c>
      <c r="Y1341" s="10"/>
      <c r="Z1341" s="5">
        <v>38.733031211221764</v>
      </c>
      <c r="AA1341" s="3">
        <v>1.02152435595277</v>
      </c>
      <c r="AB1341" s="5">
        <v>0</v>
      </c>
      <c r="AC1341" s="5">
        <v>10.748062587881785</v>
      </c>
      <c r="AD1341" s="5">
        <v>5.7294339761026682</v>
      </c>
      <c r="AE1341" s="10"/>
      <c r="AF1341" s="5">
        <v>7.1820834048395401</v>
      </c>
      <c r="AG1341" s="5">
        <v>45.762711864406782</v>
      </c>
      <c r="AH1341" s="5">
        <v>37.916894477856751</v>
      </c>
      <c r="AI1341" s="3">
        <v>0.15694182255019737</v>
      </c>
      <c r="AJ1341" s="3"/>
      <c r="AK1341" s="18">
        <v>1674</v>
      </c>
      <c r="AL1341" s="18">
        <v>23308</v>
      </c>
      <c r="AM1341" s="18">
        <v>3658</v>
      </c>
      <c r="AN1341" s="18">
        <v>1387</v>
      </c>
      <c r="AO1341" s="10"/>
      <c r="AP1341" s="49" t="s">
        <v>4490</v>
      </c>
      <c r="AQ1341" s="41" t="s">
        <v>502</v>
      </c>
      <c r="AR1341" s="41" t="s">
        <v>4453</v>
      </c>
      <c r="AS1341" s="13">
        <v>41.57</v>
      </c>
      <c r="AT1341" s="13">
        <v>41.57</v>
      </c>
      <c r="AU1341" s="13">
        <v>43.84</v>
      </c>
      <c r="AV1341" s="75">
        <f t="shared" si="26"/>
        <v>5.4606687515035057E-2</v>
      </c>
      <c r="AX1341" s="16"/>
    </row>
    <row r="1342" spans="1:50" x14ac:dyDescent="0.2">
      <c r="A1342" t="s">
        <v>2677</v>
      </c>
      <c r="B1342" s="2" t="s">
        <v>2676</v>
      </c>
      <c r="C1342" s="1" t="s">
        <v>4339</v>
      </c>
      <c r="D1342" s="12"/>
      <c r="E1342" s="18">
        <v>618.67399999999998</v>
      </c>
      <c r="F1342" s="3">
        <v>0.19885386819484241</v>
      </c>
      <c r="G1342" s="3">
        <v>0.10183068950691318</v>
      </c>
      <c r="H1342" s="10"/>
      <c r="I1342" s="5">
        <v>-9.5683854096649963</v>
      </c>
      <c r="J1342" s="5">
        <v>-3.3640103952804763</v>
      </c>
      <c r="K1342" s="5">
        <v>5.001555524390084</v>
      </c>
      <c r="L1342" s="5">
        <v>12.505305452993895</v>
      </c>
      <c r="N1342" s="5">
        <v>-16.883982548987191</v>
      </c>
      <c r="O1342" s="5">
        <v>4.9297717907789309</v>
      </c>
      <c r="P1342" s="10"/>
      <c r="Q1342" s="5">
        <v>37.500325322094611</v>
      </c>
      <c r="R1342" s="5">
        <v>23.594028143126511</v>
      </c>
      <c r="S1342" s="5">
        <v>37.640246050742007</v>
      </c>
      <c r="T1342" s="5">
        <v>31.935423604614172</v>
      </c>
      <c r="U1342" s="5">
        <v>47.659291944696477</v>
      </c>
      <c r="W1342" s="5">
        <v>23.562536212430977</v>
      </c>
      <c r="X1342" s="5">
        <v>21.493941781706816</v>
      </c>
      <c r="Y1342" s="10"/>
      <c r="Z1342" s="5">
        <v>-4.0409003772584589</v>
      </c>
      <c r="AA1342" s="3">
        <v>3.9746296110714208</v>
      </c>
      <c r="AB1342" s="5">
        <v>0</v>
      </c>
      <c r="AC1342" s="5">
        <v>1.4647722279185587</v>
      </c>
      <c r="AD1342" s="5">
        <v>8.5743812221452682</v>
      </c>
      <c r="AE1342" s="10"/>
      <c r="AF1342" s="5">
        <v>1.1461318051575931</v>
      </c>
      <c r="AG1342" s="5">
        <v>0.81333875559170388</v>
      </c>
      <c r="AH1342" s="5">
        <v>-1.0166734444896299</v>
      </c>
      <c r="AI1342" s="3">
        <v>1.4091690544412607</v>
      </c>
      <c r="AJ1342" s="3"/>
      <c r="AK1342" s="18">
        <v>20</v>
      </c>
      <c r="AL1342" s="18">
        <v>1745</v>
      </c>
      <c r="AM1342" s="18">
        <v>2459</v>
      </c>
      <c r="AN1342" s="18">
        <v>-25</v>
      </c>
      <c r="AO1342" s="10"/>
      <c r="AP1342" s="49" t="s">
        <v>4490</v>
      </c>
      <c r="AQ1342" s="41" t="s">
        <v>502</v>
      </c>
      <c r="AR1342" s="41" t="s">
        <v>4453</v>
      </c>
      <c r="AS1342" s="13">
        <v>7.49</v>
      </c>
      <c r="AT1342" s="13">
        <v>7.49</v>
      </c>
      <c r="AU1342" s="13">
        <v>8.3000000000000007</v>
      </c>
      <c r="AV1342" s="75">
        <f t="shared" si="26"/>
        <v>0.10814419225634175</v>
      </c>
      <c r="AX1342" s="16"/>
    </row>
    <row r="1343" spans="1:50" x14ac:dyDescent="0.2">
      <c r="A1343" t="s">
        <v>2679</v>
      </c>
      <c r="B1343" s="2" t="s">
        <v>2678</v>
      </c>
      <c r="C1343" s="1" t="s">
        <v>4346</v>
      </c>
      <c r="D1343" s="12"/>
      <c r="E1343" s="18">
        <v>5803.3743899999999</v>
      </c>
      <c r="F1343" s="3">
        <v>0.42629380603096984</v>
      </c>
      <c r="G1343" s="3">
        <v>2.9999787761409616E-2</v>
      </c>
      <c r="H1343" s="10"/>
      <c r="I1343" s="5">
        <v>1.6514598199337791</v>
      </c>
      <c r="J1343" s="5">
        <v>-0.11570324827763528</v>
      </c>
      <c r="K1343" s="5">
        <v>2.4539886520166858</v>
      </c>
      <c r="L1343" s="5">
        <v>0.74086564750032324</v>
      </c>
      <c r="M1343" s="5">
        <v>4.8729605589337357</v>
      </c>
      <c r="N1343" s="5">
        <v>5.7608063406302916</v>
      </c>
      <c r="O1343" s="5">
        <v>4.8704906374811827</v>
      </c>
      <c r="P1343" s="10"/>
      <c r="Q1343" s="5">
        <v>21.293692358739282</v>
      </c>
      <c r="R1343" s="5">
        <v>5.0621420521474132</v>
      </c>
      <c r="S1343" s="5">
        <v>15.913244079264494</v>
      </c>
      <c r="T1343" s="5">
        <v>12.972691571897901</v>
      </c>
      <c r="U1343" s="5">
        <v>48.366600847602619</v>
      </c>
      <c r="V1343" s="5">
        <v>2.897784289084663</v>
      </c>
      <c r="W1343" s="5">
        <v>5.1690645392008872</v>
      </c>
      <c r="X1343" s="5">
        <v>12.93770228401408</v>
      </c>
      <c r="Y1343" s="10"/>
      <c r="Z1343" s="5">
        <v>1.7541518633609987</v>
      </c>
      <c r="AA1343" s="3">
        <v>0.23131369954575687</v>
      </c>
      <c r="AB1343" s="5">
        <v>1.1878247958426134</v>
      </c>
      <c r="AC1343" s="5">
        <v>2.0848040614626675</v>
      </c>
      <c r="AD1343" s="5">
        <v>4.0943061039794379</v>
      </c>
      <c r="AE1343" s="10"/>
      <c r="AF1343" s="5">
        <v>7.0700896495517531</v>
      </c>
      <c r="AG1343" s="5">
        <v>10.33969010727056</v>
      </c>
      <c r="AH1343" s="5">
        <v>7.5834326579261022</v>
      </c>
      <c r="AI1343" s="3">
        <v>0.68378158109209453</v>
      </c>
      <c r="AJ1343" s="3"/>
      <c r="AK1343" s="18">
        <v>138.80000000000001</v>
      </c>
      <c r="AL1343" s="18">
        <v>1963.2</v>
      </c>
      <c r="AM1343" s="18">
        <v>1342.4</v>
      </c>
      <c r="AN1343" s="18">
        <v>101.8</v>
      </c>
      <c r="AO1343" s="10"/>
      <c r="AP1343" s="49" t="s">
        <v>4490</v>
      </c>
      <c r="AQ1343" s="41" t="s">
        <v>502</v>
      </c>
      <c r="AR1343" s="41" t="s">
        <v>4453</v>
      </c>
      <c r="AS1343" s="13">
        <v>148.16999999999999</v>
      </c>
      <c r="AT1343" s="13">
        <v>148.16999999999999</v>
      </c>
      <c r="AU1343" s="13">
        <v>153.03</v>
      </c>
      <c r="AV1343" s="75">
        <f t="shared" si="26"/>
        <v>3.2800161976108688E-2</v>
      </c>
      <c r="AX1343" s="16"/>
    </row>
    <row r="1344" spans="1:50" x14ac:dyDescent="0.2">
      <c r="A1344" t="s">
        <v>2681</v>
      </c>
      <c r="B1344" s="2" t="s">
        <v>2680</v>
      </c>
      <c r="C1344" s="1" t="s">
        <v>4339</v>
      </c>
      <c r="D1344" s="12"/>
      <c r="E1344" s="18">
        <v>4555.5199200000006</v>
      </c>
      <c r="F1344" s="3">
        <v>0.47217753578352512</v>
      </c>
      <c r="G1344" s="3">
        <v>6.0146811958183676E-3</v>
      </c>
      <c r="H1344" s="10"/>
      <c r="I1344" s="5">
        <v>3.267731633920544</v>
      </c>
      <c r="J1344" s="5">
        <v>-1.0158723469209476</v>
      </c>
      <c r="K1344" s="5">
        <v>1.2806515449601985</v>
      </c>
      <c r="L1344" s="5">
        <v>2.0611130277072904</v>
      </c>
      <c r="M1344" s="5">
        <v>11.728293600997574</v>
      </c>
      <c r="N1344" s="5">
        <v>-1.3875240109680791</v>
      </c>
      <c r="O1344" s="5">
        <v>5.0712883329096146</v>
      </c>
      <c r="P1344" s="10"/>
      <c r="Q1344" s="5">
        <v>27.142219938767546</v>
      </c>
      <c r="R1344" s="5">
        <v>6.0967768966366629</v>
      </c>
      <c r="S1344" s="5">
        <v>4.4472334834930329</v>
      </c>
      <c r="T1344" s="5">
        <v>10.936797204113095</v>
      </c>
      <c r="U1344" s="5">
        <v>11.031449709347845</v>
      </c>
      <c r="V1344" s="5">
        <v>7.9962702196280695</v>
      </c>
      <c r="W1344" s="5">
        <v>14.620287397865397</v>
      </c>
      <c r="X1344" s="5">
        <v>12.453995468954506</v>
      </c>
      <c r="Y1344" s="10"/>
      <c r="Z1344" s="5">
        <v>4.4671081144125466</v>
      </c>
      <c r="AA1344" s="3">
        <v>0.69364201133819203</v>
      </c>
      <c r="AB1344" s="5">
        <v>3.6841458921773298</v>
      </c>
      <c r="AC1344" s="5">
        <v>4.7093805544942606</v>
      </c>
      <c r="AD1344" s="5">
        <v>6.8584776355614592</v>
      </c>
      <c r="AE1344" s="10"/>
      <c r="AF1344" s="5">
        <v>11.694097265189951</v>
      </c>
      <c r="AG1344" s="5">
        <v>8.9718029051552275</v>
      </c>
      <c r="AH1344" s="5">
        <v>6.4400772176334691</v>
      </c>
      <c r="AI1344" s="3">
        <v>1.3034277935899021</v>
      </c>
      <c r="AJ1344" s="3"/>
      <c r="AK1344" s="18">
        <v>283.5</v>
      </c>
      <c r="AL1344" s="18">
        <v>2424.3000000000002</v>
      </c>
      <c r="AM1344" s="18">
        <v>3159.9</v>
      </c>
      <c r="AN1344" s="18">
        <v>203.5</v>
      </c>
      <c r="AO1344" s="10"/>
      <c r="AP1344" s="49" t="s">
        <v>4490</v>
      </c>
      <c r="AQ1344" s="41" t="s">
        <v>502</v>
      </c>
      <c r="AR1344" s="41" t="s">
        <v>4453</v>
      </c>
      <c r="AS1344" s="13">
        <v>81.430000000000007</v>
      </c>
      <c r="AT1344" s="13">
        <v>81.430000000000007</v>
      </c>
      <c r="AU1344" s="13">
        <v>84.07</v>
      </c>
      <c r="AV1344" s="75">
        <f t="shared" si="26"/>
        <v>3.2420483851160364E-2</v>
      </c>
      <c r="AX1344" s="16"/>
    </row>
    <row r="1345" spans="1:50" x14ac:dyDescent="0.2">
      <c r="A1345" t="s">
        <v>2683</v>
      </c>
      <c r="B1345" s="2" t="s">
        <v>2682</v>
      </c>
      <c r="C1345" s="1" t="s">
        <v>4347</v>
      </c>
      <c r="D1345" s="12"/>
      <c r="E1345" s="18">
        <v>50354.657800000001</v>
      </c>
      <c r="F1345" s="3">
        <v>-7.6767339441881813E-2</v>
      </c>
      <c r="G1345" s="3">
        <v>3.9162216290545421E-2</v>
      </c>
      <c r="H1345" s="10"/>
      <c r="I1345" s="5">
        <v>13.645567120715896</v>
      </c>
      <c r="J1345" s="5">
        <v>7.1235677050509594</v>
      </c>
      <c r="K1345" s="5">
        <v>6.9943756606783385</v>
      </c>
      <c r="L1345" s="5">
        <v>3.920064944160214</v>
      </c>
      <c r="M1345" s="5">
        <v>40.751877570190246</v>
      </c>
      <c r="O1345" s="5">
        <v>8.3424141013214239</v>
      </c>
      <c r="P1345" s="10"/>
      <c r="Q1345" s="5">
        <v>18.739524266723702</v>
      </c>
      <c r="R1345" s="5">
        <v>3.6836236236656474</v>
      </c>
      <c r="S1345" s="5">
        <v>1.6810409915809708</v>
      </c>
      <c r="T1345" s="5">
        <v>5.8020370367075405</v>
      </c>
      <c r="U1345" s="5">
        <v>14.500389732989696</v>
      </c>
      <c r="V1345" s="5">
        <v>48.816706644365354</v>
      </c>
      <c r="X1345" s="5">
        <v>12.649378491582322</v>
      </c>
      <c r="Y1345" s="10"/>
      <c r="Z1345" s="5">
        <v>1.3917282543820604</v>
      </c>
      <c r="AA1345" s="3">
        <v>3.6652021493828915E-2</v>
      </c>
      <c r="AB1345" s="5">
        <v>0.68118552480759786</v>
      </c>
      <c r="AC1345" s="5">
        <v>2.0210594129655988</v>
      </c>
      <c r="AD1345" s="5">
        <v>3.1919663822147335</v>
      </c>
      <c r="AE1345" s="10"/>
      <c r="AF1345" s="5">
        <v>19.381770365886748</v>
      </c>
      <c r="AG1345" s="5">
        <v>50.314260944950149</v>
      </c>
      <c r="AH1345" s="5">
        <v>37.971391417425224</v>
      </c>
      <c r="AI1345" s="3">
        <v>0.38521425142451626</v>
      </c>
      <c r="AJ1345" s="3"/>
      <c r="AK1345" s="18">
        <v>928.6</v>
      </c>
      <c r="AL1345" s="18">
        <v>4791.1000000000004</v>
      </c>
      <c r="AM1345" s="18">
        <v>1845.6</v>
      </c>
      <c r="AN1345" s="18">
        <v>700.8</v>
      </c>
      <c r="AO1345" s="10"/>
      <c r="AP1345" s="49" t="s">
        <v>4490</v>
      </c>
      <c r="AQ1345" s="41" t="s">
        <v>502</v>
      </c>
      <c r="AR1345" s="41" t="s">
        <v>4453</v>
      </c>
      <c r="AS1345" s="13">
        <v>610.70000000000005</v>
      </c>
      <c r="AT1345" s="13">
        <v>610.70000000000005</v>
      </c>
      <c r="AU1345" s="13">
        <v>664.88</v>
      </c>
      <c r="AV1345" s="75">
        <f t="shared" si="26"/>
        <v>8.8717864745374131E-2</v>
      </c>
      <c r="AX1345" s="16"/>
    </row>
    <row r="1346" spans="1:50" x14ac:dyDescent="0.2">
      <c r="A1346" t="s">
        <v>2685</v>
      </c>
      <c r="B1346" s="2" t="s">
        <v>2684</v>
      </c>
      <c r="C1346" s="1" t="s">
        <v>4339</v>
      </c>
      <c r="D1346" s="12"/>
      <c r="E1346" s="18">
        <v>2330.7103599999996</v>
      </c>
      <c r="F1346" s="3">
        <v>0.52850117357773552</v>
      </c>
      <c r="G1346" s="3">
        <v>4.7496249169287609E-2</v>
      </c>
      <c r="H1346" s="10"/>
      <c r="I1346" s="5">
        <v>4.0133289942481172</v>
      </c>
      <c r="J1346" s="5">
        <v>3.7342631129942676</v>
      </c>
      <c r="K1346" s="5">
        <v>0.45760939823622826</v>
      </c>
      <c r="L1346" s="5">
        <v>-1.2212833983482481</v>
      </c>
      <c r="M1346" s="5">
        <v>6.1063430689562832</v>
      </c>
      <c r="N1346" s="5">
        <v>3.1080297596684532</v>
      </c>
      <c r="O1346" s="5">
        <v>5.2605124797214007</v>
      </c>
      <c r="P1346" s="10"/>
      <c r="Q1346" s="5">
        <v>29.439373879981879</v>
      </c>
      <c r="R1346" s="5">
        <v>12.462361682849291</v>
      </c>
      <c r="S1346" s="5">
        <v>6.0034462830409776</v>
      </c>
      <c r="T1346" s="5">
        <v>13.664240627331317</v>
      </c>
      <c r="U1346" s="5">
        <v>19.428156956317931</v>
      </c>
      <c r="V1346" s="5">
        <v>8.8873006557265022</v>
      </c>
      <c r="W1346" s="5">
        <v>26.278156359287518</v>
      </c>
      <c r="X1346" s="5">
        <v>15.651092590308737</v>
      </c>
      <c r="Y1346" s="10"/>
      <c r="Z1346" s="5">
        <v>10.773539445716457</v>
      </c>
      <c r="AA1346" s="3">
        <v>1.3410932793897223</v>
      </c>
      <c r="AB1346" s="5">
        <v>1.2481997119539128</v>
      </c>
      <c r="AC1346" s="5">
        <v>13.59575966492457</v>
      </c>
      <c r="AD1346" s="5">
        <v>7.4182102252206938</v>
      </c>
      <c r="AE1346" s="10"/>
      <c r="AF1346" s="5">
        <v>20.498491114340002</v>
      </c>
      <c r="AG1346" s="5">
        <v>11.734971366413923</v>
      </c>
      <c r="AH1346" s="5">
        <v>8.033400518283905</v>
      </c>
      <c r="AI1346" s="3">
        <v>1.7467866323907453</v>
      </c>
      <c r="AJ1346" s="3"/>
      <c r="AK1346" s="18">
        <v>366.8</v>
      </c>
      <c r="AL1346" s="18">
        <v>1789.4</v>
      </c>
      <c r="AM1346" s="18">
        <v>3125.7</v>
      </c>
      <c r="AN1346" s="18">
        <v>251.1</v>
      </c>
      <c r="AO1346" s="10"/>
      <c r="AP1346" s="49" t="s">
        <v>4490</v>
      </c>
      <c r="AQ1346" s="41" t="s">
        <v>502</v>
      </c>
      <c r="AR1346" s="41" t="s">
        <v>4453</v>
      </c>
      <c r="AS1346" s="13">
        <v>41.66</v>
      </c>
      <c r="AT1346" s="13">
        <v>41.66</v>
      </c>
      <c r="AU1346" s="13">
        <v>52.64</v>
      </c>
      <c r="AV1346" s="75">
        <f t="shared" si="26"/>
        <v>0.26356216994719173</v>
      </c>
      <c r="AX1346" s="16"/>
    </row>
    <row r="1347" spans="1:50" x14ac:dyDescent="0.2">
      <c r="A1347" t="s">
        <v>2687</v>
      </c>
      <c r="B1347" s="2" t="s">
        <v>2686</v>
      </c>
      <c r="C1347" s="1" t="s">
        <v>4339</v>
      </c>
      <c r="D1347" s="12"/>
      <c r="E1347" s="18">
        <v>2425.0500000000002</v>
      </c>
      <c r="F1347" s="3">
        <v>0.46019129731914327</v>
      </c>
      <c r="G1347" s="3">
        <v>9.4266097606234917E-2</v>
      </c>
      <c r="H1347" s="10"/>
      <c r="I1347" s="5">
        <v>4.6607882004124912</v>
      </c>
      <c r="J1347" s="5">
        <v>0.40820008503199878</v>
      </c>
      <c r="K1347" s="5">
        <v>0.31689857467786126</v>
      </c>
      <c r="L1347" s="5">
        <v>-9.6110129788305552E-3</v>
      </c>
      <c r="M1347" s="5">
        <v>16.228568867710429</v>
      </c>
      <c r="N1347" s="5">
        <v>9.6180166869121155</v>
      </c>
      <c r="O1347" s="5">
        <v>5.9658411890643892</v>
      </c>
      <c r="P1347" s="10"/>
      <c r="Q1347" s="5">
        <v>26.63535872437776</v>
      </c>
      <c r="R1347" s="5">
        <v>5.0054358346076935</v>
      </c>
      <c r="S1347" s="5">
        <v>1.7987282550089596</v>
      </c>
      <c r="T1347" s="5">
        <v>5.0152170315595805</v>
      </c>
      <c r="U1347" s="5">
        <v>9.0566077722138196</v>
      </c>
      <c r="V1347" s="5">
        <v>14.740718759448185</v>
      </c>
      <c r="W1347" s="5">
        <v>5.1634960886955703</v>
      </c>
      <c r="X1347" s="5">
        <v>10.190996787616122</v>
      </c>
      <c r="Y1347" s="10"/>
      <c r="Z1347" s="5">
        <v>3.2452939114657431</v>
      </c>
      <c r="AA1347" s="3">
        <v>0.44564029607636951</v>
      </c>
      <c r="AB1347" s="5">
        <v>1.4379084967320261</v>
      </c>
      <c r="AC1347" s="5">
        <v>5.1086435532832724</v>
      </c>
      <c r="AD1347" s="5">
        <v>5.8185928763769521</v>
      </c>
      <c r="AE1347" s="10"/>
      <c r="AF1347" s="5">
        <v>8.6151151825407535</v>
      </c>
      <c r="AG1347" s="5">
        <v>11.834921809938004</v>
      </c>
      <c r="AH1347" s="5">
        <v>7.2823170167484035</v>
      </c>
      <c r="AI1347" s="3">
        <v>0.72794018590866238</v>
      </c>
      <c r="AJ1347" s="3"/>
      <c r="AK1347" s="18">
        <v>127.9</v>
      </c>
      <c r="AL1347" s="18">
        <v>1484.6</v>
      </c>
      <c r="AM1347" s="18">
        <v>1080.7</v>
      </c>
      <c r="AN1347" s="18">
        <v>78.7</v>
      </c>
      <c r="AO1347" s="10"/>
      <c r="AP1347" s="49" t="s">
        <v>4490</v>
      </c>
      <c r="AQ1347" s="41" t="s">
        <v>502</v>
      </c>
      <c r="AR1347" s="41" t="s">
        <v>4453</v>
      </c>
      <c r="AS1347" s="13">
        <v>15.3</v>
      </c>
      <c r="AT1347" s="13">
        <v>15.3</v>
      </c>
      <c r="AU1347" s="13">
        <v>16.41</v>
      </c>
      <c r="AV1347" s="75">
        <f t="shared" si="26"/>
        <v>7.2549019607843102E-2</v>
      </c>
      <c r="AX1347" s="16"/>
    </row>
    <row r="1348" spans="1:50" x14ac:dyDescent="0.2">
      <c r="A1348" t="s">
        <v>2689</v>
      </c>
      <c r="B1348" s="2" t="s">
        <v>2688</v>
      </c>
      <c r="C1348" s="1" t="s">
        <v>4315</v>
      </c>
      <c r="D1348" s="12"/>
      <c r="E1348" s="18">
        <v>4069.8522000000003</v>
      </c>
      <c r="F1348" s="3">
        <v>0.36594934082721936</v>
      </c>
      <c r="G1348" s="3">
        <v>0.10273100335191533</v>
      </c>
      <c r="H1348" s="10"/>
      <c r="I1348" s="5">
        <v>-14.587073334241143</v>
      </c>
      <c r="K1348" s="5">
        <v>-6.7019569340543192</v>
      </c>
      <c r="L1348" s="5">
        <v>-1.3623747457633284</v>
      </c>
      <c r="M1348" s="5">
        <v>-13.922280571401869</v>
      </c>
      <c r="N1348" s="5">
        <v>-9.2232088587895902</v>
      </c>
      <c r="O1348" s="5">
        <v>1.6092614982578701</v>
      </c>
      <c r="P1348" s="10"/>
      <c r="Q1348" s="5">
        <v>58.333073948954997</v>
      </c>
      <c r="R1348" s="5">
        <v>40.740798705400124</v>
      </c>
      <c r="T1348" s="5">
        <v>48.767238742043659</v>
      </c>
      <c r="U1348" s="5">
        <v>92.927664798861713</v>
      </c>
      <c r="V1348" s="5">
        <v>18.030099362247849</v>
      </c>
      <c r="W1348" s="5">
        <v>19.735497431647612</v>
      </c>
      <c r="X1348" s="5">
        <v>21.591012562277236</v>
      </c>
      <c r="Y1348" s="10"/>
      <c r="Z1348" s="5">
        <v>-18.82132230747839</v>
      </c>
      <c r="AA1348" s="3">
        <v>0.40640296470717041</v>
      </c>
      <c r="AB1348" s="5">
        <v>1.896813353566009</v>
      </c>
      <c r="AC1348" s="5">
        <v>-11.843960006556301</v>
      </c>
      <c r="AD1348" s="5">
        <v>5.1766985235559773</v>
      </c>
      <c r="AE1348" s="10"/>
      <c r="AF1348" s="5">
        <v>-6.8142811338903444</v>
      </c>
      <c r="AG1348" s="5">
        <v>-43.688029020556229</v>
      </c>
      <c r="AH1348" s="5">
        <v>-46.311970979443771</v>
      </c>
      <c r="AI1348" s="3">
        <v>0.15597593406386148</v>
      </c>
      <c r="AJ1348" s="3"/>
      <c r="AK1348" s="18">
        <v>-722.6</v>
      </c>
      <c r="AL1348" s="18">
        <v>10604.2</v>
      </c>
      <c r="AM1348" s="18">
        <v>1654</v>
      </c>
      <c r="AN1348" s="18">
        <v>-766</v>
      </c>
      <c r="AO1348" s="10"/>
      <c r="AP1348" s="49" t="s">
        <v>4490</v>
      </c>
      <c r="AQ1348" s="41" t="s">
        <v>502</v>
      </c>
      <c r="AR1348" s="41" t="s">
        <v>4453</v>
      </c>
      <c r="AS1348" s="13">
        <v>26.36</v>
      </c>
      <c r="AT1348" s="13">
        <v>26.36</v>
      </c>
      <c r="AU1348" s="13">
        <v>27.83</v>
      </c>
      <c r="AV1348" s="75">
        <f t="shared" si="26"/>
        <v>5.5766312594840661E-2</v>
      </c>
      <c r="AX1348" s="16"/>
    </row>
    <row r="1349" spans="1:50" x14ac:dyDescent="0.2">
      <c r="A1349" t="s">
        <v>2691</v>
      </c>
      <c r="B1349" s="2" t="s">
        <v>2690</v>
      </c>
      <c r="C1349" s="1" t="s">
        <v>4316</v>
      </c>
      <c r="D1349" s="12"/>
      <c r="E1349" s="18">
        <v>4477.2325499999997</v>
      </c>
      <c r="F1349" s="3">
        <v>0.19013572163267353</v>
      </c>
      <c r="G1349" s="3">
        <v>3.685312258350306E-2</v>
      </c>
      <c r="H1349" s="10"/>
      <c r="I1349" s="5">
        <v>4.7896223117380794</v>
      </c>
      <c r="J1349" s="5">
        <v>6.351467093793925</v>
      </c>
      <c r="K1349" s="5">
        <v>8.0855519673969827</v>
      </c>
      <c r="N1349" s="5">
        <v>6.0844302424133003</v>
      </c>
      <c r="O1349" s="5">
        <v>5.7323350506951662</v>
      </c>
      <c r="P1349" s="10"/>
      <c r="Q1349" s="5">
        <v>19.615810432517485</v>
      </c>
      <c r="R1349" s="5">
        <v>19.080989642683736</v>
      </c>
      <c r="S1349" s="5">
        <v>20.499657860389778</v>
      </c>
      <c r="T1349" s="5">
        <v>19.225407975450935</v>
      </c>
      <c r="W1349" s="5">
        <v>7.939937641382973</v>
      </c>
      <c r="X1349" s="5">
        <v>17.557809077051157</v>
      </c>
      <c r="Y1349" s="10"/>
      <c r="Z1349" s="5">
        <v>6.9685904521533057</v>
      </c>
      <c r="AA1349" s="3">
        <v>3.0583624699145906</v>
      </c>
      <c r="AB1349" s="5">
        <v>0.59364796675571385</v>
      </c>
      <c r="AC1349" s="5">
        <v>9.201295196977874</v>
      </c>
      <c r="AD1349" s="5">
        <v>6.0640292049965208</v>
      </c>
      <c r="AE1349" s="10"/>
      <c r="AF1349" s="5">
        <v>11.976618750156796</v>
      </c>
      <c r="AG1349" s="5">
        <v>3.4864529321551161</v>
      </c>
      <c r="AH1349" s="5">
        <v>2.2785364784926605</v>
      </c>
      <c r="AI1349" s="3">
        <v>3.4351872757833473</v>
      </c>
      <c r="AJ1349" s="3"/>
      <c r="AK1349" s="18">
        <v>477.4</v>
      </c>
      <c r="AL1349" s="18">
        <v>3986.1</v>
      </c>
      <c r="AM1349" s="18">
        <v>13693</v>
      </c>
      <c r="AN1349" s="18">
        <v>312</v>
      </c>
      <c r="AO1349" s="10"/>
      <c r="AP1349" s="49" t="s">
        <v>4491</v>
      </c>
      <c r="AQ1349" s="41" t="s">
        <v>96</v>
      </c>
      <c r="AR1349" s="41" t="s">
        <v>4454</v>
      </c>
      <c r="AS1349" s="13">
        <v>168.45</v>
      </c>
      <c r="AT1349" s="13">
        <v>168.45</v>
      </c>
      <c r="AU1349" s="13">
        <v>162.94999999999999</v>
      </c>
      <c r="AV1349" s="75">
        <f t="shared" si="26"/>
        <v>-3.2650638171564217E-2</v>
      </c>
      <c r="AX1349" s="16"/>
    </row>
    <row r="1350" spans="1:50" x14ac:dyDescent="0.2">
      <c r="A1350" t="s">
        <v>2693</v>
      </c>
      <c r="B1350" s="2" t="s">
        <v>2692</v>
      </c>
      <c r="C1350" s="1" t="s">
        <v>4395</v>
      </c>
      <c r="D1350" s="12"/>
      <c r="E1350" s="18">
        <v>491.63135999999997</v>
      </c>
      <c r="F1350" s="3">
        <v>9.0912415432437374E-2</v>
      </c>
      <c r="G1350" s="3">
        <v>5.1664727001955284E-2</v>
      </c>
      <c r="H1350" s="10"/>
      <c r="I1350" s="5">
        <v>5.4232467279947363</v>
      </c>
      <c r="J1350" s="5">
        <v>2.5594251732412587</v>
      </c>
      <c r="K1350" s="5">
        <v>12.051807006405323</v>
      </c>
      <c r="M1350" s="5">
        <v>22.991970177630009</v>
      </c>
      <c r="N1350" s="5">
        <v>8.5061633101177687</v>
      </c>
      <c r="O1350" s="5">
        <v>5.303161546018976</v>
      </c>
      <c r="P1350" s="10"/>
      <c r="Q1350" s="5">
        <v>31.110245545400804</v>
      </c>
      <c r="R1350" s="5">
        <v>13.633083549050445</v>
      </c>
      <c r="S1350" s="5">
        <v>3.5000833282690076</v>
      </c>
      <c r="T1350" s="5">
        <v>49.003478105401143</v>
      </c>
      <c r="V1350" s="5">
        <v>25.936195719421118</v>
      </c>
      <c r="W1350" s="5">
        <v>11.459858198497978</v>
      </c>
      <c r="X1350" s="5">
        <v>16.554671033756328</v>
      </c>
      <c r="Y1350" s="10"/>
      <c r="Z1350" s="5">
        <v>7.2005170703512489</v>
      </c>
      <c r="AA1350" s="3">
        <v>0.15845205643513061</v>
      </c>
      <c r="AB1350" s="5">
        <v>1.3257575757575757</v>
      </c>
      <c r="AC1350" s="5">
        <v>13.346265761396703</v>
      </c>
      <c r="AD1350" s="5">
        <v>6.4438065578443933</v>
      </c>
      <c r="AE1350" s="10"/>
      <c r="AF1350" s="5">
        <v>2.5159992686048636</v>
      </c>
      <c r="AG1350" s="5">
        <v>88.318356867779187</v>
      </c>
      <c r="AH1350" s="5">
        <v>45.442875481386388</v>
      </c>
      <c r="AI1350" s="3">
        <v>2.8487840555860306E-2</v>
      </c>
      <c r="AJ1350" s="3"/>
      <c r="AK1350" s="18">
        <v>68.8</v>
      </c>
      <c r="AL1350" s="18">
        <v>2734.5</v>
      </c>
      <c r="AM1350" s="18">
        <v>77.900000000000006</v>
      </c>
      <c r="AN1350" s="18">
        <v>35.4</v>
      </c>
      <c r="AO1350" s="10"/>
      <c r="AP1350" s="49" t="s">
        <v>4490</v>
      </c>
      <c r="AQ1350" s="41" t="s">
        <v>502</v>
      </c>
      <c r="AR1350" s="41" t="s">
        <v>4453</v>
      </c>
      <c r="AS1350" s="13">
        <v>42.24</v>
      </c>
      <c r="AT1350" s="13">
        <v>42.24</v>
      </c>
      <c r="AU1350" s="13">
        <v>42.69</v>
      </c>
      <c r="AV1350" s="75">
        <f t="shared" si="26"/>
        <v>1.065340909090895E-2</v>
      </c>
      <c r="AX1350" s="16"/>
    </row>
    <row r="1351" spans="1:50" x14ac:dyDescent="0.2">
      <c r="A1351" t="s">
        <v>2695</v>
      </c>
      <c r="B1351" s="2" t="s">
        <v>2694</v>
      </c>
      <c r="C1351" s="1" t="s">
        <v>4336</v>
      </c>
      <c r="D1351" s="12"/>
      <c r="E1351" s="18">
        <v>726.43352999999991</v>
      </c>
      <c r="F1351" s="3">
        <v>0.46922183507549359</v>
      </c>
      <c r="G1351" s="3">
        <v>1.8583943943226301E-2</v>
      </c>
      <c r="H1351" s="10"/>
      <c r="I1351" s="5">
        <v>-1.447860064217624</v>
      </c>
      <c r="J1351" s="5">
        <v>0.70209345001999479</v>
      </c>
      <c r="K1351" s="5">
        <v>0.43910802891265555</v>
      </c>
      <c r="L1351" s="5">
        <v>6.5093776734071351</v>
      </c>
      <c r="M1351" s="5">
        <v>6.1947997867837268</v>
      </c>
      <c r="N1351" s="5">
        <v>2.9517271263785134</v>
      </c>
      <c r="O1351" s="5">
        <v>5.6545729655807664</v>
      </c>
      <c r="P1351" s="10"/>
      <c r="Q1351" s="5">
        <v>22.380682597204395</v>
      </c>
      <c r="R1351" s="5">
        <v>10.892217377265213</v>
      </c>
      <c r="S1351" s="5">
        <v>4.7293317513553017</v>
      </c>
      <c r="T1351" s="5">
        <v>2.5714130382178544</v>
      </c>
      <c r="U1351" s="5">
        <v>32.035627596614937</v>
      </c>
      <c r="V1351" s="5">
        <v>15.983462864272498</v>
      </c>
      <c r="W1351" s="5">
        <v>22.225704583459944</v>
      </c>
      <c r="X1351" s="5">
        <v>14.96644815601339</v>
      </c>
      <c r="Y1351" s="10"/>
      <c r="Z1351" s="5">
        <v>4.1435312051193458</v>
      </c>
      <c r="AA1351" s="3">
        <v>0.86931560001091923</v>
      </c>
      <c r="AB1351" s="5">
        <v>2.6852312282446547</v>
      </c>
      <c r="AC1351" s="5">
        <v>5.5097773951543472</v>
      </c>
      <c r="AD1351" s="5">
        <v>5.9083897775573888</v>
      </c>
      <c r="AE1351" s="10"/>
      <c r="AF1351" s="5">
        <v>10.40650406504065</v>
      </c>
      <c r="AG1351" s="5">
        <v>7.0942201108471892</v>
      </c>
      <c r="AH1351" s="5">
        <v>4.7664291369754554</v>
      </c>
      <c r="AI1351" s="3">
        <v>1.4668989547038327</v>
      </c>
      <c r="AJ1351" s="3"/>
      <c r="AK1351" s="18">
        <v>44.8</v>
      </c>
      <c r="AL1351" s="18">
        <v>430.5</v>
      </c>
      <c r="AM1351" s="18">
        <v>631.5</v>
      </c>
      <c r="AN1351" s="18">
        <v>30.1</v>
      </c>
      <c r="AO1351" s="10"/>
      <c r="AP1351" s="49" t="s">
        <v>4490</v>
      </c>
      <c r="AQ1351" s="41" t="s">
        <v>502</v>
      </c>
      <c r="AR1351" s="41" t="s">
        <v>4453</v>
      </c>
      <c r="AS1351" s="13">
        <v>20.11</v>
      </c>
      <c r="AT1351" s="13">
        <v>20.11</v>
      </c>
      <c r="AU1351" s="13">
        <v>20.58</v>
      </c>
      <c r="AV1351" s="75">
        <f t="shared" si="26"/>
        <v>2.3371456986573724E-2</v>
      </c>
      <c r="AX1351" s="16"/>
    </row>
    <row r="1352" spans="1:50" x14ac:dyDescent="0.2">
      <c r="A1352" t="s">
        <v>2697</v>
      </c>
      <c r="B1352" s="2" t="s">
        <v>2696</v>
      </c>
      <c r="C1352" s="1" t="s">
        <v>4342</v>
      </c>
      <c r="D1352" s="12"/>
      <c r="E1352" s="18">
        <v>1720.4563199999998</v>
      </c>
      <c r="F1352" s="3">
        <v>0.44880091358964602</v>
      </c>
      <c r="G1352" s="3">
        <v>3.9698770149538008E-2</v>
      </c>
      <c r="H1352" s="10"/>
      <c r="I1352" s="5">
        <v>16.759280846311217</v>
      </c>
      <c r="J1352" s="5">
        <v>3.5519850702536901</v>
      </c>
      <c r="K1352" s="5">
        <v>6.4512795627954951</v>
      </c>
      <c r="L1352" s="5">
        <v>6.648669142385641</v>
      </c>
      <c r="N1352" s="5">
        <v>8.5133031791930698</v>
      </c>
      <c r="O1352" s="5">
        <v>7.1708707721869143</v>
      </c>
      <c r="P1352" s="10"/>
      <c r="Q1352" s="5">
        <v>39.449943922387106</v>
      </c>
      <c r="R1352" s="5">
        <v>9.7677576358056051</v>
      </c>
      <c r="S1352" s="5">
        <v>6.6515900988349284</v>
      </c>
      <c r="T1352" s="5">
        <v>28.16200084734508</v>
      </c>
      <c r="U1352" s="5">
        <v>53.063293911554425</v>
      </c>
      <c r="W1352" s="5">
        <v>6.7446533257738777</v>
      </c>
      <c r="X1352" s="5">
        <v>16.367566934354556</v>
      </c>
      <c r="Y1352" s="10"/>
      <c r="Z1352" s="5">
        <v>4.4523071646480394</v>
      </c>
      <c r="AA1352" s="3">
        <v>1.4286326083535794</v>
      </c>
      <c r="AB1352" s="5">
        <v>0</v>
      </c>
      <c r="AC1352" s="5">
        <v>7.3256840247131514</v>
      </c>
      <c r="AD1352" s="5">
        <v>6.690452741929052</v>
      </c>
      <c r="AE1352" s="10"/>
      <c r="AF1352" s="5">
        <v>10.268366958507805</v>
      </c>
      <c r="AG1352" s="5">
        <v>4.3899263599007279</v>
      </c>
      <c r="AH1352" s="5">
        <v>3.116481549290044</v>
      </c>
      <c r="AI1352" s="3">
        <v>2.3390749904834416</v>
      </c>
      <c r="AJ1352" s="3"/>
      <c r="AK1352" s="18">
        <v>107.9</v>
      </c>
      <c r="AL1352" s="18">
        <v>1050.8</v>
      </c>
      <c r="AM1352" s="18">
        <v>2457.9</v>
      </c>
      <c r="AN1352" s="18">
        <v>76.599999999999994</v>
      </c>
      <c r="AO1352" s="10"/>
      <c r="AP1352" s="49" t="s">
        <v>4490</v>
      </c>
      <c r="AQ1352" s="41" t="s">
        <v>502</v>
      </c>
      <c r="AR1352" s="41" t="s">
        <v>4453</v>
      </c>
      <c r="AS1352" s="13">
        <v>102.08</v>
      </c>
      <c r="AT1352" s="13">
        <v>102.08</v>
      </c>
      <c r="AU1352" s="13">
        <v>102.15</v>
      </c>
      <c r="AV1352" s="75">
        <f t="shared" si="26"/>
        <v>6.8573667711602226E-4</v>
      </c>
      <c r="AX1352" s="16"/>
    </row>
    <row r="1353" spans="1:50" x14ac:dyDescent="0.2">
      <c r="A1353" t="s">
        <v>2699</v>
      </c>
      <c r="B1353" s="2" t="s">
        <v>2698</v>
      </c>
      <c r="C1353" s="1" t="s">
        <v>4409</v>
      </c>
      <c r="D1353" s="12"/>
      <c r="E1353" s="18">
        <v>2461.9080000000004</v>
      </c>
      <c r="F1353" s="3">
        <v>0.66345659045798722</v>
      </c>
      <c r="G1353" s="3">
        <v>4.8092780071391776E-2</v>
      </c>
      <c r="H1353" s="10"/>
      <c r="I1353" s="5">
        <v>-2.3904575614350394</v>
      </c>
      <c r="J1353" s="5">
        <v>-5.6722463128604259</v>
      </c>
      <c r="K1353" s="5">
        <v>-2.6865460532271093</v>
      </c>
      <c r="L1353" s="5">
        <v>-2.6757359723507599</v>
      </c>
      <c r="N1353" s="5">
        <v>3.289270838082218</v>
      </c>
      <c r="O1353" s="5">
        <v>1.6419027925607752</v>
      </c>
      <c r="P1353" s="10"/>
      <c r="Q1353" s="5">
        <v>55.463439488279185</v>
      </c>
      <c r="R1353" s="5">
        <v>45.862155604733005</v>
      </c>
      <c r="S1353" s="5">
        <v>20.270810152415294</v>
      </c>
      <c r="T1353" s="5">
        <v>4.1085156122314457</v>
      </c>
      <c r="U1353" s="5">
        <v>28.394744789143733</v>
      </c>
      <c r="W1353" s="5">
        <v>12.879296967496678</v>
      </c>
      <c r="X1353" s="5">
        <v>18.67176855112449</v>
      </c>
      <c r="Y1353" s="10"/>
      <c r="Z1353" s="5">
        <v>-3.9522191730966383</v>
      </c>
      <c r="AA1353" s="3">
        <v>0.26901898852434775</v>
      </c>
      <c r="AB1353" s="5">
        <v>0</v>
      </c>
      <c r="AC1353" s="5">
        <v>-6.6183677818026849</v>
      </c>
      <c r="AD1353" s="5">
        <v>2.6674781178708575</v>
      </c>
      <c r="AE1353" s="10"/>
      <c r="AF1353" s="5">
        <v>-11.416599279570685</v>
      </c>
      <c r="AG1353" s="5">
        <v>-23.44858825305753</v>
      </c>
      <c r="AH1353" s="5">
        <v>-14.691227540389551</v>
      </c>
      <c r="AI1353" s="3">
        <v>0.48687789458207748</v>
      </c>
      <c r="AJ1353" s="3"/>
      <c r="AK1353" s="18">
        <v>-155.30000000000001</v>
      </c>
      <c r="AL1353" s="18">
        <v>1360.3</v>
      </c>
      <c r="AM1353" s="18">
        <v>662.3</v>
      </c>
      <c r="AN1353" s="18">
        <v>-97.3</v>
      </c>
      <c r="AO1353" s="10"/>
      <c r="AP1353" s="49" t="s">
        <v>4490</v>
      </c>
      <c r="AQ1353" s="41" t="s">
        <v>502</v>
      </c>
      <c r="AR1353" s="41" t="s">
        <v>4453</v>
      </c>
      <c r="AS1353" s="13">
        <v>31.89</v>
      </c>
      <c r="AT1353" s="13">
        <v>31.89</v>
      </c>
      <c r="AU1353" s="13">
        <v>30.77</v>
      </c>
      <c r="AV1353" s="75">
        <f t="shared" si="26"/>
        <v>-3.5120727500783988E-2</v>
      </c>
      <c r="AX1353" s="16"/>
    </row>
    <row r="1354" spans="1:50" x14ac:dyDescent="0.2">
      <c r="A1354" t="s">
        <v>2701</v>
      </c>
      <c r="B1354" s="2" t="s">
        <v>2700</v>
      </c>
      <c r="C1354" s="1" t="s">
        <v>4317</v>
      </c>
      <c r="D1354" s="12"/>
      <c r="E1354" s="18">
        <v>773.82580000000007</v>
      </c>
      <c r="F1354" s="3">
        <v>0.16240604486048033</v>
      </c>
      <c r="G1354" s="3">
        <v>0.51678297622022928</v>
      </c>
      <c r="H1354" s="10"/>
      <c r="I1354" s="5">
        <v>-22.309096840766099</v>
      </c>
      <c r="K1354" s="5">
        <v>-24.13779684379486</v>
      </c>
      <c r="M1354" s="5">
        <v>-23.913949051023874</v>
      </c>
      <c r="N1354" s="5">
        <v>-29.143838336436428</v>
      </c>
      <c r="O1354" s="5">
        <v>0.30978270015346077</v>
      </c>
      <c r="P1354" s="10"/>
      <c r="Q1354" s="5">
        <v>78.423315563615745</v>
      </c>
      <c r="R1354" s="5">
        <v>26.178430483592173</v>
      </c>
      <c r="T1354" s="5">
        <v>87.267471499439225</v>
      </c>
      <c r="V1354" s="5">
        <v>100.8567556363684</v>
      </c>
      <c r="W1354" s="5">
        <v>15.561708632800267</v>
      </c>
      <c r="X1354" s="5">
        <v>20.822222493697232</v>
      </c>
      <c r="Y1354" s="10"/>
      <c r="Z1354" s="5">
        <v>-80.534921425468113</v>
      </c>
      <c r="AA1354" s="3">
        <v>2.3669409833582695</v>
      </c>
      <c r="AB1354" s="5">
        <v>0</v>
      </c>
      <c r="AC1354" s="5">
        <v>-7.3444092827004219</v>
      </c>
      <c r="AD1354" s="5">
        <v>7.6152874716394585</v>
      </c>
      <c r="AE1354" s="10"/>
      <c r="AF1354" s="5">
        <v>-5.5232731094936831</v>
      </c>
      <c r="AG1354" s="5">
        <v>-15.205284996724178</v>
      </c>
      <c r="AH1354" s="5">
        <v>-34.024896265560173</v>
      </c>
      <c r="AI1354" s="3">
        <v>0.36324693096404415</v>
      </c>
      <c r="AJ1354" s="3"/>
      <c r="AK1354" s="18">
        <v>-278.5</v>
      </c>
      <c r="AL1354" s="18">
        <v>5042.3</v>
      </c>
      <c r="AM1354" s="18">
        <v>1831.6</v>
      </c>
      <c r="AN1354" s="18">
        <v>-623.20000000000005</v>
      </c>
      <c r="AO1354" s="10"/>
      <c r="AP1354" s="49" t="s">
        <v>4490</v>
      </c>
      <c r="AQ1354" s="41" t="s">
        <v>502</v>
      </c>
      <c r="AR1354" s="41" t="s">
        <v>4453</v>
      </c>
      <c r="AS1354" s="13">
        <v>103.73</v>
      </c>
      <c r="AT1354" s="13">
        <v>103.73</v>
      </c>
      <c r="AU1354" s="13">
        <v>102.5</v>
      </c>
      <c r="AV1354" s="75">
        <f t="shared" si="26"/>
        <v>-1.1857707509881465E-2</v>
      </c>
      <c r="AX1354" s="16"/>
    </row>
    <row r="1355" spans="1:50" x14ac:dyDescent="0.2">
      <c r="A1355" t="s">
        <v>2703</v>
      </c>
      <c r="B1355" s="2" t="s">
        <v>2702</v>
      </c>
      <c r="C1355" s="1" t="s">
        <v>4406</v>
      </c>
      <c r="D1355" s="12"/>
      <c r="E1355" s="18">
        <v>937.89365999999995</v>
      </c>
      <c r="F1355" s="3">
        <v>0.39904953917050695</v>
      </c>
      <c r="G1355" s="3">
        <v>4.6913634110715714E-3</v>
      </c>
      <c r="H1355" s="10"/>
      <c r="I1355" s="5">
        <v>61.29218576104963</v>
      </c>
      <c r="J1355" s="5">
        <v>3.2691319911011965</v>
      </c>
      <c r="K1355" s="5">
        <v>-3.3801401907521837</v>
      </c>
      <c r="L1355" s="5">
        <v>-10.985071124448947</v>
      </c>
      <c r="N1355" s="5">
        <v>-0.14854921348080069</v>
      </c>
      <c r="O1355" s="5">
        <v>4.0392554508453893</v>
      </c>
      <c r="P1355" s="10"/>
      <c r="Q1355" s="5">
        <v>61.545740681045032</v>
      </c>
      <c r="R1355" s="5">
        <v>147.47173618846958</v>
      </c>
      <c r="S1355" s="5">
        <v>5.0252146912159601</v>
      </c>
      <c r="T1355" s="5">
        <v>23.451022831721776</v>
      </c>
      <c r="U1355" s="5">
        <v>60.821747957780346</v>
      </c>
      <c r="W1355" s="5">
        <v>9.1849594875320779</v>
      </c>
      <c r="X1355" s="5">
        <v>19.608379376704193</v>
      </c>
      <c r="Y1355" s="10"/>
      <c r="Z1355" s="5">
        <v>5.1178509938962593</v>
      </c>
      <c r="AA1355" s="3">
        <v>0.15812027133225318</v>
      </c>
      <c r="AB1355" s="5">
        <v>0</v>
      </c>
      <c r="AC1355" s="5">
        <v>5.3977744560704197</v>
      </c>
      <c r="AD1355" s="5">
        <v>3.8121163000961689</v>
      </c>
      <c r="AE1355" s="10"/>
      <c r="AF1355" s="5">
        <v>9.3605990783410142</v>
      </c>
      <c r="AG1355" s="5">
        <v>43.830074173971681</v>
      </c>
      <c r="AH1355" s="5">
        <v>32.36682400539447</v>
      </c>
      <c r="AI1355" s="3">
        <v>0.21356566820276501</v>
      </c>
      <c r="AJ1355" s="3"/>
      <c r="AK1355" s="18">
        <v>65</v>
      </c>
      <c r="AL1355" s="18">
        <v>694.4</v>
      </c>
      <c r="AM1355" s="18">
        <v>148.30000000000001</v>
      </c>
      <c r="AN1355" s="18">
        <v>48</v>
      </c>
      <c r="AO1355" s="10"/>
      <c r="AP1355" s="49" t="s">
        <v>4490</v>
      </c>
      <c r="AQ1355" s="41" t="s">
        <v>502</v>
      </c>
      <c r="AR1355" s="41" t="s">
        <v>4453</v>
      </c>
      <c r="AS1355" s="13">
        <v>23.91</v>
      </c>
      <c r="AT1355" s="13">
        <v>23.91</v>
      </c>
      <c r="AU1355" s="13">
        <v>24.66</v>
      </c>
      <c r="AV1355" s="75">
        <f t="shared" si="26"/>
        <v>3.1367628607277265E-2</v>
      </c>
      <c r="AX1355" s="16"/>
    </row>
    <row r="1356" spans="1:50" x14ac:dyDescent="0.2">
      <c r="A1356" t="s">
        <v>2705</v>
      </c>
      <c r="B1356" s="2" t="s">
        <v>2704</v>
      </c>
      <c r="C1356" s="1" t="s">
        <v>4409</v>
      </c>
      <c r="D1356" s="12"/>
      <c r="E1356" s="18">
        <v>2162.7389800000001</v>
      </c>
      <c r="F1356" s="3">
        <v>0.42818164100565187</v>
      </c>
      <c r="G1356" s="3">
        <v>7.416521433390913E-2</v>
      </c>
      <c r="H1356" s="10"/>
      <c r="I1356" s="5">
        <v>1.4381665050481061</v>
      </c>
      <c r="J1356" s="5">
        <v>1.1687515576572201</v>
      </c>
      <c r="K1356" s="5">
        <v>0.81848184818558467</v>
      </c>
      <c r="L1356" s="5">
        <v>-4.4462782060302928</v>
      </c>
      <c r="N1356" s="5">
        <v>9.4101285065403051</v>
      </c>
      <c r="O1356" s="5">
        <v>3.0005073801069635</v>
      </c>
      <c r="P1356" s="10"/>
      <c r="Q1356" s="5">
        <v>69.56925738619131</v>
      </c>
      <c r="R1356" s="5">
        <v>19.265479254112901</v>
      </c>
      <c r="S1356" s="5">
        <v>11.971913115227807</v>
      </c>
      <c r="T1356" s="5">
        <v>13.709476823015038</v>
      </c>
      <c r="U1356" s="5">
        <v>37.435831162251773</v>
      </c>
      <c r="W1356" s="5">
        <v>80.652908914190377</v>
      </c>
      <c r="X1356" s="5">
        <v>21.188075965115345</v>
      </c>
      <c r="Y1356" s="10"/>
      <c r="Z1356" s="5">
        <v>-4.582152581353113</v>
      </c>
      <c r="AA1356" s="3">
        <v>6.1773520168393131E-2</v>
      </c>
      <c r="AB1356" s="5">
        <v>0</v>
      </c>
      <c r="AC1356" s="5">
        <v>-2.9393120475094245</v>
      </c>
      <c r="AD1356" s="5">
        <v>2.184396033417896</v>
      </c>
      <c r="AE1356" s="10"/>
      <c r="AF1356" s="5">
        <v>-17.170142272461504</v>
      </c>
      <c r="AG1356" s="5">
        <v>-65.943113772455092</v>
      </c>
      <c r="AH1356" s="5">
        <v>-74.176646706586823</v>
      </c>
      <c r="AI1356" s="3">
        <v>0.26037809393880335</v>
      </c>
      <c r="AJ1356" s="3"/>
      <c r="AK1356" s="18">
        <v>-88.1</v>
      </c>
      <c r="AL1356" s="18">
        <v>513.1</v>
      </c>
      <c r="AM1356" s="18">
        <v>133.6</v>
      </c>
      <c r="AN1356" s="18">
        <v>-99.1</v>
      </c>
      <c r="AO1356" s="10"/>
      <c r="AP1356" s="49" t="s">
        <v>4490</v>
      </c>
      <c r="AQ1356" s="41" t="s">
        <v>502</v>
      </c>
      <c r="AR1356" s="41" t="s">
        <v>4453</v>
      </c>
      <c r="AS1356" s="13">
        <v>47.77</v>
      </c>
      <c r="AT1356" s="13">
        <v>47.77</v>
      </c>
      <c r="AU1356" s="13">
        <v>48.3</v>
      </c>
      <c r="AV1356" s="75">
        <f t="shared" si="26"/>
        <v>1.109482939083084E-2</v>
      </c>
      <c r="AX1356" s="16"/>
    </row>
    <row r="1357" spans="1:50" x14ac:dyDescent="0.2">
      <c r="A1357" t="s">
        <v>2707</v>
      </c>
      <c r="B1357" s="2" t="s">
        <v>2706</v>
      </c>
      <c r="C1357" s="1" t="s">
        <v>4416</v>
      </c>
      <c r="D1357" s="12"/>
      <c r="E1357" s="18">
        <v>794.46839999999986</v>
      </c>
      <c r="F1357" s="3">
        <v>0.75587996755879971</v>
      </c>
      <c r="G1357" s="3">
        <v>4.3802874979042596E-2</v>
      </c>
      <c r="H1357" s="10"/>
      <c r="I1357" s="5">
        <v>6.0795708499442824</v>
      </c>
      <c r="J1357" s="5">
        <v>0.89748013899535151</v>
      </c>
      <c r="K1357" s="5">
        <v>1.3993076516969032</v>
      </c>
      <c r="L1357" s="5">
        <v>1.0007359988138795</v>
      </c>
      <c r="N1357" s="5">
        <v>10.554405019774073</v>
      </c>
      <c r="O1357" s="5">
        <v>6.3351870436024278</v>
      </c>
      <c r="P1357" s="10"/>
      <c r="Q1357" s="5">
        <v>28.30545160030784</v>
      </c>
      <c r="R1357" s="5">
        <v>5.2947325827563754</v>
      </c>
      <c r="S1357" s="5">
        <v>1.6068402871635592</v>
      </c>
      <c r="T1357" s="5">
        <v>3.0479010520512704</v>
      </c>
      <c r="U1357" s="5">
        <v>2.6351498110861562</v>
      </c>
      <c r="W1357" s="5">
        <v>5.4714488419422693</v>
      </c>
      <c r="X1357" s="5">
        <v>11.911870043123898</v>
      </c>
      <c r="Y1357" s="10"/>
      <c r="Z1357" s="5">
        <v>1.8754679229532607</v>
      </c>
      <c r="AA1357" s="3">
        <v>0.14349217665548436</v>
      </c>
      <c r="AB1357" s="5">
        <v>0</v>
      </c>
      <c r="AC1357" s="5">
        <v>2.7184160905091139</v>
      </c>
      <c r="AD1357" s="5">
        <v>4.132727582281932</v>
      </c>
      <c r="AE1357" s="10"/>
      <c r="AF1357" s="5">
        <v>14.030819140308193</v>
      </c>
      <c r="AG1357" s="5">
        <v>15.175438596491228</v>
      </c>
      <c r="AH1357" s="5">
        <v>13.07017543859649</v>
      </c>
      <c r="AI1357" s="3">
        <v>0.92457420924574207</v>
      </c>
      <c r="AJ1357" s="3"/>
      <c r="AK1357" s="18">
        <v>17.3</v>
      </c>
      <c r="AL1357" s="18">
        <v>123.3</v>
      </c>
      <c r="AM1357" s="18">
        <v>114</v>
      </c>
      <c r="AN1357" s="18">
        <v>14.9</v>
      </c>
      <c r="AO1357" s="10"/>
      <c r="AP1357" s="49" t="s">
        <v>4490</v>
      </c>
      <c r="AQ1357" s="41" t="s">
        <v>502</v>
      </c>
      <c r="AR1357" s="41" t="s">
        <v>4453</v>
      </c>
      <c r="AS1357" s="13">
        <v>43.3</v>
      </c>
      <c r="AT1357" s="13">
        <v>43.3</v>
      </c>
      <c r="AU1357" s="13">
        <v>47.96</v>
      </c>
      <c r="AV1357" s="75">
        <f t="shared" si="26"/>
        <v>0.10762124711316412</v>
      </c>
      <c r="AX1357" s="16"/>
    </row>
    <row r="1358" spans="1:50" x14ac:dyDescent="0.2">
      <c r="A1358" t="s">
        <v>2709</v>
      </c>
      <c r="B1358" s="2" t="s">
        <v>2708</v>
      </c>
      <c r="C1358" s="1" t="s">
        <v>4401</v>
      </c>
      <c r="D1358" s="12"/>
      <c r="E1358" s="18">
        <v>31788.38078</v>
      </c>
      <c r="F1358" s="3">
        <v>0.37034977478729914</v>
      </c>
      <c r="G1358" s="3">
        <v>1.2268633709250541E-2</v>
      </c>
      <c r="H1358" s="10"/>
      <c r="I1358" s="5">
        <v>7.9717450456789614</v>
      </c>
      <c r="J1358" s="5">
        <v>4.1510759241114012</v>
      </c>
      <c r="K1358" s="5">
        <v>1.3608445470555555</v>
      </c>
      <c r="L1358" s="5">
        <v>-68.488497422869159</v>
      </c>
      <c r="M1358" s="5">
        <v>17.755169964466525</v>
      </c>
      <c r="N1358" s="5">
        <v>2.4077882965164603</v>
      </c>
      <c r="O1358" s="5">
        <v>5.6628195758266378</v>
      </c>
      <c r="P1358" s="10"/>
      <c r="Q1358" s="5">
        <v>10.35070784830096</v>
      </c>
      <c r="R1358" s="5">
        <v>9.8402446121152671</v>
      </c>
      <c r="S1358" s="5">
        <v>15.674380956724093</v>
      </c>
      <c r="T1358" s="5">
        <v>7.5362612686097963</v>
      </c>
      <c r="U1358" s="5">
        <v>198.00164078995687</v>
      </c>
      <c r="V1358" s="5">
        <v>14.667175406765901</v>
      </c>
      <c r="W1358" s="5">
        <v>6.8174968248635626</v>
      </c>
      <c r="X1358" s="5">
        <v>14.063851896235462</v>
      </c>
      <c r="Y1358" s="10"/>
      <c r="Z1358" s="5">
        <v>3.5484663651370796</v>
      </c>
      <c r="AA1358" s="3">
        <v>0.18686072880243132</v>
      </c>
      <c r="AB1358" s="5">
        <v>1.1149538016827545</v>
      </c>
      <c r="AC1358" s="5">
        <v>4.2993066672910265</v>
      </c>
      <c r="AD1358" s="5">
        <v>4.1268496819191771</v>
      </c>
      <c r="AE1358" s="10"/>
      <c r="AF1358" s="5">
        <v>8.1688261135516882</v>
      </c>
      <c r="AG1358" s="5">
        <v>24.73063973063973</v>
      </c>
      <c r="AH1358" s="5">
        <v>18.98989898989899</v>
      </c>
      <c r="AI1358" s="3">
        <v>0.33031196129678031</v>
      </c>
      <c r="AJ1358" s="3"/>
      <c r="AK1358" s="18">
        <v>1469</v>
      </c>
      <c r="AL1358" s="18">
        <v>17983</v>
      </c>
      <c r="AM1358" s="18">
        <v>5940</v>
      </c>
      <c r="AN1358" s="18">
        <v>1128</v>
      </c>
      <c r="AO1358" s="10"/>
      <c r="AP1358" s="49" t="s">
        <v>4490</v>
      </c>
      <c r="AQ1358" s="41" t="s">
        <v>502</v>
      </c>
      <c r="AR1358" s="41" t="s">
        <v>4453</v>
      </c>
      <c r="AS1358" s="13">
        <v>193.73</v>
      </c>
      <c r="AT1358" s="13">
        <v>193.73</v>
      </c>
      <c r="AU1358" s="13">
        <v>209.87</v>
      </c>
      <c r="AV1358" s="75">
        <f t="shared" si="26"/>
        <v>8.3311825736850365E-2</v>
      </c>
      <c r="AX1358" s="16"/>
    </row>
    <row r="1359" spans="1:50" x14ac:dyDescent="0.2">
      <c r="A1359" t="s">
        <v>2711</v>
      </c>
      <c r="B1359" s="2" t="s">
        <v>2710</v>
      </c>
      <c r="C1359" s="1" t="s">
        <v>4368</v>
      </c>
      <c r="D1359" s="12"/>
      <c r="E1359" s="18">
        <v>251.01500000000001</v>
      </c>
      <c r="F1359" s="3">
        <v>-0.50964912280701757</v>
      </c>
      <c r="G1359" s="3">
        <v>0.31671414058920777</v>
      </c>
      <c r="H1359" s="10"/>
      <c r="I1359" s="5">
        <v>-0.22240305837356111</v>
      </c>
      <c r="J1359" s="5">
        <v>2.1687806593894225</v>
      </c>
      <c r="K1359" s="5">
        <v>-0.94075323088168417</v>
      </c>
      <c r="L1359" s="5">
        <v>-1.6148853408849067</v>
      </c>
      <c r="O1359" s="5">
        <v>4.3009545025800211</v>
      </c>
      <c r="P1359" s="10"/>
      <c r="Q1359" s="5">
        <v>24.187031210665914</v>
      </c>
      <c r="R1359" s="5">
        <v>13.947615148369302</v>
      </c>
      <c r="S1359" s="5">
        <v>9.4177531696828645</v>
      </c>
      <c r="T1359" s="5">
        <v>8.6648452704678505</v>
      </c>
      <c r="U1359" s="5">
        <v>13.003166668268637</v>
      </c>
      <c r="X1359" s="5">
        <v>17.791133483107377</v>
      </c>
      <c r="Y1359" s="10"/>
      <c r="Z1359" s="5">
        <v>5.0992968547696353</v>
      </c>
      <c r="AA1359" s="3">
        <v>0.35655239726709559</v>
      </c>
      <c r="AB1359" s="5">
        <v>2.2950819672131146</v>
      </c>
      <c r="AC1359" s="5">
        <v>7.7839335180055409</v>
      </c>
      <c r="AD1359" s="5">
        <v>6.1811433535022218</v>
      </c>
      <c r="AE1359" s="10"/>
      <c r="AF1359" s="5">
        <v>24.649122807017545</v>
      </c>
      <c r="AG1359" s="5">
        <v>31.396648044692739</v>
      </c>
      <c r="AH1359" s="5">
        <v>14.301675977653632</v>
      </c>
      <c r="AI1359" s="3">
        <v>0.78508771929824561</v>
      </c>
      <c r="AJ1359" s="3"/>
      <c r="AK1359" s="18">
        <v>28.1</v>
      </c>
      <c r="AL1359" s="18">
        <v>114</v>
      </c>
      <c r="AM1359" s="18">
        <v>89.5</v>
      </c>
      <c r="AN1359" s="18">
        <v>12.8</v>
      </c>
      <c r="AO1359" s="10"/>
      <c r="AP1359" s="49" t="s">
        <v>4490</v>
      </c>
      <c r="AQ1359" s="41" t="s">
        <v>502</v>
      </c>
      <c r="AR1359" s="41" t="s">
        <v>4453</v>
      </c>
      <c r="AS1359" s="13">
        <v>61</v>
      </c>
      <c r="AT1359" s="13">
        <v>61</v>
      </c>
      <c r="AU1359" s="13">
        <v>62.5</v>
      </c>
      <c r="AV1359" s="75">
        <f t="shared" si="26"/>
        <v>2.4590163934426146E-2</v>
      </c>
      <c r="AX1359" s="16"/>
    </row>
    <row r="1360" spans="1:50" x14ac:dyDescent="0.2">
      <c r="A1360" t="s">
        <v>2713</v>
      </c>
      <c r="B1360" s="2" t="s">
        <v>2712</v>
      </c>
      <c r="C1360" s="1" t="s">
        <v>4395</v>
      </c>
      <c r="D1360" s="12"/>
      <c r="E1360" s="18">
        <v>1281.2058</v>
      </c>
      <c r="F1360" s="3">
        <v>0.11937893247011672</v>
      </c>
      <c r="G1360" s="3">
        <v>0.78363678965549488</v>
      </c>
      <c r="H1360" s="10"/>
      <c r="I1360" s="5">
        <v>5.8705721334764407</v>
      </c>
      <c r="J1360" s="5">
        <v>2.5763305087180197</v>
      </c>
      <c r="K1360" s="5">
        <v>5.2213072193428696</v>
      </c>
      <c r="L1360" s="5">
        <v>0.42190145939030743</v>
      </c>
      <c r="M1360" s="5">
        <v>20.330119060608666</v>
      </c>
      <c r="N1360" s="5">
        <v>5.4945788797505744</v>
      </c>
      <c r="O1360" s="5">
        <v>7.0509984879924552</v>
      </c>
      <c r="P1360" s="10"/>
      <c r="Q1360" s="5">
        <v>16.715821333194754</v>
      </c>
      <c r="R1360" s="5">
        <v>10.323869640615817</v>
      </c>
      <c r="S1360" s="5">
        <v>2.9870686348120823</v>
      </c>
      <c r="T1360" s="5">
        <v>19.746181606055298</v>
      </c>
      <c r="U1360" s="5">
        <v>66.017429482241184</v>
      </c>
      <c r="V1360" s="5">
        <v>19.862954178972043</v>
      </c>
      <c r="W1360" s="5">
        <v>5.4041464524947687</v>
      </c>
      <c r="X1360" s="5">
        <v>13.345628260703549</v>
      </c>
      <c r="Y1360" s="10"/>
      <c r="Z1360" s="5">
        <v>8.2656509984578594</v>
      </c>
      <c r="AA1360" s="3">
        <v>0.15867864475793039</v>
      </c>
      <c r="AB1360" s="5">
        <v>2.1256038647342996</v>
      </c>
      <c r="AC1360" s="5">
        <v>124.77120195241001</v>
      </c>
      <c r="AD1360" s="5">
        <v>7.5552506740753032</v>
      </c>
      <c r="AE1360" s="10"/>
      <c r="AF1360" s="5">
        <v>2.8657109625705917</v>
      </c>
      <c r="AG1360" s="5">
        <v>100.59026069847516</v>
      </c>
      <c r="AH1360" s="5">
        <v>52.090506640432856</v>
      </c>
      <c r="AI1360" s="3">
        <v>2.8488950547217669E-2</v>
      </c>
      <c r="AJ1360" s="3"/>
      <c r="AK1360" s="18">
        <v>204.5</v>
      </c>
      <c r="AL1360" s="18">
        <v>7136.1</v>
      </c>
      <c r="AM1360" s="18">
        <v>203.3</v>
      </c>
      <c r="AN1360" s="18">
        <v>105.9</v>
      </c>
      <c r="AO1360" s="10"/>
      <c r="AP1360" s="49" t="s">
        <v>4490</v>
      </c>
      <c r="AQ1360" s="41" t="s">
        <v>502</v>
      </c>
      <c r="AR1360" s="41" t="s">
        <v>4453</v>
      </c>
      <c r="AS1360" s="13">
        <v>41.4</v>
      </c>
      <c r="AT1360" s="13">
        <v>41.4</v>
      </c>
      <c r="AU1360" s="13">
        <v>43.37</v>
      </c>
      <c r="AV1360" s="75">
        <f t="shared" si="26"/>
        <v>4.7584541062801966E-2</v>
      </c>
      <c r="AX1360" s="16"/>
    </row>
    <row r="1361" spans="1:50" x14ac:dyDescent="0.2">
      <c r="A1361" t="s">
        <v>2715</v>
      </c>
      <c r="B1361" s="2" t="s">
        <v>2714</v>
      </c>
      <c r="C1361" s="1" t="s">
        <v>4385</v>
      </c>
      <c r="D1361" s="12"/>
      <c r="E1361" s="18">
        <v>4943.3518799999993</v>
      </c>
      <c r="F1361" s="3">
        <v>0.67439203525379465</v>
      </c>
      <c r="G1361" s="3">
        <v>4.9662659256213021E-2</v>
      </c>
      <c r="H1361" s="10"/>
      <c r="I1361" s="5">
        <v>7.3934600728123856</v>
      </c>
      <c r="J1361" s="5">
        <v>2.0735208411338708</v>
      </c>
      <c r="K1361" s="5">
        <v>1.8936021479476355</v>
      </c>
      <c r="L1361" s="5">
        <v>1.697848860282138</v>
      </c>
      <c r="N1361" s="5">
        <v>14.138005704631537</v>
      </c>
      <c r="O1361" s="5">
        <v>6.6439671964804674</v>
      </c>
      <c r="P1361" s="10"/>
      <c r="Q1361" s="5">
        <v>42.722313429827295</v>
      </c>
      <c r="R1361" s="5">
        <v>6.7794015701942882</v>
      </c>
      <c r="S1361" s="5">
        <v>3.3335039449606056</v>
      </c>
      <c r="T1361" s="5">
        <v>1.8939317452627187</v>
      </c>
      <c r="U1361" s="5">
        <v>2.2097283624986419</v>
      </c>
      <c r="W1361" s="5">
        <v>20.297677772781391</v>
      </c>
      <c r="X1361" s="5">
        <v>15.271179171724741</v>
      </c>
      <c r="Y1361" s="10"/>
      <c r="Z1361" s="5">
        <v>3.5765206340115938</v>
      </c>
      <c r="AA1361" s="3">
        <v>0.2206195363944029</v>
      </c>
      <c r="AB1361" s="5">
        <v>0</v>
      </c>
      <c r="AC1361" s="5">
        <v>5.8086703316012755</v>
      </c>
      <c r="AD1361" s="5">
        <v>3.9382065416398682</v>
      </c>
      <c r="AE1361" s="10"/>
      <c r="AF1361" s="5">
        <v>37.767259670311731</v>
      </c>
      <c r="AG1361" s="5">
        <v>21.217678342196958</v>
      </c>
      <c r="AH1361" s="5">
        <v>16.211259856959472</v>
      </c>
      <c r="AI1361" s="3">
        <v>1.7799902072792555</v>
      </c>
      <c r="AJ1361" s="3"/>
      <c r="AK1361" s="18">
        <v>231.4</v>
      </c>
      <c r="AL1361" s="18">
        <v>612.70000000000005</v>
      </c>
      <c r="AM1361" s="18">
        <v>1090.5999999999999</v>
      </c>
      <c r="AN1361" s="18">
        <v>176.8</v>
      </c>
      <c r="AO1361" s="10"/>
      <c r="AP1361" s="49" t="s">
        <v>4490</v>
      </c>
      <c r="AQ1361" s="41" t="s">
        <v>502</v>
      </c>
      <c r="AR1361" s="41" t="s">
        <v>4453</v>
      </c>
      <c r="AS1361" s="13">
        <v>52.98</v>
      </c>
      <c r="AT1361" s="13">
        <v>52.98</v>
      </c>
      <c r="AU1361" s="13">
        <v>56.4</v>
      </c>
      <c r="AV1361" s="75">
        <f t="shared" si="26"/>
        <v>6.4552661381653387E-2</v>
      </c>
      <c r="AX1361" s="16"/>
    </row>
    <row r="1362" spans="1:50" x14ac:dyDescent="0.2">
      <c r="A1362" t="s">
        <v>2717</v>
      </c>
      <c r="B1362" s="2" t="s">
        <v>2716</v>
      </c>
      <c r="C1362" s="1" t="s">
        <v>4432</v>
      </c>
      <c r="D1362" s="12"/>
      <c r="E1362" s="18">
        <v>4932.4593000000004</v>
      </c>
      <c r="F1362" s="3">
        <v>0.27898234078266537</v>
      </c>
      <c r="G1362" s="3">
        <v>2.3923157358845312E-2</v>
      </c>
      <c r="H1362" s="10"/>
      <c r="I1362" s="5">
        <v>-4.5042528764883967</v>
      </c>
      <c r="J1362" s="5">
        <v>-3.1265897477915159</v>
      </c>
      <c r="K1362" s="5">
        <v>-1.5823882429257234</v>
      </c>
      <c r="L1362" s="5">
        <v>-4.7691461611281669</v>
      </c>
      <c r="M1362" s="5">
        <v>2.350053049673726</v>
      </c>
      <c r="N1362" s="5">
        <v>-3.77158583175878</v>
      </c>
      <c r="O1362" s="5">
        <v>3.0643947629975363</v>
      </c>
      <c r="P1362" s="10"/>
      <c r="Q1362" s="5">
        <v>26.206796526373346</v>
      </c>
      <c r="R1362" s="5">
        <v>11.815908914058021</v>
      </c>
      <c r="S1362" s="5">
        <v>94.326689158296134</v>
      </c>
      <c r="T1362" s="5">
        <v>7.9766400634707999</v>
      </c>
      <c r="U1362" s="5">
        <v>39.367754511510689</v>
      </c>
      <c r="V1362" s="5">
        <v>0.3047727258458558</v>
      </c>
      <c r="W1362" s="5">
        <v>15.833359874051595</v>
      </c>
      <c r="X1362" s="5">
        <v>14.561804009243103</v>
      </c>
      <c r="Y1362" s="10"/>
      <c r="Z1362" s="5">
        <v>2.6579033302920512</v>
      </c>
      <c r="AA1362" s="3">
        <v>0.33952636973608674</v>
      </c>
      <c r="AB1362" s="5">
        <v>3.3641404805914972</v>
      </c>
      <c r="AC1362" s="5">
        <v>4.3719753629564453</v>
      </c>
      <c r="AD1362" s="5">
        <v>5.7037174825607977</v>
      </c>
      <c r="AE1362" s="10"/>
      <c r="AF1362" s="5">
        <v>4.4113363019684551</v>
      </c>
      <c r="AG1362" s="5">
        <v>18.988475547859316</v>
      </c>
      <c r="AH1362" s="5">
        <v>7.8282677494476625</v>
      </c>
      <c r="AI1362" s="3">
        <v>0.23231650644360288</v>
      </c>
      <c r="AJ1362" s="3"/>
      <c r="AK1362" s="18">
        <v>318</v>
      </c>
      <c r="AL1362" s="18">
        <v>7208.7</v>
      </c>
      <c r="AM1362" s="18">
        <v>1674.7</v>
      </c>
      <c r="AN1362" s="18">
        <v>131.1</v>
      </c>
      <c r="AO1362" s="10"/>
      <c r="AP1362" s="49" t="s">
        <v>4490</v>
      </c>
      <c r="AQ1362" s="41" t="s">
        <v>502</v>
      </c>
      <c r="AR1362" s="41" t="s">
        <v>4453</v>
      </c>
      <c r="AS1362" s="13">
        <v>54.1</v>
      </c>
      <c r="AT1362" s="13">
        <v>54.1</v>
      </c>
      <c r="AU1362" s="13">
        <v>57.43</v>
      </c>
      <c r="AV1362" s="75">
        <f t="shared" si="26"/>
        <v>6.1552680221811373E-2</v>
      </c>
      <c r="AX1362" s="16"/>
    </row>
    <row r="1363" spans="1:50" x14ac:dyDescent="0.2">
      <c r="A1363" t="s">
        <v>2719</v>
      </c>
      <c r="B1363" s="2" t="s">
        <v>2718</v>
      </c>
      <c r="C1363" s="1" t="s">
        <v>4439</v>
      </c>
      <c r="D1363" s="12"/>
      <c r="E1363" s="18">
        <v>2476.87102</v>
      </c>
      <c r="F1363" s="3">
        <v>0.50259959706245527</v>
      </c>
      <c r="G1363" s="3">
        <v>1.3121393781739996E-2</v>
      </c>
      <c r="H1363" s="10"/>
      <c r="I1363" s="5">
        <v>3.9183905311399876</v>
      </c>
      <c r="J1363" s="5">
        <v>0.22352429865142298</v>
      </c>
      <c r="K1363" s="5">
        <v>1.1021232142990747</v>
      </c>
      <c r="M1363" s="5">
        <v>5.291054118527061</v>
      </c>
      <c r="N1363" s="5">
        <v>1.1348449211545335</v>
      </c>
      <c r="O1363" s="5">
        <v>4.5220801597998133</v>
      </c>
      <c r="P1363" s="10"/>
      <c r="Q1363" s="5">
        <v>15.427887725309567</v>
      </c>
      <c r="R1363" s="5">
        <v>5.9072009858516212</v>
      </c>
      <c r="S1363" s="5">
        <v>2.6353112318384255</v>
      </c>
      <c r="T1363" s="5">
        <v>2.5985701792481048</v>
      </c>
      <c r="V1363" s="5">
        <v>2.2515952085079114</v>
      </c>
      <c r="W1363" s="5">
        <v>2.9904298840091901</v>
      </c>
      <c r="X1363" s="5">
        <v>8.2847284834543409</v>
      </c>
      <c r="Y1363" s="10"/>
      <c r="Z1363" s="5">
        <v>6.2296340323768655</v>
      </c>
      <c r="AA1363" s="3">
        <v>0.12951825000560588</v>
      </c>
      <c r="AB1363" s="5">
        <v>6.6641984450203626</v>
      </c>
      <c r="AC1363" s="5">
        <v>3.3676562360702502</v>
      </c>
      <c r="AD1363" s="5">
        <v>7.4035360169473297</v>
      </c>
      <c r="AE1363" s="10"/>
      <c r="AF1363" s="5">
        <v>4.9099889517124842</v>
      </c>
      <c r="AG1363" s="5">
        <v>47.100997506234407</v>
      </c>
      <c r="AH1363" s="5">
        <v>48.098503740648383</v>
      </c>
      <c r="AI1363" s="3">
        <v>0.10424384220445831</v>
      </c>
      <c r="AJ1363" s="3"/>
      <c r="AK1363" s="18">
        <v>151.1</v>
      </c>
      <c r="AL1363" s="18">
        <v>3077.4</v>
      </c>
      <c r="AM1363" s="18">
        <v>320.8</v>
      </c>
      <c r="AN1363" s="18">
        <v>154.30000000000001</v>
      </c>
      <c r="AO1363" s="10"/>
      <c r="AP1363" s="49" t="s">
        <v>4490</v>
      </c>
      <c r="AQ1363" s="41" t="s">
        <v>502</v>
      </c>
      <c r="AR1363" s="41" t="s">
        <v>4453</v>
      </c>
      <c r="AS1363" s="13">
        <v>54.02</v>
      </c>
      <c r="AT1363" s="13">
        <v>54.02</v>
      </c>
      <c r="AU1363" s="13">
        <v>53.78</v>
      </c>
      <c r="AV1363" s="75">
        <f t="shared" si="26"/>
        <v>-4.4427989633469833E-3</v>
      </c>
      <c r="AX1363" s="16"/>
    </row>
    <row r="1364" spans="1:50" x14ac:dyDescent="0.2">
      <c r="A1364" t="s">
        <v>2721</v>
      </c>
      <c r="B1364" s="2" t="s">
        <v>2720</v>
      </c>
      <c r="C1364" s="1" t="s">
        <v>4410</v>
      </c>
      <c r="D1364" s="12"/>
      <c r="E1364" s="18">
        <v>1080.1091300000001</v>
      </c>
      <c r="F1364" s="3">
        <v>0.62220392479758468</v>
      </c>
      <c r="G1364" s="3">
        <v>0.12470962077693018</v>
      </c>
      <c r="H1364" s="10"/>
      <c r="I1364" s="5">
        <v>0.8055608428668164</v>
      </c>
      <c r="J1364" s="5">
        <v>-1.7739034202343222</v>
      </c>
      <c r="K1364" s="5">
        <v>-0.13429541219466426</v>
      </c>
      <c r="L1364" s="5">
        <v>-0.43963429936845366</v>
      </c>
      <c r="M1364" s="5">
        <v>6.4962308159278157</v>
      </c>
      <c r="N1364" s="5">
        <v>5.2907736303136499</v>
      </c>
      <c r="O1364" s="5">
        <v>3.8089965131437644</v>
      </c>
      <c r="P1364" s="10"/>
      <c r="Q1364" s="5">
        <v>19.762131317349048</v>
      </c>
      <c r="R1364" s="5">
        <v>3.6598649306015445</v>
      </c>
      <c r="S1364" s="5">
        <v>2.4299887987812441</v>
      </c>
      <c r="T1364" s="5">
        <v>21.136541253809657</v>
      </c>
      <c r="U1364" s="5">
        <v>29.913040676071045</v>
      </c>
      <c r="V1364" s="5">
        <v>5.0934145035761516</v>
      </c>
      <c r="W1364" s="5">
        <v>5.2347482960657823</v>
      </c>
      <c r="X1364" s="5">
        <v>10.790299336407937</v>
      </c>
      <c r="Y1364" s="10"/>
      <c r="Z1364" s="5">
        <v>15.415109026992486</v>
      </c>
      <c r="AA1364" s="3">
        <v>0.9486078503937837</v>
      </c>
      <c r="AB1364" s="5">
        <v>2.9558050305527921</v>
      </c>
      <c r="AC1364" s="5">
        <v>5.0971380823062464</v>
      </c>
      <c r="AD1364" s="5">
        <v>7.7112356115963578</v>
      </c>
      <c r="AE1364" s="10"/>
      <c r="AF1364" s="5">
        <v>3.3484287086592559</v>
      </c>
      <c r="AG1364" s="5">
        <v>4.7628342767909428</v>
      </c>
      <c r="AH1364" s="5">
        <v>16.250243997657623</v>
      </c>
      <c r="AI1364" s="3">
        <v>0.7030327981336626</v>
      </c>
      <c r="AJ1364" s="3"/>
      <c r="AK1364" s="18">
        <v>48.8</v>
      </c>
      <c r="AL1364" s="18">
        <v>1457.4</v>
      </c>
      <c r="AM1364" s="18">
        <v>1024.5999999999999</v>
      </c>
      <c r="AN1364" s="18">
        <v>166.5</v>
      </c>
      <c r="AO1364" s="10"/>
      <c r="AP1364" s="49" t="s">
        <v>4490</v>
      </c>
      <c r="AQ1364" s="41" t="s">
        <v>502</v>
      </c>
      <c r="AR1364" s="41" t="s">
        <v>4453</v>
      </c>
      <c r="AS1364" s="13">
        <v>70.37</v>
      </c>
      <c r="AT1364" s="13">
        <v>70.37</v>
      </c>
      <c r="AU1364" s="13">
        <v>69.94</v>
      </c>
      <c r="AV1364" s="75">
        <f t="shared" si="26"/>
        <v>-6.1105584766236731E-3</v>
      </c>
      <c r="AX1364" s="16"/>
    </row>
    <row r="1365" spans="1:50" x14ac:dyDescent="0.2">
      <c r="A1365" t="s">
        <v>2723</v>
      </c>
      <c r="B1365" s="2" t="s">
        <v>2722</v>
      </c>
      <c r="C1365" s="1" t="s">
        <v>4424</v>
      </c>
      <c r="D1365" s="12"/>
      <c r="E1365" s="18">
        <v>5366.1689999999999</v>
      </c>
      <c r="F1365" s="3">
        <v>0.67450873362445418</v>
      </c>
      <c r="G1365" s="3">
        <v>4.6662712262696165E-2</v>
      </c>
      <c r="H1365" s="10"/>
      <c r="I1365" s="5">
        <v>0.64956951020376563</v>
      </c>
      <c r="J1365" s="5">
        <v>-1.111831256400299</v>
      </c>
      <c r="K1365" s="5">
        <v>-0.68830417970283186</v>
      </c>
      <c r="L1365" s="5">
        <v>-2.8860571992773729</v>
      </c>
      <c r="M1365" s="5">
        <v>8.1299218841423802</v>
      </c>
      <c r="N1365" s="5">
        <v>0.83427559550081543</v>
      </c>
      <c r="O1365" s="5">
        <v>2.9726555175835481</v>
      </c>
      <c r="P1365" s="10"/>
      <c r="Q1365" s="5">
        <v>13.678366911428569</v>
      </c>
      <c r="R1365" s="5">
        <v>3.3923413890126297</v>
      </c>
      <c r="S1365" s="5">
        <v>4.550807005426992</v>
      </c>
      <c r="T1365" s="5">
        <v>2.7514185480137581</v>
      </c>
      <c r="U1365" s="5">
        <v>9.8906768433045453</v>
      </c>
      <c r="V1365" s="5">
        <v>7.2748025041919337</v>
      </c>
      <c r="W1365" s="5">
        <v>4.617622827415067</v>
      </c>
      <c r="X1365" s="5">
        <v>9.1767820132798352</v>
      </c>
      <c r="Y1365" s="10"/>
      <c r="Z1365" s="5">
        <v>0.40811237961383628</v>
      </c>
      <c r="AA1365" s="3">
        <v>0.25302967536057847</v>
      </c>
      <c r="AB1365" s="5">
        <v>2.666666666666667</v>
      </c>
      <c r="AC1365" s="5">
        <v>0.75023846210286882</v>
      </c>
      <c r="AD1365" s="5">
        <v>3.1180217703411834</v>
      </c>
      <c r="AE1365" s="10"/>
      <c r="AF1365" s="5">
        <v>2.232532751091703</v>
      </c>
      <c r="AG1365" s="5">
        <v>3.0122256591545145</v>
      </c>
      <c r="AH1365" s="5">
        <v>1.6129032258064515</v>
      </c>
      <c r="AI1365" s="3">
        <v>0.7411572052401747</v>
      </c>
      <c r="AJ1365" s="3"/>
      <c r="AK1365" s="18">
        <v>40.9</v>
      </c>
      <c r="AL1365" s="18">
        <v>1832</v>
      </c>
      <c r="AM1365" s="18">
        <v>1357.8</v>
      </c>
      <c r="AN1365" s="18">
        <v>21.9</v>
      </c>
      <c r="AO1365" s="10"/>
      <c r="AP1365" s="49" t="s">
        <v>4490</v>
      </c>
      <c r="AQ1365" s="41" t="s">
        <v>502</v>
      </c>
      <c r="AR1365" s="41" t="s">
        <v>4453</v>
      </c>
      <c r="AS1365" s="13">
        <v>40.5</v>
      </c>
      <c r="AT1365" s="13">
        <v>40.5</v>
      </c>
      <c r="AU1365" s="13">
        <v>42.47</v>
      </c>
      <c r="AV1365" s="75">
        <f t="shared" si="26"/>
        <v>4.8641975308642005E-2</v>
      </c>
      <c r="AX1365" s="16"/>
    </row>
    <row r="1366" spans="1:50" x14ac:dyDescent="0.2">
      <c r="A1366" t="s">
        <v>2725</v>
      </c>
      <c r="B1366" s="2" t="s">
        <v>2724</v>
      </c>
      <c r="C1366" s="1" t="s">
        <v>4338</v>
      </c>
      <c r="D1366" s="12"/>
      <c r="E1366" s="18">
        <v>588.87459999999999</v>
      </c>
      <c r="F1366" s="3">
        <v>0.86027060270602707</v>
      </c>
      <c r="G1366" s="3">
        <v>0.12413508750419867</v>
      </c>
      <c r="H1366" s="10"/>
      <c r="I1366" s="5">
        <v>0.5656673868485308</v>
      </c>
      <c r="J1366" s="5">
        <v>0.84450894677004595</v>
      </c>
      <c r="K1366" s="5">
        <v>-4.9028321397486954</v>
      </c>
      <c r="L1366" s="5">
        <v>1.6896277773408297</v>
      </c>
      <c r="M1366" s="5">
        <v>2.4624460848683798</v>
      </c>
      <c r="N1366" s="5">
        <v>0.76336015687219805</v>
      </c>
      <c r="O1366" s="5">
        <v>4.5081346528980974</v>
      </c>
      <c r="P1366" s="10"/>
      <c r="Q1366" s="5">
        <v>21.714409341534754</v>
      </c>
      <c r="R1366" s="5">
        <v>6.5014664772017641</v>
      </c>
      <c r="S1366" s="5">
        <v>7.8546908705976959</v>
      </c>
      <c r="T1366" s="5">
        <v>38.026724708537117</v>
      </c>
      <c r="U1366" s="5">
        <v>31.741490685711089</v>
      </c>
      <c r="V1366" s="5">
        <v>104.31369697802286</v>
      </c>
      <c r="W1366" s="5">
        <v>3.8827725269894398</v>
      </c>
      <c r="X1366" s="5">
        <v>13.310783951513725</v>
      </c>
      <c r="Y1366" s="10"/>
      <c r="Z1366" s="5">
        <v>7.5398055884903172</v>
      </c>
      <c r="AA1366" s="3">
        <v>0.62492082355054879</v>
      </c>
      <c r="AB1366" s="5" t="s">
        <v>4443</v>
      </c>
      <c r="AC1366" s="5">
        <v>8.848684210526315</v>
      </c>
      <c r="AD1366" s="5">
        <v>7.8772611448571741</v>
      </c>
      <c r="AE1366" s="10"/>
      <c r="AF1366" s="5">
        <v>13.234932349323492</v>
      </c>
      <c r="AG1366" s="5">
        <v>14.619565217391303</v>
      </c>
      <c r="AH1366" s="5">
        <v>12.065217391304348</v>
      </c>
      <c r="AI1366" s="3">
        <v>0.90528905289052886</v>
      </c>
      <c r="AJ1366" s="3"/>
      <c r="AK1366" s="18">
        <v>53.8</v>
      </c>
      <c r="AL1366" s="18">
        <v>406.5</v>
      </c>
      <c r="AM1366" s="18">
        <v>368</v>
      </c>
      <c r="AN1366" s="18">
        <v>44.4</v>
      </c>
      <c r="AO1366" s="10"/>
      <c r="AP1366" s="49" t="s">
        <v>4490</v>
      </c>
      <c r="AQ1366" s="41" t="s">
        <v>502</v>
      </c>
      <c r="AR1366" s="41" t="s">
        <v>4453</v>
      </c>
      <c r="AS1366" s="13">
        <v>83.41</v>
      </c>
      <c r="AT1366" s="13">
        <v>83.41</v>
      </c>
      <c r="AU1366" s="13">
        <v>83.15</v>
      </c>
      <c r="AV1366" s="75">
        <f t="shared" si="26"/>
        <v>-3.1171322383406475E-3</v>
      </c>
      <c r="AX1366" s="16"/>
    </row>
    <row r="1367" spans="1:50" x14ac:dyDescent="0.2">
      <c r="A1367" t="s">
        <v>2727</v>
      </c>
      <c r="B1367" s="2" t="s">
        <v>2726</v>
      </c>
      <c r="C1367" s="1" t="s">
        <v>4346</v>
      </c>
      <c r="D1367" s="12"/>
      <c r="E1367" s="18">
        <v>1083.1476</v>
      </c>
      <c r="F1367" s="3">
        <v>0.50329380764163378</v>
      </c>
      <c r="G1367" s="3">
        <v>4.5146201681100527E-2</v>
      </c>
      <c r="H1367" s="10"/>
      <c r="I1367" s="5">
        <v>4.3052423889555644</v>
      </c>
      <c r="J1367" s="5">
        <v>0.82171937798435501</v>
      </c>
      <c r="K1367" s="5">
        <v>1.2058575116378265</v>
      </c>
      <c r="L1367" s="5">
        <v>1.1297775106582872</v>
      </c>
      <c r="N1367" s="5">
        <v>-2.6547297795415981</v>
      </c>
      <c r="O1367" s="5">
        <v>5.0254365424060108</v>
      </c>
      <c r="P1367" s="10"/>
      <c r="Q1367" s="5">
        <v>36.817846786461857</v>
      </c>
      <c r="R1367" s="5">
        <v>7.3365819323728223</v>
      </c>
      <c r="S1367" s="5">
        <v>1.6426547289071936</v>
      </c>
      <c r="T1367" s="5">
        <v>1.8338947438911462</v>
      </c>
      <c r="U1367" s="5">
        <v>1.3265996197451437</v>
      </c>
      <c r="W1367" s="5">
        <v>77.998647587444012</v>
      </c>
      <c r="X1367" s="5">
        <v>14.937597491658455</v>
      </c>
      <c r="Y1367" s="10"/>
      <c r="Z1367" s="5">
        <v>3.3144143974468485</v>
      </c>
      <c r="AA1367" s="3">
        <v>0.1293452526691653</v>
      </c>
      <c r="AB1367" s="5">
        <v>1.1267605633802815</v>
      </c>
      <c r="AC1367" s="5">
        <v>4.0547610742936868</v>
      </c>
      <c r="AD1367" s="5">
        <v>4.3399314845600072</v>
      </c>
      <c r="AE1367" s="10"/>
      <c r="AF1367" s="5">
        <v>30.632411067193672</v>
      </c>
      <c r="AG1367" s="5">
        <v>33.190578158458244</v>
      </c>
      <c r="AH1367" s="5">
        <v>25.624553890078516</v>
      </c>
      <c r="AI1367" s="3">
        <v>0.92292490118577064</v>
      </c>
      <c r="AJ1367" s="3"/>
      <c r="AK1367" s="18">
        <v>46.5</v>
      </c>
      <c r="AL1367" s="18">
        <v>151.80000000000001</v>
      </c>
      <c r="AM1367" s="18">
        <v>140.1</v>
      </c>
      <c r="AN1367" s="18">
        <v>35.9</v>
      </c>
      <c r="AO1367" s="10"/>
      <c r="AP1367" s="49" t="s">
        <v>4490</v>
      </c>
      <c r="AQ1367" s="41" t="s">
        <v>502</v>
      </c>
      <c r="AR1367" s="41" t="s">
        <v>4453</v>
      </c>
      <c r="AS1367" s="13">
        <v>42.6</v>
      </c>
      <c r="AT1367" s="13">
        <v>42.6</v>
      </c>
      <c r="AU1367" s="13">
        <v>43.3</v>
      </c>
      <c r="AV1367" s="75">
        <f t="shared" si="26"/>
        <v>1.6431924882629012E-2</v>
      </c>
      <c r="AX1367" s="16"/>
    </row>
    <row r="1368" spans="1:50" x14ac:dyDescent="0.2">
      <c r="A1368" t="s">
        <v>2729</v>
      </c>
      <c r="B1368" s="2" t="s">
        <v>2728</v>
      </c>
      <c r="C1368" s="1" t="s">
        <v>4437</v>
      </c>
      <c r="D1368" s="12"/>
      <c r="E1368" s="18">
        <v>7764.9511699999994</v>
      </c>
      <c r="F1368" s="3">
        <v>0.5114646030381198</v>
      </c>
      <c r="G1368" s="3">
        <v>3.2144439100188188E-2</v>
      </c>
      <c r="H1368" s="10"/>
      <c r="I1368" s="5">
        <v>1.5433561694614089</v>
      </c>
      <c r="J1368" s="5">
        <v>2.9131670930241223E-2</v>
      </c>
      <c r="K1368" s="5">
        <v>0.81050134491873793</v>
      </c>
      <c r="L1368" s="5">
        <v>5.2224433832898063</v>
      </c>
      <c r="M1368" s="5">
        <v>3.3084657971533926</v>
      </c>
      <c r="N1368" s="5">
        <v>1.5444112873406</v>
      </c>
      <c r="O1368" s="5">
        <v>4.9990179899209908</v>
      </c>
      <c r="P1368" s="10"/>
      <c r="Q1368" s="5">
        <v>13.682677194696854</v>
      </c>
      <c r="R1368" s="5">
        <v>3.5769406359220568</v>
      </c>
      <c r="S1368" s="5">
        <v>1.7892433144209006</v>
      </c>
      <c r="T1368" s="5">
        <v>2.3334711135497828</v>
      </c>
      <c r="U1368" s="5">
        <v>10.399869966191782</v>
      </c>
      <c r="V1368" s="5">
        <v>1.532620963551619</v>
      </c>
      <c r="W1368" s="5">
        <v>4.1135517193253479</v>
      </c>
      <c r="X1368" s="5">
        <v>6.3418618327934961</v>
      </c>
      <c r="Y1368" s="10"/>
      <c r="Z1368" s="5">
        <v>2.9401343936590401</v>
      </c>
      <c r="AA1368" s="3">
        <v>8.7663139805681495E-2</v>
      </c>
      <c r="AB1368" s="5">
        <v>4.7672588261749498</v>
      </c>
      <c r="AC1368" s="5">
        <v>3.2644610274770303</v>
      </c>
      <c r="AD1368" s="5">
        <v>5.7481604924093315</v>
      </c>
      <c r="AE1368" s="10"/>
      <c r="AF1368" s="5">
        <v>4.9297793063915156</v>
      </c>
      <c r="AG1368" s="5">
        <v>55.589833994417504</v>
      </c>
      <c r="AH1368" s="5">
        <v>33.539003966505064</v>
      </c>
      <c r="AI1368" s="3">
        <v>8.8681310091456272E-2</v>
      </c>
      <c r="AJ1368" s="3"/>
      <c r="AK1368" s="18">
        <v>378.4</v>
      </c>
      <c r="AL1368" s="18">
        <v>7675.8</v>
      </c>
      <c r="AM1368" s="18">
        <v>680.7</v>
      </c>
      <c r="AN1368" s="18">
        <v>228.3</v>
      </c>
      <c r="AO1368" s="10"/>
      <c r="AP1368" s="49" t="s">
        <v>4490</v>
      </c>
      <c r="AQ1368" s="41" t="s">
        <v>502</v>
      </c>
      <c r="AR1368" s="41" t="s">
        <v>4453</v>
      </c>
      <c r="AS1368" s="13">
        <v>44.47</v>
      </c>
      <c r="AT1368" s="13">
        <v>44.47</v>
      </c>
      <c r="AU1368" s="13">
        <v>45.36</v>
      </c>
      <c r="AV1368" s="75">
        <f t="shared" si="26"/>
        <v>2.0013492241960806E-2</v>
      </c>
      <c r="AX1368" s="16"/>
    </row>
    <row r="1369" spans="1:50" x14ac:dyDescent="0.2">
      <c r="A1369" t="s">
        <v>2731</v>
      </c>
      <c r="B1369" s="2" t="s">
        <v>2730</v>
      </c>
      <c r="C1369" s="1" t="s">
        <v>4404</v>
      </c>
      <c r="D1369" s="12"/>
      <c r="E1369" s="18">
        <v>775.88603999999998</v>
      </c>
      <c r="F1369" s="3">
        <v>0.17552055618136711</v>
      </c>
      <c r="G1369" s="3">
        <v>0.51012646135507222</v>
      </c>
      <c r="H1369" s="10"/>
      <c r="I1369" s="5">
        <v>4.5410102784508286</v>
      </c>
      <c r="K1369" s="5">
        <v>-7.5195760953024422</v>
      </c>
      <c r="M1369" s="5">
        <v>9.9021025794277886</v>
      </c>
      <c r="N1369" s="5">
        <v>6.996773264913843</v>
      </c>
      <c r="O1369" s="5">
        <v>3.3917946417899527</v>
      </c>
      <c r="P1369" s="10"/>
      <c r="Q1369" s="5">
        <v>17.017429556952766</v>
      </c>
      <c r="R1369" s="5">
        <v>29.914668978349372</v>
      </c>
      <c r="T1369" s="5">
        <v>28.65488857722379</v>
      </c>
      <c r="V1369" s="5">
        <v>26.198500881817132</v>
      </c>
      <c r="W1369" s="5">
        <v>5.9617849083779149</v>
      </c>
      <c r="X1369" s="5">
        <v>17.043162685051438</v>
      </c>
      <c r="Y1369" s="10"/>
      <c r="Z1369" s="5">
        <v>20.36381528400743</v>
      </c>
      <c r="AA1369" s="3">
        <v>1.1326405614927677</v>
      </c>
      <c r="AB1369" s="5">
        <v>0.16870518768452131</v>
      </c>
      <c r="AC1369" s="5">
        <v>46.536538919304924</v>
      </c>
      <c r="AD1369" s="5">
        <v>10.104328343824378</v>
      </c>
      <c r="AE1369" s="10"/>
      <c r="AF1369" s="5">
        <v>1.3510618447695593</v>
      </c>
      <c r="AG1369" s="5">
        <v>22.246244879380974</v>
      </c>
      <c r="AH1369" s="5">
        <v>17.979062357760583</v>
      </c>
      <c r="AI1369" s="3">
        <v>6.0732130393017322E-2</v>
      </c>
      <c r="AJ1369" s="3"/>
      <c r="AK1369" s="18">
        <v>195.5</v>
      </c>
      <c r="AL1369" s="18">
        <v>14470.1</v>
      </c>
      <c r="AM1369" s="18">
        <v>878.8</v>
      </c>
      <c r="AN1369" s="18">
        <v>158</v>
      </c>
      <c r="AO1369" s="10"/>
      <c r="AP1369" s="49" t="s">
        <v>4490</v>
      </c>
      <c r="AQ1369" s="41" t="s">
        <v>502</v>
      </c>
      <c r="AR1369" s="41" t="s">
        <v>4453</v>
      </c>
      <c r="AS1369" s="13">
        <v>213.39</v>
      </c>
      <c r="AT1369" s="13">
        <v>213.39</v>
      </c>
      <c r="AU1369" s="13">
        <v>215.01</v>
      </c>
      <c r="AV1369" s="75">
        <f t="shared" si="26"/>
        <v>7.5917334458035501E-3</v>
      </c>
      <c r="AX1369" s="16"/>
    </row>
    <row r="1370" spans="1:50" x14ac:dyDescent="0.2">
      <c r="A1370" t="s">
        <v>2733</v>
      </c>
      <c r="B1370" s="2" t="s">
        <v>2732</v>
      </c>
      <c r="C1370" s="1" t="s">
        <v>4382</v>
      </c>
      <c r="D1370" s="12"/>
      <c r="E1370" s="18">
        <v>254.54356000000001</v>
      </c>
      <c r="F1370" s="3">
        <v>0.21175560711523589</v>
      </c>
      <c r="G1370" s="3">
        <v>5.6964709694482155E-2</v>
      </c>
      <c r="H1370" s="10"/>
      <c r="I1370" s="5">
        <v>9.8899692593217292</v>
      </c>
      <c r="J1370" s="5">
        <v>-2.5741240510944251E-2</v>
      </c>
      <c r="K1370" s="5">
        <v>0.23085707436244973</v>
      </c>
      <c r="L1370" s="5">
        <v>1.1345843045444757</v>
      </c>
      <c r="N1370" s="5">
        <v>4.5561313016653546</v>
      </c>
      <c r="O1370" s="5">
        <v>4.2612053826667227</v>
      </c>
      <c r="P1370" s="10"/>
      <c r="Q1370" s="5">
        <v>43.308997803763177</v>
      </c>
      <c r="R1370" s="5">
        <v>5.6211903867648374</v>
      </c>
      <c r="S1370" s="5">
        <v>2.6735717578741762</v>
      </c>
      <c r="T1370" s="5">
        <v>6.992525314022263</v>
      </c>
      <c r="U1370" s="5">
        <v>10.040932825180915</v>
      </c>
      <c r="W1370" s="5">
        <v>12.940416840506247</v>
      </c>
      <c r="X1370" s="5">
        <v>15.897772335042916</v>
      </c>
      <c r="Y1370" s="10"/>
      <c r="Z1370" s="5">
        <v>6.7179071432803088</v>
      </c>
      <c r="AA1370" s="3">
        <v>4.1132449000084694</v>
      </c>
      <c r="AB1370" s="5">
        <v>2.4866785079928952</v>
      </c>
      <c r="AC1370" s="5">
        <v>8.1653570208404513</v>
      </c>
      <c r="AD1370" s="5">
        <v>7.8819782296588166</v>
      </c>
      <c r="AE1370" s="10"/>
      <c r="AF1370" s="5">
        <v>3.6968290796597061</v>
      </c>
      <c r="AG1370" s="5">
        <v>2.2827125119388727</v>
      </c>
      <c r="AH1370" s="5">
        <v>1.6332378223495703</v>
      </c>
      <c r="AI1370" s="3">
        <v>1.6194895591647331</v>
      </c>
      <c r="AJ1370" s="3"/>
      <c r="AK1370" s="18">
        <v>23.9</v>
      </c>
      <c r="AL1370" s="18">
        <v>646.5</v>
      </c>
      <c r="AM1370" s="18">
        <v>1047</v>
      </c>
      <c r="AN1370" s="18">
        <v>17.100000000000001</v>
      </c>
      <c r="AO1370" s="10"/>
      <c r="AP1370" s="49" t="s">
        <v>4490</v>
      </c>
      <c r="AQ1370" s="41" t="s">
        <v>502</v>
      </c>
      <c r="AR1370" s="41" t="s">
        <v>4453</v>
      </c>
      <c r="AS1370" s="13">
        <v>11.26</v>
      </c>
      <c r="AT1370" s="13">
        <v>11.26</v>
      </c>
      <c r="AU1370" s="13">
        <v>12.18</v>
      </c>
      <c r="AV1370" s="75">
        <f t="shared" si="26"/>
        <v>8.1705150976909335E-2</v>
      </c>
      <c r="AX1370" s="16"/>
    </row>
    <row r="1371" spans="1:50" x14ac:dyDescent="0.2">
      <c r="A1371" t="s">
        <v>2735</v>
      </c>
      <c r="B1371" s="2" t="s">
        <v>2734</v>
      </c>
      <c r="C1371" s="1" t="s">
        <v>4387</v>
      </c>
      <c r="D1371" s="12"/>
      <c r="E1371" s="18">
        <v>297.78510999999997</v>
      </c>
      <c r="F1371" s="3">
        <v>0.62135506003430541</v>
      </c>
      <c r="G1371" s="3">
        <v>0.25152365744546468</v>
      </c>
      <c r="H1371" s="10"/>
      <c r="I1371" s="5">
        <v>-0.50637239273706292</v>
      </c>
      <c r="J1371" s="5">
        <v>0.16550735615373949</v>
      </c>
      <c r="K1371" s="5">
        <v>1.1039157582554424</v>
      </c>
      <c r="L1371" s="5">
        <v>2.9808487743241536</v>
      </c>
      <c r="N1371" s="5">
        <v>-0.14292416112354925</v>
      </c>
      <c r="O1371" s="5">
        <v>4.2822597862107905</v>
      </c>
      <c r="P1371" s="10"/>
      <c r="Q1371" s="5">
        <v>35.687575966607618</v>
      </c>
      <c r="R1371" s="5">
        <v>9.3707899041036491</v>
      </c>
      <c r="S1371" s="5">
        <v>3.5069270824869014</v>
      </c>
      <c r="T1371" s="5">
        <v>6.7912102007962414</v>
      </c>
      <c r="U1371" s="5">
        <v>7.5599878687932973</v>
      </c>
      <c r="W1371" s="5">
        <v>9.4631048354316025</v>
      </c>
      <c r="X1371" s="5">
        <v>14.229387663635746</v>
      </c>
      <c r="Y1371" s="10"/>
      <c r="Z1371" s="5">
        <v>7.7908529409009066</v>
      </c>
      <c r="AA1371" s="3">
        <v>1.3882493990381184</v>
      </c>
      <c r="AB1371" s="5">
        <v>0</v>
      </c>
      <c r="AC1371" s="5">
        <v>8.8984571223537863</v>
      </c>
      <c r="AD1371" s="5">
        <v>7.0398184813862956</v>
      </c>
      <c r="AE1371" s="10"/>
      <c r="AF1371" s="5">
        <v>10.634648370497429</v>
      </c>
      <c r="AG1371" s="5">
        <v>5.9990324141267548</v>
      </c>
      <c r="AH1371" s="5">
        <v>5.6119980648282537</v>
      </c>
      <c r="AI1371" s="3">
        <v>1.7727272727272727</v>
      </c>
      <c r="AJ1371" s="3"/>
      <c r="AK1371" s="18">
        <v>24.8</v>
      </c>
      <c r="AL1371" s="18">
        <v>233.2</v>
      </c>
      <c r="AM1371" s="18">
        <v>413.4</v>
      </c>
      <c r="AN1371" s="18">
        <v>23.2</v>
      </c>
      <c r="AO1371" s="10"/>
      <c r="AP1371" s="49" t="s">
        <v>4490</v>
      </c>
      <c r="AQ1371" s="41" t="s">
        <v>502</v>
      </c>
      <c r="AR1371" s="41" t="s">
        <v>4453</v>
      </c>
      <c r="AS1371" s="13">
        <v>14.89</v>
      </c>
      <c r="AT1371" s="13">
        <v>14.89</v>
      </c>
      <c r="AU1371" s="13">
        <v>15.79</v>
      </c>
      <c r="AV1371" s="75">
        <f t="shared" si="26"/>
        <v>6.0443250503693591E-2</v>
      </c>
      <c r="AX1371" s="16"/>
    </row>
    <row r="1372" spans="1:50" x14ac:dyDescent="0.2">
      <c r="A1372" t="s">
        <v>2737</v>
      </c>
      <c r="B1372" s="2" t="s">
        <v>2736</v>
      </c>
      <c r="C1372" s="1" t="s">
        <v>4408</v>
      </c>
      <c r="D1372" s="12"/>
      <c r="E1372" s="18">
        <v>869.85281999999995</v>
      </c>
      <c r="F1372" s="3">
        <v>0.75116864437252784</v>
      </c>
      <c r="G1372" s="3">
        <v>7.1851235706748645E-2</v>
      </c>
      <c r="H1372" s="10"/>
      <c r="I1372" s="5">
        <v>2.4932445246613977</v>
      </c>
      <c r="J1372" s="5">
        <v>-1.7074434446497095</v>
      </c>
      <c r="K1372" s="5">
        <v>0.86992583596955542</v>
      </c>
      <c r="L1372" s="5">
        <v>0.99399843278471822</v>
      </c>
      <c r="N1372" s="5">
        <v>1.4816308513789471</v>
      </c>
      <c r="O1372" s="5">
        <v>3.0674002770902171</v>
      </c>
      <c r="P1372" s="10"/>
      <c r="Q1372" s="5">
        <v>29.085146158430884</v>
      </c>
      <c r="R1372" s="5">
        <v>13.777461400186592</v>
      </c>
      <c r="S1372" s="5">
        <v>7.4601212406662079</v>
      </c>
      <c r="T1372" s="5">
        <v>8.9047482012308716</v>
      </c>
      <c r="U1372" s="5">
        <v>37.1442395574337</v>
      </c>
      <c r="W1372" s="5">
        <v>4.9433426855955354</v>
      </c>
      <c r="X1372" s="5">
        <v>15.981415108113238</v>
      </c>
      <c r="Y1372" s="10"/>
      <c r="Z1372" s="5">
        <v>0.19543536112235632</v>
      </c>
      <c r="AA1372" s="3">
        <v>0.52008798453972938</v>
      </c>
      <c r="AB1372" s="5">
        <v>0</v>
      </c>
      <c r="AC1372" s="5">
        <v>0.69016514666009365</v>
      </c>
      <c r="AD1372" s="5">
        <v>5.2096226101913468</v>
      </c>
      <c r="AE1372" s="10"/>
      <c r="AF1372" s="5">
        <v>1.0068320747932398</v>
      </c>
      <c r="AG1372" s="5">
        <v>1.237842617152962</v>
      </c>
      <c r="AH1372" s="5">
        <v>0.37577365163572057</v>
      </c>
      <c r="AI1372" s="3">
        <v>0.81337648327939582</v>
      </c>
      <c r="AJ1372" s="3"/>
      <c r="AK1372" s="18">
        <v>5.6</v>
      </c>
      <c r="AL1372" s="18">
        <v>556.20000000000005</v>
      </c>
      <c r="AM1372" s="18">
        <v>452.4</v>
      </c>
      <c r="AN1372" s="18">
        <v>1.7</v>
      </c>
      <c r="AO1372" s="10"/>
      <c r="AP1372" s="49" t="s">
        <v>4490</v>
      </c>
      <c r="AQ1372" s="41" t="s">
        <v>502</v>
      </c>
      <c r="AR1372" s="41" t="s">
        <v>4453</v>
      </c>
      <c r="AS1372" s="13">
        <v>25.86</v>
      </c>
      <c r="AT1372" s="13">
        <v>25.86</v>
      </c>
      <c r="AU1372" s="13">
        <v>25.05</v>
      </c>
      <c r="AV1372" s="75">
        <f t="shared" si="26"/>
        <v>-3.1322505800464029E-2</v>
      </c>
      <c r="AX1372" s="16"/>
    </row>
    <row r="1373" spans="1:50" x14ac:dyDescent="0.2">
      <c r="A1373" t="s">
        <v>2739</v>
      </c>
      <c r="B1373" s="2" t="s">
        <v>2738</v>
      </c>
      <c r="C1373" s="1" t="s">
        <v>4366</v>
      </c>
      <c r="D1373" s="12"/>
      <c r="E1373" s="18">
        <v>291.31452999999999</v>
      </c>
      <c r="F1373" s="3">
        <v>0.51490585774058584</v>
      </c>
      <c r="G1373" s="3">
        <v>8.6504439033645186E-2</v>
      </c>
      <c r="H1373" s="10"/>
      <c r="I1373" s="5">
        <v>11.46903631519146</v>
      </c>
      <c r="J1373" s="5">
        <v>3.7356427391728237</v>
      </c>
      <c r="K1373" s="5">
        <v>-0.61027351721275125</v>
      </c>
      <c r="L1373" s="5">
        <v>3.4252945799404397</v>
      </c>
      <c r="N1373" s="5">
        <v>6.5368372384450675</v>
      </c>
      <c r="O1373" s="5">
        <v>6.307042103678171</v>
      </c>
      <c r="P1373" s="10"/>
      <c r="Q1373" s="5">
        <v>124.96484482543899</v>
      </c>
      <c r="R1373" s="5">
        <v>69.774288590375591</v>
      </c>
      <c r="S1373" s="5">
        <v>34.646718482602438</v>
      </c>
      <c r="T1373" s="5">
        <v>14.650026047426397</v>
      </c>
      <c r="U1373" s="5">
        <v>21.522726808827191</v>
      </c>
      <c r="W1373" s="5">
        <v>36.806170327703008</v>
      </c>
      <c r="X1373" s="5">
        <v>22.438001906284004</v>
      </c>
      <c r="Y1373" s="10"/>
      <c r="Z1373" s="5">
        <v>36.7643865892992</v>
      </c>
      <c r="AA1373" s="3">
        <v>2.5240759532317183</v>
      </c>
      <c r="AB1373" s="5">
        <v>0</v>
      </c>
      <c r="AC1373" s="5">
        <v>28.314206569054214</v>
      </c>
      <c r="AD1373" s="5">
        <v>8.5593187338884569</v>
      </c>
      <c r="AE1373" s="10"/>
      <c r="AF1373" s="5">
        <v>37.421548117154813</v>
      </c>
      <c r="AG1373" s="5">
        <v>19.461444308445532</v>
      </c>
      <c r="AH1373" s="5">
        <v>14.56548347613219</v>
      </c>
      <c r="AI1373" s="3">
        <v>1.9228556485355648</v>
      </c>
      <c r="AJ1373" s="3"/>
      <c r="AK1373" s="18">
        <v>143.1</v>
      </c>
      <c r="AL1373" s="18">
        <v>382.4</v>
      </c>
      <c r="AM1373" s="18">
        <v>735.3</v>
      </c>
      <c r="AN1373" s="18">
        <v>107.1</v>
      </c>
      <c r="AO1373" s="10"/>
      <c r="AP1373" s="49" t="s">
        <v>4490</v>
      </c>
      <c r="AQ1373" s="41" t="s">
        <v>502</v>
      </c>
      <c r="AR1373" s="41" t="s">
        <v>4453</v>
      </c>
      <c r="AS1373" s="13">
        <v>9.49</v>
      </c>
      <c r="AT1373" s="13">
        <v>9.49</v>
      </c>
      <c r="AU1373" s="13">
        <v>10.23</v>
      </c>
      <c r="AV1373" s="75">
        <f t="shared" si="26"/>
        <v>7.7976817702845036E-2</v>
      </c>
      <c r="AX1373" s="16"/>
    </row>
    <row r="1374" spans="1:50" x14ac:dyDescent="0.2">
      <c r="A1374" t="s">
        <v>2741</v>
      </c>
      <c r="B1374" s="2" t="s">
        <v>2740</v>
      </c>
      <c r="C1374" s="1" t="s">
        <v>4396</v>
      </c>
      <c r="D1374" s="12"/>
      <c r="E1374" s="18">
        <v>3326.88</v>
      </c>
      <c r="F1374" s="3">
        <v>3.2406296491817442E-2</v>
      </c>
      <c r="G1374" s="3">
        <v>0.43674553936420907</v>
      </c>
      <c r="H1374" s="10"/>
      <c r="I1374" s="5">
        <v>5.6336731376719191</v>
      </c>
      <c r="J1374" s="5">
        <v>2.4064099556747247</v>
      </c>
      <c r="K1374" s="5">
        <v>0.17885512333423645</v>
      </c>
      <c r="L1374" s="5">
        <v>24.567451255204116</v>
      </c>
      <c r="M1374" s="5">
        <v>20.726184032249456</v>
      </c>
      <c r="N1374" s="5">
        <v>6.1863539428044234</v>
      </c>
      <c r="O1374" s="5">
        <v>6.8171039695008968</v>
      </c>
      <c r="P1374" s="10"/>
      <c r="Q1374" s="5">
        <v>49.902168991819707</v>
      </c>
      <c r="R1374" s="5">
        <v>11.883892269362441</v>
      </c>
      <c r="S1374" s="5">
        <v>12.893504356718383</v>
      </c>
      <c r="T1374" s="5">
        <v>5.0342977765798116</v>
      </c>
      <c r="U1374" s="5">
        <v>56.747144475028662</v>
      </c>
      <c r="V1374" s="5">
        <v>54.836328576689972</v>
      </c>
      <c r="W1374" s="5">
        <v>10.539176721813202</v>
      </c>
      <c r="X1374" s="5">
        <v>15.356052813746707</v>
      </c>
      <c r="Y1374" s="10"/>
      <c r="Z1374" s="5">
        <v>28.465108449959121</v>
      </c>
      <c r="AA1374" s="3">
        <v>0.56840042321935269</v>
      </c>
      <c r="AB1374" s="5">
        <v>3.3472803347280333</v>
      </c>
      <c r="AC1374" s="5">
        <v>1.487713224633695</v>
      </c>
      <c r="AD1374" s="5">
        <v>10.040898371700495</v>
      </c>
      <c r="AE1374" s="10"/>
      <c r="AF1374" s="5">
        <v>1.4601430148293899</v>
      </c>
      <c r="AG1374" s="5">
        <v>64.357482813326286</v>
      </c>
      <c r="AH1374" s="5">
        <v>50.079323109465889</v>
      </c>
      <c r="AI1374" s="3">
        <v>2.2688006910783702E-2</v>
      </c>
      <c r="AJ1374" s="3"/>
      <c r="AK1374" s="18">
        <v>1217</v>
      </c>
      <c r="AL1374" s="18">
        <v>83348</v>
      </c>
      <c r="AM1374" s="18">
        <v>1891</v>
      </c>
      <c r="AN1374" s="18">
        <v>947</v>
      </c>
      <c r="AO1374" s="10"/>
      <c r="AP1374" s="49" t="s">
        <v>4490</v>
      </c>
      <c r="AQ1374" s="41" t="s">
        <v>502</v>
      </c>
      <c r="AR1374" s="41" t="s">
        <v>4453</v>
      </c>
      <c r="AS1374" s="13">
        <v>19.12</v>
      </c>
      <c r="AT1374" s="13">
        <v>19.12</v>
      </c>
      <c r="AU1374" s="13">
        <v>19.7</v>
      </c>
      <c r="AV1374" s="75">
        <f t="shared" si="26"/>
        <v>3.0334728033472702E-2</v>
      </c>
      <c r="AX1374" s="16"/>
    </row>
    <row r="1375" spans="1:50" x14ac:dyDescent="0.2">
      <c r="A1375" t="s">
        <v>2743</v>
      </c>
      <c r="B1375" s="2" t="s">
        <v>2742</v>
      </c>
      <c r="C1375" s="1" t="s">
        <v>4319</v>
      </c>
      <c r="D1375" s="12"/>
      <c r="E1375" s="18">
        <v>512.69435999999996</v>
      </c>
      <c r="F1375" s="3">
        <v>0.51511018983198775</v>
      </c>
      <c r="G1375" s="3">
        <v>0.1880262540824518</v>
      </c>
      <c r="H1375" s="10"/>
      <c r="I1375" s="5">
        <v>1.4103933506474573</v>
      </c>
      <c r="J1375" s="5">
        <v>-1.760144218600455</v>
      </c>
      <c r="K1375" s="5">
        <v>-1.4730358415373956</v>
      </c>
      <c r="L1375" s="5">
        <v>4.2690625706618412</v>
      </c>
      <c r="N1375" s="5">
        <v>2.1046062760883593</v>
      </c>
      <c r="O1375" s="5">
        <v>3.3591279811532586</v>
      </c>
      <c r="P1375" s="10"/>
      <c r="Q1375" s="5">
        <v>27.262392116583079</v>
      </c>
      <c r="R1375" s="5">
        <v>5.2966736826564853</v>
      </c>
      <c r="S1375" s="5">
        <v>3.5018365063096977</v>
      </c>
      <c r="T1375" s="5">
        <v>4.3802164125722047</v>
      </c>
      <c r="U1375" s="5">
        <v>16.560662502380978</v>
      </c>
      <c r="W1375" s="5">
        <v>4.9194036933022334</v>
      </c>
      <c r="X1375" s="5">
        <v>12.779586046256604</v>
      </c>
      <c r="Y1375" s="10"/>
      <c r="Z1375" s="5">
        <v>1.5213742550239875</v>
      </c>
      <c r="AA1375" s="3">
        <v>0.66394332873098127</v>
      </c>
      <c r="AB1375" s="5">
        <v>0</v>
      </c>
      <c r="AC1375" s="5">
        <v>2.9776674937965262</v>
      </c>
      <c r="AD1375" s="5">
        <v>7.559195434303466</v>
      </c>
      <c r="AE1375" s="10"/>
      <c r="AF1375" s="5">
        <v>2.0946977962033602</v>
      </c>
      <c r="AG1375" s="5">
        <v>11.28084606345476</v>
      </c>
      <c r="AH1375" s="5">
        <v>2.2914218566392481</v>
      </c>
      <c r="AI1375" s="3">
        <v>0.1856862317259437</v>
      </c>
      <c r="AJ1375" s="3"/>
      <c r="AK1375" s="18">
        <v>38.4</v>
      </c>
      <c r="AL1375" s="18">
        <v>1833.2</v>
      </c>
      <c r="AM1375" s="18">
        <v>340.4</v>
      </c>
      <c r="AN1375" s="18">
        <v>7.8</v>
      </c>
      <c r="AO1375" s="10"/>
      <c r="AP1375" s="49" t="s">
        <v>4490</v>
      </c>
      <c r="AQ1375" s="41" t="s">
        <v>502</v>
      </c>
      <c r="AR1375" s="41" t="s">
        <v>4453</v>
      </c>
      <c r="AS1375" s="13">
        <v>9.16</v>
      </c>
      <c r="AT1375" s="13">
        <v>9.16</v>
      </c>
      <c r="AU1375" s="13">
        <v>8.3000000000000007</v>
      </c>
      <c r="AV1375" s="75">
        <f t="shared" si="26"/>
        <v>-9.3886462882096011E-2</v>
      </c>
      <c r="AX1375" s="16"/>
    </row>
    <row r="1376" spans="1:50" x14ac:dyDescent="0.2">
      <c r="A1376" t="s">
        <v>2745</v>
      </c>
      <c r="B1376" s="2" t="s">
        <v>2744</v>
      </c>
      <c r="C1376" s="1" t="s">
        <v>4395</v>
      </c>
      <c r="D1376" s="12"/>
      <c r="E1376" s="18">
        <v>1590.7136600000001</v>
      </c>
      <c r="F1376" s="3">
        <v>0.10584108718001883</v>
      </c>
      <c r="G1376" s="3">
        <v>0.11516843326787046</v>
      </c>
      <c r="H1376" s="10"/>
      <c r="I1376" s="5">
        <v>3.1492821121331769</v>
      </c>
      <c r="J1376" s="5">
        <v>1.8896639427341988</v>
      </c>
      <c r="K1376" s="5">
        <v>1.8973586426839755</v>
      </c>
      <c r="M1376" s="5">
        <v>3.5902061182986604</v>
      </c>
      <c r="N1376" s="5">
        <v>5.1171533620615897</v>
      </c>
      <c r="O1376" s="5">
        <v>4.4616486775817989</v>
      </c>
      <c r="P1376" s="10"/>
      <c r="Q1376" s="5">
        <v>21.259853616765195</v>
      </c>
      <c r="R1376" s="5">
        <v>5.6743290658787116</v>
      </c>
      <c r="S1376" s="5">
        <v>1.3480857267753494</v>
      </c>
      <c r="T1376" s="5">
        <v>3.2787232346248523</v>
      </c>
      <c r="V1376" s="5">
        <v>2.4063667830462423</v>
      </c>
      <c r="W1376" s="5">
        <v>2.2941556130041536</v>
      </c>
      <c r="X1376" s="5">
        <v>6.2538415237532572</v>
      </c>
      <c r="Y1376" s="10"/>
      <c r="Z1376" s="5">
        <v>9.3920108789409653</v>
      </c>
      <c r="AA1376" s="3">
        <v>0.21361481236038421</v>
      </c>
      <c r="AB1376" s="5">
        <v>3.0609456135556163</v>
      </c>
      <c r="AC1376" s="5">
        <v>20.337494511009346</v>
      </c>
      <c r="AD1376" s="5">
        <v>6.6163440095493042</v>
      </c>
      <c r="AE1376" s="10"/>
      <c r="AF1376" s="5">
        <v>2.8008881286231411</v>
      </c>
      <c r="AG1376" s="5">
        <v>95.409064155385508</v>
      </c>
      <c r="AH1376" s="5">
        <v>43.967039434961741</v>
      </c>
      <c r="AI1376" s="3">
        <v>2.9356625111232066E-2</v>
      </c>
      <c r="AJ1376" s="3"/>
      <c r="AK1376" s="18">
        <v>324.2</v>
      </c>
      <c r="AL1376" s="18">
        <v>11574.9</v>
      </c>
      <c r="AM1376" s="18">
        <v>339.8</v>
      </c>
      <c r="AN1376" s="18">
        <v>149.4</v>
      </c>
      <c r="AO1376" s="10"/>
      <c r="AP1376" s="49" t="s">
        <v>4490</v>
      </c>
      <c r="AQ1376" s="41" t="s">
        <v>502</v>
      </c>
      <c r="AR1376" s="41" t="s">
        <v>4453</v>
      </c>
      <c r="AS1376" s="13">
        <v>36.590000000000003</v>
      </c>
      <c r="AT1376" s="13">
        <v>36.590000000000003</v>
      </c>
      <c r="AU1376" s="13">
        <v>36.69</v>
      </c>
      <c r="AV1376" s="75">
        <f t="shared" si="26"/>
        <v>2.7329871549601759E-3</v>
      </c>
      <c r="AX1376" s="16"/>
    </row>
    <row r="1377" spans="1:50" x14ac:dyDescent="0.2">
      <c r="A1377" t="s">
        <v>2747</v>
      </c>
      <c r="B1377" s="2" t="s">
        <v>2746</v>
      </c>
      <c r="C1377" s="1" t="s">
        <v>4423</v>
      </c>
      <c r="D1377" s="12"/>
      <c r="E1377" s="18">
        <v>5385.41</v>
      </c>
      <c r="F1377" s="3">
        <v>9.5664428417474925E-2</v>
      </c>
      <c r="G1377" s="3">
        <v>8.3373410752384691E-2</v>
      </c>
      <c r="H1377" s="10"/>
      <c r="I1377" s="5">
        <v>3.2164280910930634</v>
      </c>
      <c r="J1377" s="5">
        <v>-0.46853926632763254</v>
      </c>
      <c r="K1377" s="5">
        <v>1.6247310045943295</v>
      </c>
      <c r="N1377" s="5">
        <v>-3.3581091189100194</v>
      </c>
      <c r="O1377" s="5">
        <v>3.1091442750500606</v>
      </c>
      <c r="P1377" s="10"/>
      <c r="Q1377" s="5">
        <v>32.666977267292403</v>
      </c>
      <c r="R1377" s="5">
        <v>14.208936485059908</v>
      </c>
      <c r="S1377" s="5">
        <v>25.830865140577821</v>
      </c>
      <c r="T1377" s="5">
        <v>9.427302834081642</v>
      </c>
      <c r="W1377" s="5">
        <v>61.966897852259329</v>
      </c>
      <c r="X1377" s="5">
        <v>19.657506354773744</v>
      </c>
      <c r="Y1377" s="10"/>
      <c r="Z1377" s="5">
        <v>-3.1752457101687712</v>
      </c>
      <c r="AA1377" s="3">
        <v>1.1960092174969037</v>
      </c>
      <c r="AB1377" s="5">
        <v>0</v>
      </c>
      <c r="AC1377" s="5">
        <v>1.8794605440276331</v>
      </c>
      <c r="AD1377" s="5">
        <v>3.3887742178713793</v>
      </c>
      <c r="AE1377" s="10"/>
      <c r="AF1377" s="5">
        <v>1.8403382243223081</v>
      </c>
      <c r="AG1377" s="5">
        <v>3.4466697717745696</v>
      </c>
      <c r="AH1377" s="5">
        <v>-2.6548672566371683</v>
      </c>
      <c r="AI1377" s="3">
        <v>0.53394677940810742</v>
      </c>
      <c r="AJ1377" s="3"/>
      <c r="AK1377" s="18">
        <v>222</v>
      </c>
      <c r="AL1377" s="18">
        <v>12063</v>
      </c>
      <c r="AM1377" s="18">
        <v>6441</v>
      </c>
      <c r="AN1377" s="18">
        <v>-171</v>
      </c>
      <c r="AO1377" s="10"/>
      <c r="AP1377" s="49" t="s">
        <v>4490</v>
      </c>
      <c r="AQ1377" s="41" t="s">
        <v>502</v>
      </c>
      <c r="AR1377" s="41" t="s">
        <v>4453</v>
      </c>
      <c r="AS1377" s="13">
        <v>41.11</v>
      </c>
      <c r="AT1377" s="13">
        <v>41.11</v>
      </c>
      <c r="AU1377" s="13">
        <v>39.54</v>
      </c>
      <c r="AV1377" s="75">
        <f t="shared" si="26"/>
        <v>-3.8190221357333964E-2</v>
      </c>
      <c r="AX1377" s="16"/>
    </row>
    <row r="1378" spans="1:50" x14ac:dyDescent="0.2">
      <c r="A1378" t="s">
        <v>2749</v>
      </c>
      <c r="B1378" s="2" t="s">
        <v>2748</v>
      </c>
      <c r="C1378" s="1" t="s">
        <v>4335</v>
      </c>
      <c r="D1378" s="12"/>
      <c r="E1378" s="18">
        <v>801.77057999999988</v>
      </c>
      <c r="F1378" s="3">
        <v>0.30738255033557049</v>
      </c>
      <c r="G1378" s="3">
        <v>4.5773692519373819E-2</v>
      </c>
      <c r="H1378" s="10"/>
      <c r="I1378" s="5">
        <v>0.66539428313374671</v>
      </c>
      <c r="J1378" s="5">
        <v>-5.1945945036430032</v>
      </c>
      <c r="K1378" s="5">
        <v>-1.2888776523718131</v>
      </c>
      <c r="M1378" s="5">
        <v>8.7352735649382574</v>
      </c>
      <c r="N1378" s="5">
        <v>2.2546771129798224</v>
      </c>
      <c r="O1378" s="5">
        <v>2.1227388551428268</v>
      </c>
      <c r="P1378" s="10"/>
      <c r="Q1378" s="5">
        <v>25.569368648356395</v>
      </c>
      <c r="R1378" s="5">
        <v>10.045141683652718</v>
      </c>
      <c r="S1378" s="5">
        <v>19.311131158833017</v>
      </c>
      <c r="T1378" s="5">
        <v>4.7957604025875877</v>
      </c>
      <c r="V1378" s="5">
        <v>5.2069369548141982</v>
      </c>
      <c r="W1378" s="5">
        <v>9.2772480703650082</v>
      </c>
      <c r="X1378" s="5">
        <v>14.71933085061184</v>
      </c>
      <c r="Y1378" s="10"/>
      <c r="Z1378" s="5">
        <v>-0.44900624814644619</v>
      </c>
      <c r="AA1378" s="3">
        <v>1.1149074589391894</v>
      </c>
      <c r="AB1378" s="5">
        <v>3.9512400168137876</v>
      </c>
      <c r="AC1378" s="5">
        <v>0.76904967433100535</v>
      </c>
      <c r="AD1378" s="5">
        <v>5.2682263427280205</v>
      </c>
      <c r="AE1378" s="10"/>
      <c r="AF1378" s="5">
        <v>0.87695749440715887</v>
      </c>
      <c r="AG1378" s="5">
        <v>1.0963194988253722</v>
      </c>
      <c r="AH1378" s="5">
        <v>-0.40272961181340194</v>
      </c>
      <c r="AI1378" s="3">
        <v>0.79991051454138695</v>
      </c>
      <c r="AJ1378" s="3"/>
      <c r="AK1378" s="18">
        <v>9.8000000000000007</v>
      </c>
      <c r="AL1378" s="18">
        <v>1117.5</v>
      </c>
      <c r="AM1378" s="18">
        <v>893.9</v>
      </c>
      <c r="AN1378" s="18">
        <v>-3.6</v>
      </c>
      <c r="AO1378" s="10"/>
      <c r="AP1378" s="49" t="s">
        <v>4490</v>
      </c>
      <c r="AQ1378" s="41" t="s">
        <v>502</v>
      </c>
      <c r="AR1378" s="41" t="s">
        <v>4453</v>
      </c>
      <c r="AS1378" s="13">
        <v>47.58</v>
      </c>
      <c r="AT1378" s="13">
        <v>47.58</v>
      </c>
      <c r="AU1378" s="13">
        <v>50.54</v>
      </c>
      <c r="AV1378" s="75">
        <f t="shared" si="26"/>
        <v>6.2211013030685214E-2</v>
      </c>
      <c r="AX1378" s="16"/>
    </row>
    <row r="1379" spans="1:50" x14ac:dyDescent="0.2">
      <c r="A1379" t="s">
        <v>2751</v>
      </c>
      <c r="B1379" s="2" t="s">
        <v>2750</v>
      </c>
      <c r="C1379" s="1" t="s">
        <v>4413</v>
      </c>
      <c r="D1379" s="12"/>
      <c r="E1379" s="18">
        <v>3363.4701800000003</v>
      </c>
      <c r="F1379" s="3">
        <v>0.65990958144961354</v>
      </c>
      <c r="G1379" s="3">
        <v>4.5280615510020668E-2</v>
      </c>
      <c r="H1379" s="10"/>
      <c r="I1379" s="5">
        <v>-14.396403331110118</v>
      </c>
      <c r="J1379" s="5">
        <v>-3.6813988067862624</v>
      </c>
      <c r="K1379" s="5">
        <v>-0.9729054201589411</v>
      </c>
      <c r="L1379" s="5">
        <v>1.4876256365839209</v>
      </c>
      <c r="N1379" s="5">
        <v>40.735275316251197</v>
      </c>
      <c r="O1379" s="5">
        <v>2.6683508980215462</v>
      </c>
      <c r="P1379" s="10"/>
      <c r="Q1379" s="5">
        <v>73.080658853448426</v>
      </c>
      <c r="R1379" s="5">
        <v>113.68170553975492</v>
      </c>
      <c r="S1379" s="5">
        <v>29.912300765738326</v>
      </c>
      <c r="T1379" s="5">
        <v>28.440815680055742</v>
      </c>
      <c r="U1379" s="5">
        <v>26.650925125461626</v>
      </c>
      <c r="W1379" s="5">
        <v>169.03286746438732</v>
      </c>
      <c r="X1379" s="5">
        <v>24.423381115999632</v>
      </c>
      <c r="Y1379" s="10"/>
      <c r="Z1379" s="5">
        <v>-14.101507509128563</v>
      </c>
      <c r="AA1379" s="3">
        <v>3.1366414552246751E-2</v>
      </c>
      <c r="AB1379" s="5">
        <v>0</v>
      </c>
      <c r="AC1379" s="5">
        <v>-14.529971838540966</v>
      </c>
      <c r="AD1379" s="5">
        <v>1.7008246484506748</v>
      </c>
      <c r="AE1379" s="10"/>
      <c r="AF1379" s="5">
        <v>-31.602741723785911</v>
      </c>
      <c r="AG1379" s="5">
        <v>-410.80568720379142</v>
      </c>
      <c r="AH1379" s="5">
        <v>-449.57345971563979</v>
      </c>
      <c r="AI1379" s="3">
        <v>7.6928686014291953E-2</v>
      </c>
      <c r="AJ1379" s="3"/>
      <c r="AK1379" s="18">
        <v>-433.4</v>
      </c>
      <c r="AL1379" s="18">
        <v>1371.4</v>
      </c>
      <c r="AM1379" s="18">
        <v>105.5</v>
      </c>
      <c r="AN1379" s="18">
        <v>-474.3</v>
      </c>
      <c r="AO1379" s="10"/>
      <c r="AP1379" s="49" t="s">
        <v>4490</v>
      </c>
      <c r="AQ1379" s="41" t="s">
        <v>502</v>
      </c>
      <c r="AR1379" s="41" t="s">
        <v>4453</v>
      </c>
      <c r="AS1379" s="13">
        <v>18.41</v>
      </c>
      <c r="AT1379" s="13">
        <v>18.41</v>
      </c>
      <c r="AU1379" s="13">
        <v>15.16</v>
      </c>
      <c r="AV1379" s="75">
        <f t="shared" si="26"/>
        <v>-0.17653449212384575</v>
      </c>
      <c r="AX1379" s="16"/>
    </row>
    <row r="1380" spans="1:50" x14ac:dyDescent="0.2">
      <c r="A1380" t="s">
        <v>2753</v>
      </c>
      <c r="B1380" s="2" t="s">
        <v>2752</v>
      </c>
      <c r="C1380" s="1" t="s">
        <v>4396</v>
      </c>
      <c r="D1380" s="12"/>
      <c r="E1380" s="18">
        <v>3175.6817399999995</v>
      </c>
      <c r="F1380" s="3">
        <v>0.12305407553118039</v>
      </c>
      <c r="G1380" s="3">
        <v>6.707221234329358E-2</v>
      </c>
      <c r="H1380" s="10"/>
      <c r="I1380" s="5">
        <v>4.9928295661251578</v>
      </c>
      <c r="J1380" s="5">
        <v>4.2257130188674399</v>
      </c>
      <c r="K1380" s="5">
        <v>3.7868201874705285</v>
      </c>
      <c r="M1380" s="5">
        <v>10.93525488770816</v>
      </c>
      <c r="N1380" s="5">
        <v>9.6863188530307092</v>
      </c>
      <c r="O1380" s="5">
        <v>7.0147212100041436</v>
      </c>
      <c r="P1380" s="10"/>
      <c r="Q1380" s="5">
        <v>22.645122076651973</v>
      </c>
      <c r="R1380" s="5">
        <v>17.384361134645328</v>
      </c>
      <c r="S1380" s="5">
        <v>21.92151197443598</v>
      </c>
      <c r="T1380" s="5">
        <v>17.540646222253176</v>
      </c>
      <c r="V1380" s="5">
        <v>16.109680512288975</v>
      </c>
      <c r="W1380" s="5">
        <v>3.3301769327950321</v>
      </c>
      <c r="X1380" s="5">
        <v>15.257002643709205</v>
      </c>
      <c r="Y1380" s="10"/>
      <c r="Z1380" s="5">
        <v>15.943033384699316</v>
      </c>
      <c r="AA1380" s="3">
        <v>0.42850641575940801</v>
      </c>
      <c r="AB1380" s="5">
        <v>1.0735634988410394</v>
      </c>
      <c r="AC1380" s="5">
        <v>2.9592303757482208</v>
      </c>
      <c r="AD1380" s="5">
        <v>8.5007385324571025</v>
      </c>
      <c r="AE1380" s="10"/>
      <c r="AF1380" s="5">
        <v>2.8637928863297852</v>
      </c>
      <c r="AG1380" s="5">
        <v>48.464138741916521</v>
      </c>
      <c r="AH1380" s="5">
        <v>37.206055261610821</v>
      </c>
      <c r="AI1380" s="3">
        <v>5.909096830504279E-2</v>
      </c>
      <c r="AJ1380" s="3"/>
      <c r="AK1380" s="18">
        <v>659.5</v>
      </c>
      <c r="AL1380" s="18">
        <v>23028.9</v>
      </c>
      <c r="AM1380" s="18">
        <v>1360.8</v>
      </c>
      <c r="AN1380" s="18">
        <v>506.3</v>
      </c>
      <c r="AO1380" s="10"/>
      <c r="AP1380" s="49" t="s">
        <v>4490</v>
      </c>
      <c r="AQ1380" s="41" t="s">
        <v>502</v>
      </c>
      <c r="AR1380" s="41" t="s">
        <v>4453</v>
      </c>
      <c r="AS1380" s="13">
        <v>81.97</v>
      </c>
      <c r="AT1380" s="13">
        <v>81.97</v>
      </c>
      <c r="AU1380" s="13">
        <v>82.63</v>
      </c>
      <c r="AV1380" s="75">
        <f t="shared" si="26"/>
        <v>8.0517262413077884E-3</v>
      </c>
      <c r="AX1380" s="16"/>
    </row>
    <row r="1381" spans="1:50" x14ac:dyDescent="0.2">
      <c r="A1381" t="s">
        <v>2755</v>
      </c>
      <c r="B1381" s="2" t="s">
        <v>2754</v>
      </c>
      <c r="C1381" s="1" t="s">
        <v>4409</v>
      </c>
      <c r="D1381" s="12"/>
      <c r="E1381" s="18">
        <v>4659.6914999999999</v>
      </c>
      <c r="F1381" s="3">
        <v>0.91771269177126913</v>
      </c>
      <c r="G1381" s="3">
        <v>1.5301442166289335E-2</v>
      </c>
      <c r="H1381" s="10"/>
      <c r="I1381" s="5">
        <v>6.5194262045112401</v>
      </c>
      <c r="J1381" s="5">
        <v>0.23858063760286036</v>
      </c>
      <c r="K1381" s="5">
        <v>0.39434552891450181</v>
      </c>
      <c r="L1381" s="5">
        <v>-0.43434613389190524</v>
      </c>
      <c r="N1381" s="5">
        <v>11.483683679563963</v>
      </c>
      <c r="O1381" s="5">
        <v>4.2166672419247782</v>
      </c>
      <c r="P1381" s="10"/>
      <c r="Q1381" s="5">
        <v>9.787401119697277</v>
      </c>
      <c r="R1381" s="5">
        <v>4.5227720325227949</v>
      </c>
      <c r="S1381" s="5">
        <v>0.36470153198258887</v>
      </c>
      <c r="T1381" s="5">
        <v>1.2738311578256623</v>
      </c>
      <c r="U1381" s="5">
        <v>3.467916729575256</v>
      </c>
      <c r="W1381" s="5">
        <v>4.8829929798381171</v>
      </c>
      <c r="X1381" s="5">
        <v>9.4223820424287013</v>
      </c>
      <c r="Y1381" s="10"/>
      <c r="Z1381" s="5">
        <v>1.3327062531929421</v>
      </c>
      <c r="AA1381" s="3">
        <v>0.10459919932467632</v>
      </c>
      <c r="AB1381" s="5">
        <v>0</v>
      </c>
      <c r="AC1381" s="5">
        <v>1.6614163034566087</v>
      </c>
      <c r="AD1381" s="5">
        <v>2.6158513651566788</v>
      </c>
      <c r="AE1381" s="10"/>
      <c r="AF1381" s="5">
        <v>8.2609162107070055</v>
      </c>
      <c r="AG1381" s="5">
        <v>15.798112433319655</v>
      </c>
      <c r="AH1381" s="5">
        <v>12.741075092326632</v>
      </c>
      <c r="AI1381" s="3">
        <v>0.52290526767514212</v>
      </c>
      <c r="AJ1381" s="3"/>
      <c r="AK1381" s="18">
        <v>77</v>
      </c>
      <c r="AL1381" s="18">
        <v>932.1</v>
      </c>
      <c r="AM1381" s="18">
        <v>487.4</v>
      </c>
      <c r="AN1381" s="18">
        <v>62.1</v>
      </c>
      <c r="AO1381" s="10"/>
      <c r="AP1381" s="49" t="s">
        <v>4490</v>
      </c>
      <c r="AQ1381" s="41" t="s">
        <v>502</v>
      </c>
      <c r="AR1381" s="41" t="s">
        <v>4453</v>
      </c>
      <c r="AS1381" s="13">
        <v>43.35</v>
      </c>
      <c r="AT1381" s="13">
        <v>43.35</v>
      </c>
      <c r="AU1381" s="13">
        <v>42.31</v>
      </c>
      <c r="AV1381" s="75">
        <f t="shared" si="26"/>
        <v>-2.3990772779700076E-2</v>
      </c>
      <c r="AX1381" s="16"/>
    </row>
    <row r="1382" spans="1:50" x14ac:dyDescent="0.2">
      <c r="A1382" t="s">
        <v>2757</v>
      </c>
      <c r="B1382" s="2" t="s">
        <v>2756</v>
      </c>
      <c r="C1382" s="1" t="s">
        <v>4410</v>
      </c>
      <c r="D1382" s="12"/>
      <c r="E1382" s="18">
        <v>5735.7366300000003</v>
      </c>
      <c r="F1382" s="3">
        <v>0.60560037968675851</v>
      </c>
      <c r="G1382" s="3">
        <v>6.4298628718592335E-2</v>
      </c>
      <c r="H1382" s="10"/>
      <c r="I1382" s="5">
        <v>13.299169885410301</v>
      </c>
      <c r="J1382" s="5">
        <v>-0.39345029597738701</v>
      </c>
      <c r="K1382" s="5">
        <v>-0.16363251397857961</v>
      </c>
      <c r="L1382" s="5">
        <v>-12.808474748104187</v>
      </c>
      <c r="N1382" s="5">
        <v>30.734083069531554</v>
      </c>
      <c r="O1382" s="5">
        <v>3.303993419284283</v>
      </c>
      <c r="P1382" s="10"/>
      <c r="Q1382" s="5">
        <v>35.767508805572774</v>
      </c>
      <c r="R1382" s="5">
        <v>21.908699300625994</v>
      </c>
      <c r="S1382" s="5">
        <v>1.3231917274561991</v>
      </c>
      <c r="T1382" s="5">
        <v>2.0127697780745377</v>
      </c>
      <c r="U1382" s="5">
        <v>29.500495788055524</v>
      </c>
      <c r="W1382" s="5">
        <v>49.28663740358494</v>
      </c>
      <c r="X1382" s="5">
        <v>17.542783248341323</v>
      </c>
      <c r="Y1382" s="10"/>
      <c r="Z1382" s="5">
        <v>1.2500573967253443</v>
      </c>
      <c r="AA1382" s="3">
        <v>8.5202656873037061E-2</v>
      </c>
      <c r="AB1382" s="5">
        <v>0</v>
      </c>
      <c r="AC1382" s="5">
        <v>-0.49749437141404601</v>
      </c>
      <c r="AD1382" s="5">
        <v>1.8081756777740829</v>
      </c>
      <c r="AE1382" s="10"/>
      <c r="AF1382" s="5">
        <v>-1.4449190528924749</v>
      </c>
      <c r="AG1382" s="5">
        <v>-5.60671168405975</v>
      </c>
      <c r="AH1382" s="5">
        <v>14.671577655003071</v>
      </c>
      <c r="AI1382" s="3">
        <v>0.25771238728049362</v>
      </c>
      <c r="AJ1382" s="3"/>
      <c r="AK1382" s="18">
        <v>-27.4</v>
      </c>
      <c r="AL1382" s="18">
        <v>1896.3</v>
      </c>
      <c r="AM1382" s="18">
        <v>488.7</v>
      </c>
      <c r="AN1382" s="18">
        <v>71.7</v>
      </c>
      <c r="AO1382" s="10"/>
      <c r="AP1382" s="49" t="s">
        <v>4490</v>
      </c>
      <c r="AQ1382" s="41" t="s">
        <v>502</v>
      </c>
      <c r="AR1382" s="41" t="s">
        <v>4453</v>
      </c>
      <c r="AS1382" s="13">
        <v>48.49</v>
      </c>
      <c r="AT1382" s="13">
        <v>48.49</v>
      </c>
      <c r="AU1382" s="13">
        <v>46</v>
      </c>
      <c r="AV1382" s="75">
        <f t="shared" si="26"/>
        <v>-5.1350793978139908E-2</v>
      </c>
      <c r="AX1382" s="16"/>
    </row>
    <row r="1383" spans="1:50" x14ac:dyDescent="0.2">
      <c r="A1383" t="s">
        <v>2759</v>
      </c>
      <c r="B1383" s="2" t="s">
        <v>2758</v>
      </c>
      <c r="C1383" s="1" t="s">
        <v>4414</v>
      </c>
      <c r="D1383" s="12"/>
      <c r="E1383" s="18">
        <v>456.96089999999998</v>
      </c>
      <c r="F1383" s="3">
        <v>0.55559477585598305</v>
      </c>
      <c r="G1383" s="3">
        <v>0.146183185476044</v>
      </c>
      <c r="H1383" s="10"/>
      <c r="I1383" s="5">
        <v>-7.2462181477522494</v>
      </c>
      <c r="J1383" s="5">
        <v>-0.2099729690739619</v>
      </c>
      <c r="K1383" s="5">
        <v>-1.0976362129541275E-2</v>
      </c>
      <c r="L1383" s="5">
        <v>-0.30576092222046442</v>
      </c>
      <c r="N1383" s="5">
        <v>-6.9756798828350064</v>
      </c>
      <c r="O1383" s="5">
        <v>1.8627659077404752</v>
      </c>
      <c r="P1383" s="10"/>
      <c r="Q1383" s="5">
        <v>51.208815377611273</v>
      </c>
      <c r="R1383" s="5">
        <v>17.943864278443868</v>
      </c>
      <c r="S1383" s="5">
        <v>7.794995519907892</v>
      </c>
      <c r="T1383" s="5">
        <v>11.231075937596845</v>
      </c>
      <c r="U1383" s="5">
        <v>9.5916439764462549</v>
      </c>
      <c r="W1383" s="5">
        <v>13.755428576742329</v>
      </c>
      <c r="X1383" s="5">
        <v>17.889267378757708</v>
      </c>
      <c r="Y1383" s="10"/>
      <c r="Z1383" s="5">
        <v>-9.7382511282694004</v>
      </c>
      <c r="AA1383" s="3">
        <v>0.64885201337794984</v>
      </c>
      <c r="AB1383" s="5">
        <v>0</v>
      </c>
      <c r="AC1383" s="5">
        <v>-7.7001425952332445</v>
      </c>
      <c r="AD1383" s="5">
        <v>4.7419853632446118</v>
      </c>
      <c r="AE1383" s="10"/>
      <c r="AF1383" s="5">
        <v>-13.342746205435931</v>
      </c>
      <c r="AG1383" s="5">
        <v>-12.748735244519391</v>
      </c>
      <c r="AH1383" s="5">
        <v>-15.008431703204048</v>
      </c>
      <c r="AI1383" s="3">
        <v>1.0465937169078714</v>
      </c>
      <c r="AJ1383" s="3"/>
      <c r="AK1383" s="18">
        <v>-37.799999999999997</v>
      </c>
      <c r="AL1383" s="18">
        <v>283.3</v>
      </c>
      <c r="AM1383" s="18">
        <v>296.5</v>
      </c>
      <c r="AN1383" s="18">
        <v>-44.5</v>
      </c>
      <c r="AO1383" s="10"/>
      <c r="AP1383" s="49" t="s">
        <v>4490</v>
      </c>
      <c r="AQ1383" s="41" t="s">
        <v>502</v>
      </c>
      <c r="AR1383" s="41" t="s">
        <v>4453</v>
      </c>
      <c r="AS1383" s="13">
        <v>8.85</v>
      </c>
      <c r="AT1383" s="13">
        <v>8.85</v>
      </c>
      <c r="AU1383" s="13">
        <v>10.119999999999999</v>
      </c>
      <c r="AV1383" s="75">
        <f t="shared" si="26"/>
        <v>0.14350282485875709</v>
      </c>
      <c r="AX1383" s="16"/>
    </row>
    <row r="1384" spans="1:50" x14ac:dyDescent="0.2">
      <c r="A1384" t="s">
        <v>2761</v>
      </c>
      <c r="B1384" s="2" t="s">
        <v>2760</v>
      </c>
      <c r="C1384" s="1" t="s">
        <v>4419</v>
      </c>
      <c r="D1384" s="12"/>
      <c r="E1384" s="18">
        <v>20199.34</v>
      </c>
      <c r="F1384" s="3">
        <v>7.8636959370904327E-2</v>
      </c>
      <c r="G1384" s="3">
        <v>0.22238350361942519</v>
      </c>
      <c r="H1384" s="10"/>
      <c r="I1384" s="5">
        <v>4.4252368548141456</v>
      </c>
      <c r="J1384" s="5">
        <v>2.9920552257183517</v>
      </c>
      <c r="K1384" s="5">
        <v>1.8758593809706663</v>
      </c>
      <c r="L1384" s="5">
        <v>6.2115377426900764</v>
      </c>
      <c r="M1384" s="5">
        <v>15.583287831800781</v>
      </c>
      <c r="N1384" s="5">
        <v>-17.277168297473366</v>
      </c>
      <c r="O1384" s="5">
        <v>7.3074015335739375</v>
      </c>
      <c r="P1384" s="10"/>
      <c r="Q1384" s="5">
        <v>29.005666296222905</v>
      </c>
      <c r="R1384" s="5">
        <v>5.6438963769320827</v>
      </c>
      <c r="S1384" s="5">
        <v>8.3032592598563522</v>
      </c>
      <c r="T1384" s="5">
        <v>6.9324145939736388</v>
      </c>
      <c r="U1384" s="5">
        <v>15.429286871235739</v>
      </c>
      <c r="V1384" s="5">
        <v>20.345352761936812</v>
      </c>
      <c r="W1384" s="5">
        <v>75.650822527700328</v>
      </c>
      <c r="X1384" s="5">
        <v>15.81873593628251</v>
      </c>
      <c r="Y1384" s="10"/>
      <c r="Z1384" s="5">
        <v>4.232811567110609</v>
      </c>
      <c r="AA1384" s="3">
        <v>0.29203924484661381</v>
      </c>
      <c r="AB1384" s="5">
        <v>2.2079929344226099</v>
      </c>
      <c r="AC1384" s="5">
        <v>7.1996777766589473</v>
      </c>
      <c r="AD1384" s="5">
        <v>5.5430006451920049</v>
      </c>
      <c r="AE1384" s="10"/>
      <c r="AF1384" s="5">
        <v>12.494539100043687</v>
      </c>
      <c r="AG1384" s="5">
        <v>19.393117477538567</v>
      </c>
      <c r="AH1384" s="5">
        <v>14.493982030852687</v>
      </c>
      <c r="AI1384" s="3">
        <v>0.64427697684578422</v>
      </c>
      <c r="AJ1384" s="3"/>
      <c r="AK1384" s="18">
        <v>1144</v>
      </c>
      <c r="AL1384" s="18">
        <v>9156</v>
      </c>
      <c r="AM1384" s="18">
        <v>5899</v>
      </c>
      <c r="AN1384" s="18">
        <v>855</v>
      </c>
      <c r="AO1384" s="10"/>
      <c r="AP1384" s="49" t="s">
        <v>4490</v>
      </c>
      <c r="AQ1384" s="41" t="s">
        <v>502</v>
      </c>
      <c r="AR1384" s="41" t="s">
        <v>4453</v>
      </c>
      <c r="AS1384" s="13">
        <v>90.58</v>
      </c>
      <c r="AT1384" s="13">
        <v>90.58</v>
      </c>
      <c r="AU1384" s="13">
        <v>89.3</v>
      </c>
      <c r="AV1384" s="75">
        <f t="shared" si="26"/>
        <v>-1.4131154780304689E-2</v>
      </c>
      <c r="AX1384" s="16"/>
    </row>
    <row r="1385" spans="1:50" x14ac:dyDescent="0.2">
      <c r="A1385" t="s">
        <v>2763</v>
      </c>
      <c r="B1385" s="2" t="s">
        <v>2762</v>
      </c>
      <c r="C1385" s="1" t="s">
        <v>4425</v>
      </c>
      <c r="D1385" s="12"/>
      <c r="E1385" s="18">
        <v>271722.94085000001</v>
      </c>
      <c r="F1385" s="3">
        <v>0.33838324668668079</v>
      </c>
      <c r="G1385" s="3">
        <v>2.862290528606282E-2</v>
      </c>
      <c r="H1385" s="10"/>
      <c r="I1385" s="5">
        <v>22.275424584425277</v>
      </c>
      <c r="J1385" s="5">
        <v>11.028165597505733</v>
      </c>
      <c r="K1385" s="5">
        <v>4.9041689233791077</v>
      </c>
      <c r="L1385" s="5">
        <v>3.9571054926876723</v>
      </c>
      <c r="N1385" s="5">
        <v>27.965077112239044</v>
      </c>
      <c r="O1385" s="5">
        <v>7.9312480733339878</v>
      </c>
      <c r="P1385" s="10"/>
      <c r="Q1385" s="5">
        <v>26.929442321993836</v>
      </c>
      <c r="R1385" s="5">
        <v>6.6551767781869984</v>
      </c>
      <c r="S1385" s="5">
        <v>9.0722272472156966</v>
      </c>
      <c r="T1385" s="5">
        <v>65.653465804063416</v>
      </c>
      <c r="U1385" s="5">
        <v>77.429138865309795</v>
      </c>
      <c r="W1385" s="5">
        <v>9.1448879560018561</v>
      </c>
      <c r="X1385" s="5">
        <v>17.217250578440609</v>
      </c>
      <c r="Y1385" s="10"/>
      <c r="Z1385" s="5">
        <v>1.6163154963144879</v>
      </c>
      <c r="AA1385" s="3">
        <v>0.10151921627856914</v>
      </c>
      <c r="AB1385" s="5">
        <v>0</v>
      </c>
      <c r="AC1385" s="5">
        <v>2.5117234566268274</v>
      </c>
      <c r="AD1385" s="5">
        <v>4.2535841379849675</v>
      </c>
      <c r="AE1385" s="10"/>
      <c r="AF1385" s="5">
        <v>14.831466158990505</v>
      </c>
      <c r="AG1385" s="5">
        <v>22.028558895925702</v>
      </c>
      <c r="AH1385" s="5">
        <v>15.921276341213192</v>
      </c>
      <c r="AI1385" s="3">
        <v>0.67328354201752461</v>
      </c>
      <c r="AJ1385" s="3"/>
      <c r="AK1385" s="18">
        <v>6076.6</v>
      </c>
      <c r="AL1385" s="18">
        <v>40971</v>
      </c>
      <c r="AM1385" s="18">
        <v>27585.1</v>
      </c>
      <c r="AN1385" s="18">
        <v>4391.8999999999996</v>
      </c>
      <c r="AO1385" s="10"/>
      <c r="AP1385" s="49" t="s">
        <v>4490</v>
      </c>
      <c r="AQ1385" s="41" t="s">
        <v>502</v>
      </c>
      <c r="AR1385" s="41" t="s">
        <v>4453</v>
      </c>
      <c r="AS1385" s="13">
        <v>613.15</v>
      </c>
      <c r="AT1385" s="13">
        <v>613.15</v>
      </c>
      <c r="AU1385" s="13">
        <v>690.31</v>
      </c>
      <c r="AV1385" s="75">
        <f t="shared" si="26"/>
        <v>0.12584196363043287</v>
      </c>
      <c r="AX1385" s="16"/>
    </row>
    <row r="1386" spans="1:50" x14ac:dyDescent="0.2">
      <c r="A1386" t="s">
        <v>2765</v>
      </c>
      <c r="B1386" s="2" t="s">
        <v>2764</v>
      </c>
      <c r="C1386" s="1" t="s">
        <v>4416</v>
      </c>
      <c r="D1386" s="12"/>
      <c r="E1386" s="18">
        <v>991.82056</v>
      </c>
      <c r="F1386" s="3">
        <v>0.65006293832044593</v>
      </c>
      <c r="G1386" s="3">
        <v>0.3316124037598091</v>
      </c>
      <c r="H1386" s="10"/>
      <c r="I1386" s="5">
        <v>2.0195086728494664</v>
      </c>
      <c r="J1386" s="5">
        <v>3.5553262771655652</v>
      </c>
      <c r="K1386" s="5">
        <v>0.15444818725638093</v>
      </c>
      <c r="L1386" s="5">
        <v>0.70220861149120473</v>
      </c>
      <c r="N1386" s="5">
        <v>2.2703684014242436</v>
      </c>
      <c r="O1386" s="5">
        <v>5.8380577728346879</v>
      </c>
      <c r="P1386" s="10"/>
      <c r="Q1386" s="5">
        <v>28.157104984614456</v>
      </c>
      <c r="R1386" s="5">
        <v>12.403175781614555</v>
      </c>
      <c r="S1386" s="5">
        <v>10.954670798085241</v>
      </c>
      <c r="T1386" s="5">
        <v>37.10733407082715</v>
      </c>
      <c r="U1386" s="5">
        <v>48.910562301536913</v>
      </c>
      <c r="W1386" s="5">
        <v>10.452238832420612</v>
      </c>
      <c r="X1386" s="5">
        <v>17.704235889780289</v>
      </c>
      <c r="Y1386" s="10"/>
      <c r="Z1386" s="5">
        <v>9.8102422881816445</v>
      </c>
      <c r="AA1386" s="3">
        <v>1.3832139152267624</v>
      </c>
      <c r="AB1386" s="5">
        <v>0</v>
      </c>
      <c r="AC1386" s="5">
        <v>13.907677702622523</v>
      </c>
      <c r="AD1386" s="5">
        <v>8.0250014800631355</v>
      </c>
      <c r="AE1386" s="10"/>
      <c r="AF1386" s="5">
        <v>10.537673080381227</v>
      </c>
      <c r="AG1386" s="5">
        <v>8.5428967125883819</v>
      </c>
      <c r="AH1386" s="5">
        <v>7.0923536700925718</v>
      </c>
      <c r="AI1386" s="3">
        <v>1.2335011688545225</v>
      </c>
      <c r="AJ1386" s="3"/>
      <c r="AK1386" s="18">
        <v>117.2</v>
      </c>
      <c r="AL1386" s="18">
        <v>1112.2</v>
      </c>
      <c r="AM1386" s="18">
        <v>1371.9</v>
      </c>
      <c r="AN1386" s="18">
        <v>97.3</v>
      </c>
      <c r="AO1386" s="10"/>
      <c r="AP1386" s="49" t="s">
        <v>4490</v>
      </c>
      <c r="AQ1386" s="41" t="s">
        <v>502</v>
      </c>
      <c r="AR1386" s="41" t="s">
        <v>4453</v>
      </c>
      <c r="AS1386" s="13">
        <v>32.44</v>
      </c>
      <c r="AT1386" s="13">
        <v>32.44</v>
      </c>
      <c r="AU1386" s="13">
        <v>28.83</v>
      </c>
      <c r="AV1386" s="75">
        <f t="shared" si="26"/>
        <v>-0.11128236744759556</v>
      </c>
      <c r="AX1386" s="16"/>
    </row>
    <row r="1387" spans="1:50" x14ac:dyDescent="0.2">
      <c r="A1387" t="s">
        <v>2767</v>
      </c>
      <c r="B1387" s="2" t="s">
        <v>2766</v>
      </c>
      <c r="C1387" s="1" t="s">
        <v>4423</v>
      </c>
      <c r="D1387" s="12"/>
      <c r="E1387" s="18">
        <v>2001.5789</v>
      </c>
      <c r="F1387" s="3">
        <v>0.66038046882727242</v>
      </c>
      <c r="G1387" s="3">
        <v>0.2434078416793862</v>
      </c>
      <c r="H1387" s="10"/>
      <c r="I1387" s="5">
        <v>0.38851075556085896</v>
      </c>
      <c r="J1387" s="5">
        <v>-2.2510624329560396</v>
      </c>
      <c r="K1387" s="5">
        <v>1.4085566102599905E-2</v>
      </c>
      <c r="L1387" s="5">
        <v>1.7176072051251459</v>
      </c>
      <c r="N1387" s="5">
        <v>13.416997307924477</v>
      </c>
      <c r="O1387" s="5">
        <v>2.858128593372907</v>
      </c>
      <c r="P1387" s="10"/>
      <c r="Q1387" s="5">
        <v>12.98280030207871</v>
      </c>
      <c r="R1387" s="5">
        <v>6.3356912788600468</v>
      </c>
      <c r="S1387" s="5">
        <v>12.444038318961841</v>
      </c>
      <c r="T1387" s="5">
        <v>7.8364269838451852</v>
      </c>
      <c r="U1387" s="5">
        <v>8.3466427477670084</v>
      </c>
      <c r="W1387" s="5">
        <v>40.534156963766129</v>
      </c>
      <c r="X1387" s="5">
        <v>17.31004722105747</v>
      </c>
      <c r="Y1387" s="10"/>
      <c r="Z1387" s="5">
        <v>1.2689981893793945</v>
      </c>
      <c r="AA1387" s="3">
        <v>0.41851959970201524</v>
      </c>
      <c r="AB1387" s="5">
        <v>0</v>
      </c>
      <c r="AC1387" s="5">
        <v>2.0754046785406199</v>
      </c>
      <c r="AD1387" s="5">
        <v>5.996620684383215</v>
      </c>
      <c r="AE1387" s="10"/>
      <c r="AF1387" s="5">
        <v>1.3484553756882396</v>
      </c>
      <c r="AG1387" s="5">
        <v>4.882416139429389</v>
      </c>
      <c r="AH1387" s="5">
        <v>3.0321117345111612</v>
      </c>
      <c r="AI1387" s="3">
        <v>0.27618608024793118</v>
      </c>
      <c r="AJ1387" s="3"/>
      <c r="AK1387" s="18">
        <v>40.9</v>
      </c>
      <c r="AL1387" s="18">
        <v>3033.1</v>
      </c>
      <c r="AM1387" s="18">
        <v>837.7</v>
      </c>
      <c r="AN1387" s="18">
        <v>25.4</v>
      </c>
      <c r="AO1387" s="10"/>
      <c r="AP1387" s="49" t="s">
        <v>4490</v>
      </c>
      <c r="AQ1387" s="41" t="s">
        <v>502</v>
      </c>
      <c r="AR1387" s="41" t="s">
        <v>4453</v>
      </c>
      <c r="AS1387" s="13">
        <v>27.1</v>
      </c>
      <c r="AT1387" s="13">
        <v>27.1</v>
      </c>
      <c r="AU1387" s="13">
        <v>27.06</v>
      </c>
      <c r="AV1387" s="75">
        <f t="shared" si="26"/>
        <v>-1.4760147601476925E-3</v>
      </c>
      <c r="AX1387" s="16"/>
    </row>
    <row r="1388" spans="1:50" x14ac:dyDescent="0.2">
      <c r="A1388" t="s">
        <v>2769</v>
      </c>
      <c r="B1388" s="2" t="s">
        <v>2768</v>
      </c>
      <c r="C1388" s="1" t="s">
        <v>4413</v>
      </c>
      <c r="D1388" s="12"/>
      <c r="E1388" s="18">
        <v>9598.1159999999982</v>
      </c>
      <c r="F1388" s="3">
        <v>0.65385401758331629</v>
      </c>
      <c r="G1388" s="3">
        <v>3.8340857726662195E-2</v>
      </c>
      <c r="H1388" s="10"/>
      <c r="J1388" s="5">
        <v>2.7720435231501601</v>
      </c>
      <c r="K1388" s="5">
        <v>4.4233534068534981</v>
      </c>
      <c r="L1388" s="5">
        <v>4.8625297658375262</v>
      </c>
      <c r="N1388" s="5">
        <v>22.503814572270141</v>
      </c>
      <c r="O1388" s="5">
        <v>5.2956092074704939</v>
      </c>
      <c r="P1388" s="10"/>
      <c r="Q1388" s="5">
        <v>47.514415979054505</v>
      </c>
      <c r="S1388" s="5">
        <v>9.029806023116576</v>
      </c>
      <c r="T1388" s="5">
        <v>9.0919345222695078</v>
      </c>
      <c r="U1388" s="5">
        <v>30.900479339840587</v>
      </c>
      <c r="W1388" s="5">
        <v>30.552185493611546</v>
      </c>
      <c r="X1388" s="5">
        <v>20.466698634200256</v>
      </c>
      <c r="Y1388" s="10"/>
      <c r="Z1388" s="5">
        <v>3.799704025248289</v>
      </c>
      <c r="AA1388" s="3">
        <v>0.10751068230473565</v>
      </c>
      <c r="AB1388" s="5">
        <v>0</v>
      </c>
      <c r="AC1388" s="5">
        <v>1.1282297486033521</v>
      </c>
      <c r="AD1388" s="5">
        <v>3.3142799493581636</v>
      </c>
      <c r="AE1388" s="10"/>
      <c r="AF1388" s="5">
        <v>5.2852177468820285</v>
      </c>
      <c r="AG1388" s="5">
        <v>10.020350809186937</v>
      </c>
      <c r="AH1388" s="5">
        <v>35.342571954646765</v>
      </c>
      <c r="AI1388" s="3">
        <v>0.52744837456552851</v>
      </c>
      <c r="AJ1388" s="3"/>
      <c r="AK1388" s="18">
        <v>103.4</v>
      </c>
      <c r="AL1388" s="18">
        <v>1956.4</v>
      </c>
      <c r="AM1388" s="18">
        <v>1031.9000000000001</v>
      </c>
      <c r="AN1388" s="18">
        <v>364.7</v>
      </c>
      <c r="AO1388" s="10"/>
      <c r="AP1388" s="49" t="s">
        <v>4490</v>
      </c>
      <c r="AQ1388" s="41" t="s">
        <v>502</v>
      </c>
      <c r="AR1388" s="41" t="s">
        <v>4453</v>
      </c>
      <c r="AS1388" s="13">
        <v>101.46</v>
      </c>
      <c r="AT1388" s="13">
        <v>101.46</v>
      </c>
      <c r="AU1388" s="13">
        <v>105.41</v>
      </c>
      <c r="AV1388" s="75">
        <f t="shared" si="26"/>
        <v>3.893159865957041E-2</v>
      </c>
      <c r="AX1388" s="16"/>
    </row>
    <row r="1389" spans="1:50" x14ac:dyDescent="0.2">
      <c r="A1389" t="s">
        <v>2771</v>
      </c>
      <c r="B1389" s="2" t="s">
        <v>2770</v>
      </c>
      <c r="C1389" s="1" t="s">
        <v>4409</v>
      </c>
      <c r="D1389" s="12"/>
      <c r="E1389" s="18">
        <v>4178.35232</v>
      </c>
      <c r="F1389" s="3">
        <v>0.59783152627189318</v>
      </c>
      <c r="G1389" s="3">
        <v>3.4942003167411216E-2</v>
      </c>
      <c r="H1389" s="10"/>
      <c r="I1389" s="5">
        <v>31.332878566786537</v>
      </c>
      <c r="J1389" s="5">
        <v>-0.14359295338262079</v>
      </c>
      <c r="K1389" s="5">
        <v>2.3850018729503524</v>
      </c>
      <c r="N1389" s="5">
        <v>5.6746877285092658</v>
      </c>
      <c r="O1389" s="5">
        <v>3.7991195558012474</v>
      </c>
      <c r="P1389" s="10"/>
      <c r="Q1389" s="5">
        <v>57.326074739124742</v>
      </c>
      <c r="R1389" s="5">
        <v>44.870564485273263</v>
      </c>
      <c r="S1389" s="5">
        <v>15.32112691861073</v>
      </c>
      <c r="T1389" s="5">
        <v>20.985542197607547</v>
      </c>
      <c r="W1389" s="5">
        <v>23.115608886166076</v>
      </c>
      <c r="X1389" s="5">
        <v>21.242426117250609</v>
      </c>
      <c r="Y1389" s="10"/>
      <c r="Z1389" s="5">
        <v>-1.634615627626155</v>
      </c>
      <c r="AA1389" s="3">
        <v>9.790940750539677E-2</v>
      </c>
      <c r="AB1389" s="5">
        <v>0</v>
      </c>
      <c r="AC1389" s="5">
        <v>-0.73986796735570848</v>
      </c>
      <c r="AD1389" s="5">
        <v>1.8702227791708568</v>
      </c>
      <c r="AE1389" s="10"/>
      <c r="AF1389" s="5">
        <v>-7.122602168473728</v>
      </c>
      <c r="AG1389" s="5">
        <v>-10.437545832314838</v>
      </c>
      <c r="AH1389" s="5">
        <v>-16.69518455145441</v>
      </c>
      <c r="AI1389" s="3">
        <v>0.68240200166805676</v>
      </c>
      <c r="AJ1389" s="3"/>
      <c r="AK1389" s="18">
        <v>-42.7</v>
      </c>
      <c r="AL1389" s="18">
        <v>599.5</v>
      </c>
      <c r="AM1389" s="18">
        <v>409.1</v>
      </c>
      <c r="AN1389" s="18">
        <v>-68.3</v>
      </c>
      <c r="AO1389" s="10"/>
      <c r="AP1389" s="49" t="s">
        <v>4490</v>
      </c>
      <c r="AQ1389" s="41" t="s">
        <v>502</v>
      </c>
      <c r="AR1389" s="41" t="s">
        <v>4453</v>
      </c>
      <c r="AS1389" s="13">
        <v>120.04</v>
      </c>
      <c r="AT1389" s="13">
        <v>120.04</v>
      </c>
      <c r="AU1389" s="13">
        <v>113.74</v>
      </c>
      <c r="AV1389" s="75">
        <f t="shared" si="26"/>
        <v>-5.2482505831389581E-2</v>
      </c>
      <c r="AX1389" s="16"/>
    </row>
    <row r="1390" spans="1:50" x14ac:dyDescent="0.2">
      <c r="A1390" t="s">
        <v>2773</v>
      </c>
      <c r="B1390" s="2" t="s">
        <v>2772</v>
      </c>
      <c r="C1390" s="1" t="s">
        <v>4432</v>
      </c>
      <c r="D1390" s="12"/>
      <c r="E1390" s="18">
        <v>3429.9888000000001</v>
      </c>
      <c r="F1390" s="3">
        <v>0.31100469622453125</v>
      </c>
      <c r="G1390" s="3">
        <v>1.3702668650113377E-3</v>
      </c>
      <c r="H1390" s="10"/>
      <c r="I1390" s="5">
        <v>-10.689253894623141</v>
      </c>
      <c r="J1390" s="5">
        <v>1.0924518237281815</v>
      </c>
      <c r="K1390" s="5">
        <v>-0.3931226469924276</v>
      </c>
      <c r="L1390" s="5">
        <v>-3.8281702133447206</v>
      </c>
      <c r="M1390" s="5">
        <v>6.3482932051119727</v>
      </c>
      <c r="N1390" s="5">
        <v>5.9947424383419454</v>
      </c>
      <c r="O1390" s="5">
        <v>3.7469775087933321</v>
      </c>
      <c r="P1390" s="10"/>
      <c r="Q1390" s="5">
        <v>12.330186040961207</v>
      </c>
      <c r="R1390" s="5">
        <v>25.695705959889271</v>
      </c>
      <c r="S1390" s="5">
        <v>5.6438142408900767</v>
      </c>
      <c r="T1390" s="5">
        <v>14.366756811637407</v>
      </c>
      <c r="U1390" s="5">
        <v>93.528858572682751</v>
      </c>
      <c r="V1390" s="5">
        <v>0.80054852688582945</v>
      </c>
      <c r="W1390" s="5">
        <v>5.0279240498105162</v>
      </c>
      <c r="X1390" s="5">
        <v>12.522304906844457</v>
      </c>
      <c r="Y1390" s="10"/>
      <c r="Z1390" s="5">
        <v>4.7317938764114915</v>
      </c>
      <c r="AA1390" s="3">
        <v>0.59011854499349969</v>
      </c>
      <c r="AB1390" s="5">
        <v>4.0730337078651679</v>
      </c>
      <c r="AC1390" s="5">
        <v>5.2193876731902327</v>
      </c>
      <c r="AD1390" s="5">
        <v>6.6545729655807664</v>
      </c>
      <c r="AE1390" s="10"/>
      <c r="AF1390" s="5">
        <v>6.0107976186074028</v>
      </c>
      <c r="AG1390" s="5">
        <v>16.061459414060572</v>
      </c>
      <c r="AH1390" s="5">
        <v>8.0183785386097544</v>
      </c>
      <c r="AI1390" s="3">
        <v>0.37423732574048735</v>
      </c>
      <c r="AJ1390" s="3"/>
      <c r="AK1390" s="18">
        <v>325.10000000000002</v>
      </c>
      <c r="AL1390" s="18">
        <v>5408.6</v>
      </c>
      <c r="AM1390" s="18">
        <v>2024.1</v>
      </c>
      <c r="AN1390" s="18">
        <v>162.30000000000001</v>
      </c>
      <c r="AO1390" s="10"/>
      <c r="AP1390" s="49" t="s">
        <v>4490</v>
      </c>
      <c r="AQ1390" s="41" t="s">
        <v>502</v>
      </c>
      <c r="AR1390" s="41" t="s">
        <v>4453</v>
      </c>
      <c r="AS1390" s="13">
        <v>35.6</v>
      </c>
      <c r="AT1390" s="13">
        <v>35.6</v>
      </c>
      <c r="AU1390" s="13">
        <v>37.81</v>
      </c>
      <c r="AV1390" s="75">
        <f t="shared" si="26"/>
        <v>6.2078651685393282E-2</v>
      </c>
      <c r="AX1390" s="16"/>
    </row>
    <row r="1391" spans="1:50" x14ac:dyDescent="0.2">
      <c r="A1391" t="s">
        <v>2775</v>
      </c>
      <c r="B1391" s="2" t="s">
        <v>2774</v>
      </c>
      <c r="C1391" s="1" t="s">
        <v>4424</v>
      </c>
      <c r="D1391" s="12"/>
      <c r="E1391" s="18">
        <v>4621.8468299999995</v>
      </c>
      <c r="F1391" s="3">
        <v>0.26360966794669077</v>
      </c>
      <c r="G1391" s="3">
        <v>5.6232932323289478E-2</v>
      </c>
      <c r="H1391" s="10"/>
      <c r="I1391" s="5">
        <v>12.970659609531317</v>
      </c>
      <c r="J1391" s="5">
        <v>-2.9247422834376899</v>
      </c>
      <c r="K1391" s="5">
        <v>1.761747873751109</v>
      </c>
      <c r="L1391" s="5">
        <v>10.083108708387124</v>
      </c>
      <c r="N1391" s="5">
        <v>-6.1435166882860992</v>
      </c>
      <c r="O1391" s="5">
        <v>2.6894594004025238</v>
      </c>
      <c r="P1391" s="10"/>
      <c r="Q1391" s="5">
        <v>33.415389124574233</v>
      </c>
      <c r="R1391" s="5">
        <v>16.801896528738329</v>
      </c>
      <c r="S1391" s="5">
        <v>9.1032061493507843</v>
      </c>
      <c r="T1391" s="5">
        <v>6.1570046054425296</v>
      </c>
      <c r="U1391" s="5">
        <v>63.59936287309722</v>
      </c>
      <c r="W1391" s="5">
        <v>36.772746098591107</v>
      </c>
      <c r="X1391" s="5">
        <v>18.695043253029016</v>
      </c>
      <c r="Y1391" s="10"/>
      <c r="Z1391" s="5">
        <v>-5.2208567024277617</v>
      </c>
      <c r="AA1391" s="3">
        <v>0.14831733400390512</v>
      </c>
      <c r="AB1391" s="5">
        <v>0</v>
      </c>
      <c r="AC1391" s="5">
        <v>-4.8846282465722881</v>
      </c>
      <c r="AD1391" s="5">
        <v>1.5812611906113658</v>
      </c>
      <c r="AE1391" s="10"/>
      <c r="AF1391" s="5">
        <v>-16.497251712973419</v>
      </c>
      <c r="AG1391" s="5">
        <v>-31.962071480671046</v>
      </c>
      <c r="AH1391" s="5">
        <v>-35.200583515681991</v>
      </c>
      <c r="AI1391" s="3">
        <v>0.51615089225208943</v>
      </c>
      <c r="AJ1391" s="3"/>
      <c r="AK1391" s="18">
        <v>-219.1</v>
      </c>
      <c r="AL1391" s="18">
        <v>1328.1</v>
      </c>
      <c r="AM1391" s="18">
        <v>685.5</v>
      </c>
      <c r="AN1391" s="18">
        <v>-241.3</v>
      </c>
      <c r="AO1391" s="10"/>
      <c r="AP1391" s="49" t="s">
        <v>4490</v>
      </c>
      <c r="AQ1391" s="41" t="s">
        <v>502</v>
      </c>
      <c r="AR1391" s="41" t="s">
        <v>4453</v>
      </c>
      <c r="AS1391" s="13">
        <v>72.97</v>
      </c>
      <c r="AT1391" s="13">
        <v>72.97</v>
      </c>
      <c r="AU1391" s="13">
        <v>81.16</v>
      </c>
      <c r="AV1391" s="75">
        <f t="shared" si="26"/>
        <v>0.11223790598876238</v>
      </c>
      <c r="AX1391" s="16"/>
    </row>
    <row r="1392" spans="1:50" x14ac:dyDescent="0.2">
      <c r="A1392" t="s">
        <v>2777</v>
      </c>
      <c r="B1392" s="2" t="s">
        <v>2776</v>
      </c>
      <c r="C1392" s="1" t="s">
        <v>4439</v>
      </c>
      <c r="D1392" s="12"/>
      <c r="E1392" s="18">
        <v>4987.5010899999997</v>
      </c>
      <c r="F1392" s="3">
        <v>0.14118237656508387</v>
      </c>
      <c r="G1392" s="3">
        <v>0.19171925634606729</v>
      </c>
      <c r="H1392" s="10"/>
      <c r="I1392" s="5">
        <v>1.7969786036529896</v>
      </c>
      <c r="J1392" s="5">
        <v>-1.5761274546473278</v>
      </c>
      <c r="K1392" s="5">
        <v>-5.906618030557885</v>
      </c>
      <c r="M1392" s="5">
        <v>-10.960787895909531</v>
      </c>
      <c r="N1392" s="5">
        <v>-0.20936327074743766</v>
      </c>
      <c r="O1392" s="5">
        <v>1.4256187778547313</v>
      </c>
      <c r="P1392" s="10"/>
      <c r="Q1392" s="5">
        <v>25.565587996757362</v>
      </c>
      <c r="R1392" s="5">
        <v>90.009185824704502</v>
      </c>
      <c r="S1392" s="5">
        <v>33.650758758334135</v>
      </c>
      <c r="T1392" s="5">
        <v>57.556424022276865</v>
      </c>
      <c r="V1392" s="5">
        <v>37.479587745321894</v>
      </c>
      <c r="W1392" s="5">
        <v>20.176700090495515</v>
      </c>
      <c r="X1392" s="5">
        <v>20.599147173293883</v>
      </c>
      <c r="Y1392" s="10"/>
      <c r="Z1392" s="5">
        <v>10.935335955986728</v>
      </c>
      <c r="AA1392" s="3">
        <v>0.54883196025527092</v>
      </c>
      <c r="AB1392" s="5">
        <v>9.149130832570906</v>
      </c>
      <c r="AC1392" s="5">
        <v>2.7004398533036165</v>
      </c>
      <c r="AD1392" s="5">
        <v>5.4337487518460117</v>
      </c>
      <c r="AE1392" s="10"/>
      <c r="AF1392" s="5">
        <v>2.4590339969503683</v>
      </c>
      <c r="AG1392" s="5">
        <v>33.46363204617689</v>
      </c>
      <c r="AH1392" s="5">
        <v>19.924743360245493</v>
      </c>
      <c r="AI1392" s="3">
        <v>7.3483774670876023E-2</v>
      </c>
      <c r="AJ1392" s="3"/>
      <c r="AK1392" s="18">
        <v>916</v>
      </c>
      <c r="AL1392" s="18">
        <v>37250.400000000001</v>
      </c>
      <c r="AM1392" s="18">
        <v>2737.3</v>
      </c>
      <c r="AN1392" s="18">
        <v>545.4</v>
      </c>
      <c r="AO1392" s="10"/>
      <c r="AP1392" s="49" t="s">
        <v>4490</v>
      </c>
      <c r="AQ1392" s="41" t="s">
        <v>502</v>
      </c>
      <c r="AR1392" s="41" t="s">
        <v>4453</v>
      </c>
      <c r="AS1392" s="13">
        <v>10.93</v>
      </c>
      <c r="AT1392" s="13">
        <v>10.93</v>
      </c>
      <c r="AU1392" s="13">
        <v>11.36</v>
      </c>
      <c r="AV1392" s="75">
        <f t="shared" si="26"/>
        <v>3.9341262580054881E-2</v>
      </c>
      <c r="AX1392" s="16"/>
    </row>
    <row r="1393" spans="1:50" x14ac:dyDescent="0.2">
      <c r="A1393" t="s">
        <v>2779</v>
      </c>
      <c r="B1393" s="2" t="s">
        <v>2778</v>
      </c>
      <c r="C1393" s="1" t="s">
        <v>4395</v>
      </c>
      <c r="D1393" s="12"/>
      <c r="E1393" s="18">
        <v>6218.8462</v>
      </c>
      <c r="F1393" s="3">
        <v>0.11159059666950878</v>
      </c>
      <c r="G1393" s="3">
        <v>0.33543199701578086</v>
      </c>
      <c r="H1393" s="10"/>
      <c r="I1393" s="5">
        <v>-0.60362203208114618</v>
      </c>
      <c r="J1393" s="5">
        <v>4.6679201088530221E-2</v>
      </c>
      <c r="K1393" s="5">
        <v>-1.5608942472942073</v>
      </c>
      <c r="L1393" s="5">
        <v>-1.7102840719667802</v>
      </c>
      <c r="M1393" s="5">
        <v>-5.5094640115997802</v>
      </c>
      <c r="N1393" s="5">
        <v>0.7506404041885707</v>
      </c>
      <c r="O1393" s="5">
        <v>3.4134087803785427</v>
      </c>
      <c r="P1393" s="10"/>
      <c r="Q1393" s="5">
        <v>21.459109524645008</v>
      </c>
      <c r="R1393" s="5">
        <v>7.1429274868399002</v>
      </c>
      <c r="S1393" s="5">
        <v>8.5608162765962899</v>
      </c>
      <c r="T1393" s="5">
        <v>15.783164077930067</v>
      </c>
      <c r="U1393" s="5">
        <v>85.473760642176671</v>
      </c>
      <c r="V1393" s="5">
        <v>14.576671631953298</v>
      </c>
      <c r="W1393" s="5">
        <v>3.3378234640459645</v>
      </c>
      <c r="X1393" s="5">
        <v>12.60296115092053</v>
      </c>
      <c r="Y1393" s="10"/>
      <c r="Z1393" s="5">
        <v>9.0402621631002873</v>
      </c>
      <c r="AA1393" s="3">
        <v>0.27304100236471518</v>
      </c>
      <c r="AB1393" s="5">
        <v>5.0746268656716422</v>
      </c>
      <c r="AC1393" s="5">
        <v>29.584696582523339</v>
      </c>
      <c r="AD1393" s="5">
        <v>5.7364539745955998</v>
      </c>
      <c r="AE1393" s="10"/>
      <c r="AF1393" s="5">
        <v>2.1555969305190623</v>
      </c>
      <c r="AG1393" s="5">
        <v>72.956419316843352</v>
      </c>
      <c r="AH1393" s="5">
        <v>33.109540636042404</v>
      </c>
      <c r="AI1393" s="3">
        <v>2.9546364126746594E-2</v>
      </c>
      <c r="AJ1393" s="3"/>
      <c r="AK1393" s="18">
        <v>1238.8</v>
      </c>
      <c r="AL1393" s="18">
        <v>57469</v>
      </c>
      <c r="AM1393" s="18">
        <v>1698</v>
      </c>
      <c r="AN1393" s="18">
        <v>562.20000000000005</v>
      </c>
      <c r="AO1393" s="10"/>
      <c r="AP1393" s="49" t="s">
        <v>4490</v>
      </c>
      <c r="AQ1393" s="41" t="s">
        <v>502</v>
      </c>
      <c r="AR1393" s="41" t="s">
        <v>4453</v>
      </c>
      <c r="AS1393" s="13">
        <v>13.4</v>
      </c>
      <c r="AT1393" s="13">
        <v>13.4</v>
      </c>
      <c r="AU1393" s="13">
        <v>12.43</v>
      </c>
      <c r="AV1393" s="75">
        <f t="shared" si="26"/>
        <v>-7.2388059701492535E-2</v>
      </c>
      <c r="AX1393" s="16"/>
    </row>
    <row r="1394" spans="1:50" x14ac:dyDescent="0.2">
      <c r="A1394" t="s">
        <v>2781</v>
      </c>
      <c r="B1394" s="2" t="s">
        <v>2780</v>
      </c>
      <c r="C1394" s="1" t="s">
        <v>4374</v>
      </c>
      <c r="D1394" s="12"/>
      <c r="E1394" s="18">
        <v>8335.0753199999999</v>
      </c>
      <c r="F1394" s="3">
        <v>0.60340715502555364</v>
      </c>
      <c r="G1394" s="3">
        <v>3.8499952031627233E-2</v>
      </c>
      <c r="H1394" s="10"/>
      <c r="I1394" s="5">
        <v>1.0605298750948147</v>
      </c>
      <c r="J1394" s="5">
        <v>0.51096950186196388</v>
      </c>
      <c r="K1394" s="5">
        <v>1.5297013494835048</v>
      </c>
      <c r="L1394" s="5">
        <v>3.4901597051106403</v>
      </c>
      <c r="M1394" s="5">
        <v>6.9358259397385851</v>
      </c>
      <c r="N1394" s="5">
        <v>7.9895636301657387</v>
      </c>
      <c r="O1394" s="5">
        <v>5.7577251302069534</v>
      </c>
      <c r="P1394" s="10"/>
      <c r="Q1394" s="5">
        <v>20.691876872625329</v>
      </c>
      <c r="R1394" s="5">
        <v>5.5297169618260611</v>
      </c>
      <c r="S1394" s="5">
        <v>3.4710391833411278</v>
      </c>
      <c r="T1394" s="5">
        <v>3.5912791344186035</v>
      </c>
      <c r="U1394" s="5">
        <v>12.537328756010336</v>
      </c>
      <c r="V1394" s="5">
        <v>16.091050389185767</v>
      </c>
      <c r="W1394" s="5">
        <v>3.8186600997306122</v>
      </c>
      <c r="X1394" s="5">
        <v>11.22548066877855</v>
      </c>
      <c r="Y1394" s="10"/>
      <c r="Z1394" s="5">
        <v>1.6676513968202509</v>
      </c>
      <c r="AA1394" s="3">
        <v>0.22888815358659531</v>
      </c>
      <c r="AB1394" s="5">
        <v>0.56440233823825847</v>
      </c>
      <c r="AC1394" s="5">
        <v>2.3506716204629892</v>
      </c>
      <c r="AD1394" s="5">
        <v>4.1121027185250725</v>
      </c>
      <c r="AE1394" s="10"/>
      <c r="AF1394" s="5">
        <v>7.0059625212947187</v>
      </c>
      <c r="AG1394" s="5">
        <v>8.622497117098229</v>
      </c>
      <c r="AH1394" s="5">
        <v>7.2858790229583814</v>
      </c>
      <c r="AI1394" s="3">
        <v>0.81252129471890966</v>
      </c>
      <c r="AJ1394" s="3"/>
      <c r="AK1394" s="18">
        <v>164.5</v>
      </c>
      <c r="AL1394" s="18">
        <v>2348</v>
      </c>
      <c r="AM1394" s="18">
        <v>1907.8</v>
      </c>
      <c r="AN1394" s="18">
        <v>139</v>
      </c>
      <c r="AO1394" s="10"/>
      <c r="AP1394" s="49" t="s">
        <v>4490</v>
      </c>
      <c r="AQ1394" s="41" t="s">
        <v>502</v>
      </c>
      <c r="AR1394" s="41" t="s">
        <v>4453</v>
      </c>
      <c r="AS1394" s="13">
        <v>49.61</v>
      </c>
      <c r="AT1394" s="13">
        <v>49.61</v>
      </c>
      <c r="AU1394" s="13">
        <v>54.59</v>
      </c>
      <c r="AV1394" s="75">
        <f t="shared" si="26"/>
        <v>0.10038298730094741</v>
      </c>
      <c r="AX1394" s="16"/>
    </row>
    <row r="1395" spans="1:50" x14ac:dyDescent="0.2">
      <c r="A1395" t="s">
        <v>2783</v>
      </c>
      <c r="B1395" s="2" t="s">
        <v>2782</v>
      </c>
      <c r="C1395" s="1" t="s">
        <v>4363</v>
      </c>
      <c r="D1395" s="12"/>
      <c r="E1395" s="18">
        <v>9597.0239999999994</v>
      </c>
      <c r="F1395" s="3">
        <v>0.27264021887824896</v>
      </c>
      <c r="G1395" s="3">
        <v>6.6374742836946124E-2</v>
      </c>
      <c r="H1395" s="10"/>
      <c r="I1395" s="5">
        <v>2.3271977155189663</v>
      </c>
      <c r="K1395" s="5">
        <v>1.0501348951957454</v>
      </c>
      <c r="M1395" s="5">
        <v>4.74476907175164</v>
      </c>
      <c r="N1395" s="5">
        <v>4.7797046901371605</v>
      </c>
      <c r="O1395" s="5">
        <v>3.4348967497653495</v>
      </c>
      <c r="P1395" s="10"/>
      <c r="Q1395" s="5">
        <v>25.517851190136927</v>
      </c>
      <c r="R1395" s="5">
        <v>7.5203600916367703</v>
      </c>
      <c r="T1395" s="5">
        <v>11.077870064223825</v>
      </c>
      <c r="V1395" s="5">
        <v>6.7838933323455972</v>
      </c>
      <c r="W1395" s="5">
        <v>69.586826772749731</v>
      </c>
      <c r="X1395" s="5">
        <v>19.006539789558531</v>
      </c>
      <c r="Y1395" s="10"/>
      <c r="Z1395" s="5">
        <v>7.4710660304694461</v>
      </c>
      <c r="AA1395" s="3">
        <v>1.0821062862820809</v>
      </c>
      <c r="AB1395" s="5">
        <v>4.0780141843971638</v>
      </c>
      <c r="AC1395" s="5">
        <v>6.5545275127197673</v>
      </c>
      <c r="AD1395" s="5">
        <v>7.9692612218450769</v>
      </c>
      <c r="AE1395" s="10"/>
      <c r="AF1395" s="5">
        <v>7.4281805745554044</v>
      </c>
      <c r="AG1395" s="5">
        <v>10.45739046701974</v>
      </c>
      <c r="AH1395" s="5">
        <v>6.904188733750602</v>
      </c>
      <c r="AI1395" s="3">
        <v>0.71032831737346103</v>
      </c>
      <c r="AJ1395" s="3"/>
      <c r="AK1395" s="18">
        <v>1086</v>
      </c>
      <c r="AL1395" s="18">
        <v>14620</v>
      </c>
      <c r="AM1395" s="18">
        <v>10385</v>
      </c>
      <c r="AN1395" s="18">
        <v>717</v>
      </c>
      <c r="AO1395" s="10"/>
      <c r="AP1395" s="49" t="s">
        <v>4490</v>
      </c>
      <c r="AQ1395" s="41" t="s">
        <v>502</v>
      </c>
      <c r="AR1395" s="41" t="s">
        <v>4453</v>
      </c>
      <c r="AS1395" s="13">
        <v>22.56</v>
      </c>
      <c r="AT1395" s="13">
        <v>22.56</v>
      </c>
      <c r="AU1395" s="13">
        <v>22.89</v>
      </c>
      <c r="AV1395" s="75">
        <f t="shared" si="26"/>
        <v>1.4627659574468099E-2</v>
      </c>
      <c r="AX1395" s="16"/>
    </row>
    <row r="1396" spans="1:50" x14ac:dyDescent="0.2">
      <c r="A1396" t="s">
        <v>2785</v>
      </c>
      <c r="B1396" s="2" t="s">
        <v>2784</v>
      </c>
      <c r="C1396" s="1" t="s">
        <v>4323</v>
      </c>
      <c r="D1396" s="12"/>
      <c r="E1396" s="18">
        <v>3770.9829300000001</v>
      </c>
      <c r="F1396" s="3">
        <v>0.34259894299431159</v>
      </c>
      <c r="G1396" s="3">
        <v>4.0811640587299081E-2</v>
      </c>
      <c r="H1396" s="10"/>
      <c r="I1396" s="5">
        <v>1.2832294713214611</v>
      </c>
      <c r="J1396" s="5">
        <v>0.71356895447254642</v>
      </c>
      <c r="K1396" s="5">
        <v>3.6904545116730505</v>
      </c>
      <c r="M1396" s="5">
        <v>6.8655105510896028</v>
      </c>
      <c r="N1396" s="5">
        <v>12.173189797389565</v>
      </c>
      <c r="O1396" s="5">
        <v>5.6738459242365513</v>
      </c>
      <c r="P1396" s="10"/>
      <c r="Q1396" s="5">
        <v>13.193674379831419</v>
      </c>
      <c r="R1396" s="5">
        <v>6.4227944278372844</v>
      </c>
      <c r="S1396" s="5">
        <v>6.9416499588748906</v>
      </c>
      <c r="T1396" s="5">
        <v>22.50332423959151</v>
      </c>
      <c r="V1396" s="5">
        <v>7.3408971144502591</v>
      </c>
      <c r="W1396" s="5">
        <v>18.478161205949416</v>
      </c>
      <c r="X1396" s="5">
        <v>14.115925490088804</v>
      </c>
      <c r="Y1396" s="10"/>
      <c r="Z1396" s="5">
        <v>7.5258892778917996</v>
      </c>
      <c r="AA1396" s="3">
        <v>0.58287190390437538</v>
      </c>
      <c r="AB1396" s="5">
        <v>2.428236926545833</v>
      </c>
      <c r="AC1396" s="5">
        <v>7.6749643399438643</v>
      </c>
      <c r="AD1396" s="5">
        <v>5.816239240011214</v>
      </c>
      <c r="AE1396" s="10"/>
      <c r="AF1396" s="5">
        <v>13.458667850082707</v>
      </c>
      <c r="AG1396" s="5">
        <v>15.177434030937217</v>
      </c>
      <c r="AH1396" s="5">
        <v>12.911737943585077</v>
      </c>
      <c r="AI1396" s="3">
        <v>0.88675515391132453</v>
      </c>
      <c r="AJ1396" s="3"/>
      <c r="AK1396" s="18">
        <v>333.6</v>
      </c>
      <c r="AL1396" s="18">
        <v>2478.6999999999998</v>
      </c>
      <c r="AM1396" s="18">
        <v>2198</v>
      </c>
      <c r="AN1396" s="18">
        <v>283.8</v>
      </c>
      <c r="AO1396" s="10"/>
      <c r="AP1396" s="49" t="s">
        <v>4490</v>
      </c>
      <c r="AQ1396" s="41" t="s">
        <v>502</v>
      </c>
      <c r="AR1396" s="41" t="s">
        <v>4453</v>
      </c>
      <c r="AS1396" s="13">
        <v>345.93</v>
      </c>
      <c r="AT1396" s="13">
        <v>345.93</v>
      </c>
      <c r="AU1396" s="13">
        <v>340.01</v>
      </c>
      <c r="AV1396" s="75">
        <f t="shared" si="26"/>
        <v>-1.7113288815656436E-2</v>
      </c>
      <c r="AX1396" s="16"/>
    </row>
    <row r="1397" spans="1:50" x14ac:dyDescent="0.2">
      <c r="A1397" t="s">
        <v>2787</v>
      </c>
      <c r="B1397" s="2" t="s">
        <v>2786</v>
      </c>
      <c r="C1397" s="1" t="s">
        <v>4331</v>
      </c>
      <c r="D1397" s="12"/>
      <c r="E1397" s="18">
        <v>42901.560000000005</v>
      </c>
      <c r="F1397" s="3">
        <v>0.57130565184256454</v>
      </c>
      <c r="G1397" s="3">
        <v>0.10682595224975501</v>
      </c>
      <c r="H1397" s="10"/>
      <c r="I1397" s="5">
        <v>1.8828642622539249</v>
      </c>
      <c r="J1397" s="5">
        <v>2.9252395934022322</v>
      </c>
      <c r="K1397" s="5">
        <v>3.2856866460577221</v>
      </c>
      <c r="L1397" s="5">
        <v>2.2445937907033069</v>
      </c>
      <c r="M1397" s="5">
        <v>29.303866638759136</v>
      </c>
      <c r="N1397" s="5">
        <v>4.8994374062301747</v>
      </c>
      <c r="O1397" s="5">
        <v>6.0118350180156366</v>
      </c>
      <c r="P1397" s="10"/>
      <c r="Q1397" s="5">
        <v>27.004713253662455</v>
      </c>
      <c r="R1397" s="5">
        <v>8.8262114599154824</v>
      </c>
      <c r="S1397" s="5">
        <v>16.878986822112751</v>
      </c>
      <c r="T1397" s="5">
        <v>6.0177723527526741</v>
      </c>
      <c r="U1397" s="5">
        <v>23.011430822253789</v>
      </c>
      <c r="V1397" s="5">
        <v>56.14232140468264</v>
      </c>
      <c r="W1397" s="5">
        <v>15.750849073266551</v>
      </c>
      <c r="X1397" s="5">
        <v>16.899597987984418</v>
      </c>
      <c r="Y1397" s="10"/>
      <c r="Z1397" s="5">
        <v>6.6943952620837095</v>
      </c>
      <c r="AA1397" s="3">
        <v>0.29108498618698242</v>
      </c>
      <c r="AB1397" s="5">
        <v>4.1075429424943986</v>
      </c>
      <c r="AC1397" s="5">
        <v>7.0211518072651522</v>
      </c>
      <c r="AD1397" s="5">
        <v>6.039885102757176</v>
      </c>
      <c r="AE1397" s="10"/>
      <c r="AF1397" s="5">
        <v>9.182093074710524</v>
      </c>
      <c r="AG1397" s="5">
        <v>29.908712363869316</v>
      </c>
      <c r="AH1397" s="5">
        <v>22.998078155028828</v>
      </c>
      <c r="AI1397" s="3">
        <v>0.30700395801066943</v>
      </c>
      <c r="AJ1397" s="3"/>
      <c r="AK1397" s="18">
        <v>3735</v>
      </c>
      <c r="AL1397" s="18">
        <v>40677</v>
      </c>
      <c r="AM1397" s="18">
        <v>12488</v>
      </c>
      <c r="AN1397" s="18">
        <v>2872</v>
      </c>
      <c r="AO1397" s="10"/>
      <c r="AP1397" s="49" t="s">
        <v>4490</v>
      </c>
      <c r="AQ1397" s="41" t="s">
        <v>502</v>
      </c>
      <c r="AR1397" s="41" t="s">
        <v>4453</v>
      </c>
      <c r="AS1397" s="13">
        <v>53.56</v>
      </c>
      <c r="AT1397" s="13">
        <v>53.56</v>
      </c>
      <c r="AU1397" s="13">
        <v>54</v>
      </c>
      <c r="AV1397" s="75">
        <f t="shared" si="26"/>
        <v>8.2150858849887598E-3</v>
      </c>
      <c r="AX1397" s="16"/>
    </row>
    <row r="1398" spans="1:50" x14ac:dyDescent="0.2">
      <c r="A1398" t="s">
        <v>2789</v>
      </c>
      <c r="B1398" s="2" t="s">
        <v>2788</v>
      </c>
      <c r="C1398" s="1" t="s">
        <v>4374</v>
      </c>
      <c r="D1398" s="12"/>
      <c r="E1398" s="18">
        <v>14005.497000000001</v>
      </c>
      <c r="F1398" s="3">
        <v>0.48959513445829111</v>
      </c>
      <c r="G1398" s="3">
        <v>0.1596515996540501</v>
      </c>
      <c r="H1398" s="10"/>
      <c r="I1398" s="5">
        <v>1.0969765820910724</v>
      </c>
      <c r="J1398" s="5">
        <v>-0.24776775477083823</v>
      </c>
      <c r="K1398" s="5">
        <v>0.95784711710270121</v>
      </c>
      <c r="L1398" s="5">
        <v>2.2998680082859848</v>
      </c>
      <c r="N1398" s="5">
        <v>-5.5913654216057083</v>
      </c>
      <c r="O1398" s="5">
        <v>3.5561934421556067</v>
      </c>
      <c r="P1398" s="10"/>
      <c r="Q1398" s="5">
        <v>27.534714393076236</v>
      </c>
      <c r="R1398" s="5">
        <v>7.8273619624372364</v>
      </c>
      <c r="S1398" s="5">
        <v>23.483654817726414</v>
      </c>
      <c r="T1398" s="5">
        <v>4.2029986023590791</v>
      </c>
      <c r="U1398" s="5">
        <v>6.4813990361143796</v>
      </c>
      <c r="W1398" s="5">
        <v>9.1630864723774472</v>
      </c>
      <c r="X1398" s="5">
        <v>14.908691451592503</v>
      </c>
      <c r="Y1398" s="10"/>
      <c r="Z1398" s="5">
        <v>2.3562177050910793</v>
      </c>
      <c r="AA1398" s="3">
        <v>0.66816622073461573</v>
      </c>
      <c r="AB1398" s="5">
        <v>0.84352593842260648</v>
      </c>
      <c r="AC1398" s="5">
        <v>2.771908859636695</v>
      </c>
      <c r="AD1398" s="5">
        <v>5.0057759078376742</v>
      </c>
      <c r="AE1398" s="10"/>
      <c r="AF1398" s="5">
        <v>2.6832031482916938</v>
      </c>
      <c r="AG1398" s="5">
        <v>4.8087198119256245</v>
      </c>
      <c r="AH1398" s="5">
        <v>3.5263945287454588</v>
      </c>
      <c r="AI1398" s="3">
        <v>0.55798700137141499</v>
      </c>
      <c r="AJ1398" s="3"/>
      <c r="AK1398" s="18">
        <v>450</v>
      </c>
      <c r="AL1398" s="18">
        <v>16771</v>
      </c>
      <c r="AM1398" s="18">
        <v>9358</v>
      </c>
      <c r="AN1398" s="18">
        <v>330</v>
      </c>
      <c r="AO1398" s="10"/>
      <c r="AP1398" s="49" t="s">
        <v>4490</v>
      </c>
      <c r="AQ1398" s="41" t="s">
        <v>502</v>
      </c>
      <c r="AR1398" s="41" t="s">
        <v>4453</v>
      </c>
      <c r="AS1398" s="13">
        <v>23.71</v>
      </c>
      <c r="AT1398" s="13">
        <v>23.71</v>
      </c>
      <c r="AU1398" s="13">
        <v>22.9</v>
      </c>
      <c r="AV1398" s="75">
        <f t="shared" si="26"/>
        <v>-3.4162800506115643E-2</v>
      </c>
      <c r="AX1398" s="16"/>
    </row>
    <row r="1399" spans="1:50" x14ac:dyDescent="0.2">
      <c r="A1399" t="s">
        <v>2791</v>
      </c>
      <c r="B1399" s="2" t="s">
        <v>2790</v>
      </c>
      <c r="C1399" s="1" t="s">
        <v>4397</v>
      </c>
      <c r="D1399" s="12"/>
      <c r="E1399" s="18">
        <v>632.69916000000001</v>
      </c>
      <c r="F1399" s="3">
        <v>0.38952813258735353</v>
      </c>
      <c r="G1399" s="3">
        <v>2.9713963900315596E-2</v>
      </c>
      <c r="H1399" s="10"/>
      <c r="I1399" s="5">
        <v>-16.191096531400991</v>
      </c>
      <c r="J1399" s="5">
        <v>0.11377323887160301</v>
      </c>
      <c r="K1399" s="5">
        <v>14.032526897813117</v>
      </c>
      <c r="L1399" s="5">
        <v>14.032526897813117</v>
      </c>
      <c r="N1399" s="5">
        <v>-4.1057560291485489</v>
      </c>
      <c r="O1399" s="5">
        <v>3.6410947964299778</v>
      </c>
      <c r="P1399" s="10"/>
      <c r="Q1399" s="5">
        <v>17.939141735535966</v>
      </c>
      <c r="R1399" s="5">
        <v>46.312252446275586</v>
      </c>
      <c r="S1399" s="5">
        <v>4.4878237601570765</v>
      </c>
      <c r="T1399" s="5">
        <v>37.07289058441841</v>
      </c>
      <c r="U1399" s="5">
        <v>37.038126149148475</v>
      </c>
      <c r="W1399" s="5">
        <v>13.35815509178733</v>
      </c>
      <c r="X1399" s="5">
        <v>18.310693203779923</v>
      </c>
      <c r="Y1399" s="10"/>
      <c r="Z1399" s="5">
        <v>9.9415336666481426</v>
      </c>
      <c r="AA1399" s="3">
        <v>0.2021497863218279</v>
      </c>
      <c r="AB1399" s="5">
        <v>12.815948736205055</v>
      </c>
      <c r="AC1399" s="5">
        <v>4.9531018594701335</v>
      </c>
      <c r="AD1399" s="5">
        <v>7.6730947045441269</v>
      </c>
      <c r="AE1399" s="10"/>
      <c r="AF1399" s="5">
        <v>6.3549034096907002</v>
      </c>
      <c r="AG1399" s="5">
        <v>47.068021892103204</v>
      </c>
      <c r="AH1399" s="5">
        <v>49.179046129788894</v>
      </c>
      <c r="AI1399" s="3">
        <v>0.13501530666103664</v>
      </c>
      <c r="AJ1399" s="3"/>
      <c r="AK1399" s="18">
        <v>60.2</v>
      </c>
      <c r="AL1399" s="18">
        <v>947.3</v>
      </c>
      <c r="AM1399" s="18">
        <v>127.9</v>
      </c>
      <c r="AN1399" s="18">
        <v>62.9</v>
      </c>
      <c r="AO1399" s="10"/>
      <c r="AP1399" s="49" t="s">
        <v>4490</v>
      </c>
      <c r="AQ1399" s="41" t="s">
        <v>502</v>
      </c>
      <c r="AR1399" s="41" t="s">
        <v>4453</v>
      </c>
      <c r="AS1399" s="13">
        <v>28.09</v>
      </c>
      <c r="AT1399" s="13">
        <v>28.09</v>
      </c>
      <c r="AU1399" s="13">
        <v>30.04</v>
      </c>
      <c r="AV1399" s="75">
        <f t="shared" si="26"/>
        <v>6.94197223211106E-2</v>
      </c>
      <c r="AX1399" s="16"/>
    </row>
    <row r="1400" spans="1:50" x14ac:dyDescent="0.2">
      <c r="A1400" t="s">
        <v>2793</v>
      </c>
      <c r="B1400" s="2" t="s">
        <v>2792</v>
      </c>
      <c r="C1400" s="1" t="s">
        <v>4372</v>
      </c>
      <c r="D1400" s="12"/>
      <c r="E1400" s="18">
        <v>6562.7201599999999</v>
      </c>
      <c r="F1400" s="3">
        <v>0.19643878503266202</v>
      </c>
      <c r="G1400" s="3">
        <v>4.773935081211813E-2</v>
      </c>
      <c r="H1400" s="10"/>
      <c r="I1400" s="5">
        <v>24.154236435803572</v>
      </c>
      <c r="J1400" s="5">
        <v>14.436086112570207</v>
      </c>
      <c r="K1400" s="5">
        <v>12.349272989951412</v>
      </c>
      <c r="M1400" s="5">
        <v>20.501207504133184</v>
      </c>
      <c r="N1400" s="5">
        <v>51.158442688430242</v>
      </c>
      <c r="O1400" s="5">
        <v>6.9202019538703858</v>
      </c>
      <c r="P1400" s="10"/>
      <c r="Q1400" s="5">
        <v>17.291355398503903</v>
      </c>
      <c r="R1400" s="5">
        <v>14.008820312665177</v>
      </c>
      <c r="S1400" s="5">
        <v>18.853565275555546</v>
      </c>
      <c r="T1400" s="5">
        <v>45.546620925409421</v>
      </c>
      <c r="V1400" s="5">
        <v>4.2369300724035304</v>
      </c>
      <c r="W1400" s="5">
        <v>62.676127192034478</v>
      </c>
      <c r="X1400" s="5">
        <v>20.423622432290664</v>
      </c>
      <c r="Y1400" s="10"/>
      <c r="Z1400" s="5">
        <v>14.56560658835101</v>
      </c>
      <c r="AA1400" s="3">
        <v>0.72230719647201913</v>
      </c>
      <c r="AB1400" s="5">
        <v>1.8177096857958972</v>
      </c>
      <c r="AC1400" s="5">
        <v>10.288488332868896</v>
      </c>
      <c r="AD1400" s="5">
        <v>8.3074015335739375</v>
      </c>
      <c r="AE1400" s="10"/>
      <c r="AF1400" s="5">
        <v>10.558716397242542</v>
      </c>
      <c r="AG1400" s="5">
        <v>29.597282872392039</v>
      </c>
      <c r="AH1400" s="5">
        <v>20.165390376136529</v>
      </c>
      <c r="AI1400" s="3">
        <v>0.35674613925765375</v>
      </c>
      <c r="AJ1400" s="3"/>
      <c r="AK1400" s="18">
        <v>1403</v>
      </c>
      <c r="AL1400" s="18">
        <v>13287.6</v>
      </c>
      <c r="AM1400" s="18">
        <v>4740.3</v>
      </c>
      <c r="AN1400" s="18">
        <v>955.9</v>
      </c>
      <c r="AO1400" s="10"/>
      <c r="AP1400" s="49" t="s">
        <v>4490</v>
      </c>
      <c r="AQ1400" s="41" t="s">
        <v>502</v>
      </c>
      <c r="AR1400" s="41" t="s">
        <v>4453</v>
      </c>
      <c r="AS1400" s="13">
        <v>154.04</v>
      </c>
      <c r="AT1400" s="13">
        <v>154.04</v>
      </c>
      <c r="AU1400" s="13">
        <v>149.93</v>
      </c>
      <c r="AV1400" s="75">
        <f t="shared" si="26"/>
        <v>-2.6681381459361164E-2</v>
      </c>
      <c r="AX1400" s="16"/>
    </row>
    <row r="1401" spans="1:50" x14ac:dyDescent="0.2">
      <c r="A1401" t="s">
        <v>2795</v>
      </c>
      <c r="B1401" s="2" t="s">
        <v>2794</v>
      </c>
      <c r="C1401" s="1" t="s">
        <v>4430</v>
      </c>
      <c r="D1401" s="12"/>
      <c r="E1401" s="18">
        <v>155441.704</v>
      </c>
      <c r="F1401" s="3">
        <v>0.27354402909349468</v>
      </c>
      <c r="G1401" s="3">
        <v>5.6870194886695273E-3</v>
      </c>
      <c r="H1401" s="10"/>
      <c r="I1401" s="5">
        <v>-1.8967141941936383</v>
      </c>
      <c r="J1401" s="5">
        <v>-1.1018240673932629</v>
      </c>
      <c r="K1401" s="5">
        <v>0.79287494611257614</v>
      </c>
      <c r="L1401" s="5">
        <v>-6.741637504188021</v>
      </c>
      <c r="M1401" s="5">
        <v>10.097800355972961</v>
      </c>
      <c r="N1401" s="5">
        <v>7.0841655989397427</v>
      </c>
      <c r="O1401" s="5">
        <v>3.2704737741096617</v>
      </c>
      <c r="P1401" s="10"/>
      <c r="Q1401" s="5">
        <v>13.059780886265823</v>
      </c>
      <c r="R1401" s="5">
        <v>8.0128061562131556</v>
      </c>
      <c r="S1401" s="5">
        <v>7.4327771406350216</v>
      </c>
      <c r="T1401" s="5">
        <v>2.2465378040512194</v>
      </c>
      <c r="U1401" s="5">
        <v>14.942868782155823</v>
      </c>
      <c r="V1401" s="5">
        <v>3.2064840992277142</v>
      </c>
      <c r="W1401" s="5">
        <v>7.1926913668458452</v>
      </c>
      <c r="X1401" s="5">
        <v>9.5449724044755708</v>
      </c>
      <c r="Y1401" s="10"/>
      <c r="Z1401" s="5">
        <v>2.0239098768500376</v>
      </c>
      <c r="AA1401" s="3">
        <v>0.10829140164340967</v>
      </c>
      <c r="AB1401" s="5">
        <v>1.9441989647771749</v>
      </c>
      <c r="AC1401" s="5">
        <v>1.5296585980069923</v>
      </c>
      <c r="AD1401" s="5">
        <v>4.0763974836714905</v>
      </c>
      <c r="AE1401" s="10"/>
      <c r="AF1401" s="5">
        <v>2.3160732670187314</v>
      </c>
      <c r="AG1401" s="5">
        <v>18.576605477336187</v>
      </c>
      <c r="AH1401" s="5">
        <v>18.68947899958415</v>
      </c>
      <c r="AI1401" s="3">
        <v>0.12467688296682541</v>
      </c>
      <c r="AJ1401" s="3"/>
      <c r="AK1401" s="18">
        <v>3127</v>
      </c>
      <c r="AL1401" s="18">
        <v>135013</v>
      </c>
      <c r="AM1401" s="18">
        <v>16833</v>
      </c>
      <c r="AN1401" s="18">
        <v>3146</v>
      </c>
      <c r="AO1401" s="10"/>
      <c r="AP1401" s="41" t="s">
        <v>4451</v>
      </c>
      <c r="AQ1401" s="41" t="s">
        <v>900</v>
      </c>
      <c r="AR1401" s="41" t="s">
        <v>4452</v>
      </c>
      <c r="AS1401" s="13">
        <v>79.209999999999994</v>
      </c>
      <c r="AT1401" s="13">
        <v>79.209999999999994</v>
      </c>
      <c r="AU1401" s="13">
        <v>85.33</v>
      </c>
      <c r="AV1401" s="75">
        <f t="shared" ref="AV1401:AV1464" si="27">+(AU1401/AT1401-1)</f>
        <v>7.7262971846989048E-2</v>
      </c>
      <c r="AX1401" s="16"/>
    </row>
    <row r="1402" spans="1:50" x14ac:dyDescent="0.2">
      <c r="A1402" t="s">
        <v>2797</v>
      </c>
      <c r="B1402" s="2" t="s">
        <v>2796</v>
      </c>
      <c r="C1402" s="1" t="s">
        <v>4430</v>
      </c>
      <c r="D1402" s="12"/>
      <c r="E1402" s="18">
        <v>5878.915</v>
      </c>
      <c r="F1402" s="3">
        <v>0.17365975960474891</v>
      </c>
      <c r="G1402" s="3">
        <v>1.9221233850123705E-2</v>
      </c>
      <c r="H1402" s="10"/>
      <c r="I1402" s="5">
        <v>-6.1708248624679891</v>
      </c>
      <c r="J1402" s="5">
        <v>-6.2243495817694381</v>
      </c>
      <c r="K1402" s="5">
        <v>-0.27396822770024976</v>
      </c>
      <c r="M1402" s="5">
        <v>36.530640579166196</v>
      </c>
      <c r="N1402" s="5">
        <v>0.7410186438947467</v>
      </c>
      <c r="O1402" s="5">
        <v>1.7233890296021226</v>
      </c>
      <c r="P1402" s="10"/>
      <c r="Q1402" s="5">
        <v>23.608549299460488</v>
      </c>
      <c r="R1402" s="5">
        <v>11.916515953236944</v>
      </c>
      <c r="S1402" s="5">
        <v>22.954036449457281</v>
      </c>
      <c r="T1402" s="5">
        <v>13.166427160551306</v>
      </c>
      <c r="V1402" s="5">
        <v>53.968242580532802</v>
      </c>
      <c r="W1402" s="5">
        <v>18.418673640725757</v>
      </c>
      <c r="X1402" s="5">
        <v>18.608223344579365</v>
      </c>
      <c r="Y1402" s="10"/>
      <c r="Z1402" s="5">
        <v>4.2524853650716166</v>
      </c>
      <c r="AA1402" s="3">
        <v>0.16176454328732429</v>
      </c>
      <c r="AB1402" s="5">
        <v>3.4393251135626217</v>
      </c>
      <c r="AC1402" s="5">
        <v>1.2351700417424132</v>
      </c>
      <c r="AD1402" s="5">
        <v>4.7519649671237207</v>
      </c>
      <c r="AE1402" s="10"/>
      <c r="AF1402" s="5">
        <v>1.4379470540520611</v>
      </c>
      <c r="AG1402" s="5">
        <v>20.504731861198739</v>
      </c>
      <c r="AH1402" s="5">
        <v>26.288117770767609</v>
      </c>
      <c r="AI1402" s="3">
        <v>7.0127571713000519E-2</v>
      </c>
      <c r="AJ1402" s="3"/>
      <c r="AK1402" s="18">
        <v>195</v>
      </c>
      <c r="AL1402" s="18">
        <v>13561</v>
      </c>
      <c r="AM1402" s="18">
        <v>951</v>
      </c>
      <c r="AN1402" s="18">
        <v>250</v>
      </c>
      <c r="AO1402" s="10"/>
      <c r="AP1402" s="49" t="s">
        <v>4490</v>
      </c>
      <c r="AQ1402" s="41" t="s">
        <v>502</v>
      </c>
      <c r="AR1402" s="41" t="s">
        <v>4453</v>
      </c>
      <c r="AS1402" s="13">
        <v>77.05</v>
      </c>
      <c r="AT1402" s="13">
        <v>77.05</v>
      </c>
      <c r="AU1402" s="13">
        <v>86.3</v>
      </c>
      <c r="AV1402" s="75">
        <f t="shared" si="27"/>
        <v>0.12005191434133677</v>
      </c>
      <c r="AX1402" s="16"/>
    </row>
    <row r="1403" spans="1:50" x14ac:dyDescent="0.2">
      <c r="A1403" t="s">
        <v>2799</v>
      </c>
      <c r="B1403" s="2" t="s">
        <v>2798</v>
      </c>
      <c r="C1403" s="1" t="s">
        <v>4423</v>
      </c>
      <c r="D1403" s="12"/>
      <c r="E1403" s="18">
        <v>967.31999999999994</v>
      </c>
      <c r="F1403" s="3">
        <v>0.70220941402497594</v>
      </c>
      <c r="G1403" s="3">
        <v>6.5128395980647569E-2</v>
      </c>
      <c r="H1403" s="10"/>
      <c r="I1403" s="5">
        <v>0.65251863703763568</v>
      </c>
      <c r="J1403" s="5">
        <v>-0.5196921036141714</v>
      </c>
      <c r="K1403" s="5">
        <v>-0.20912014962813757</v>
      </c>
      <c r="L1403" s="5">
        <v>-0.24823109140490779</v>
      </c>
      <c r="N1403" s="5">
        <v>4.681807101754714</v>
      </c>
      <c r="O1403" s="5">
        <v>2.6964508716498941</v>
      </c>
      <c r="P1403" s="10"/>
      <c r="Q1403" s="5">
        <v>14.724620614061271</v>
      </c>
      <c r="R1403" s="5">
        <v>1.3350400431172393</v>
      </c>
      <c r="S1403" s="5">
        <v>3.6423602826547894</v>
      </c>
      <c r="T1403" s="5">
        <v>5.9053056412344276</v>
      </c>
      <c r="U1403" s="5">
        <v>25.158511664153217</v>
      </c>
      <c r="W1403" s="5">
        <v>6.2768655278828485</v>
      </c>
      <c r="X1403" s="5">
        <v>13.716702087387771</v>
      </c>
      <c r="Y1403" s="10"/>
      <c r="Z1403" s="5">
        <v>1.3645949634040442</v>
      </c>
      <c r="AA1403" s="3">
        <v>0.59132448414175254</v>
      </c>
      <c r="AB1403" s="5">
        <v>0</v>
      </c>
      <c r="AC1403" s="5">
        <v>1.3981358189081223</v>
      </c>
      <c r="AD1403" s="5">
        <v>5.4546746078469583</v>
      </c>
      <c r="AE1403" s="10"/>
      <c r="AF1403" s="5">
        <v>2.3535062439961574</v>
      </c>
      <c r="AG1403" s="5">
        <v>2.56993006993007</v>
      </c>
      <c r="AH1403" s="5">
        <v>2.3076923076923075</v>
      </c>
      <c r="AI1403" s="3">
        <v>0.91578610310598785</v>
      </c>
      <c r="AJ1403" s="3"/>
      <c r="AK1403" s="18">
        <v>14.7</v>
      </c>
      <c r="AL1403" s="18">
        <v>624.6</v>
      </c>
      <c r="AM1403" s="18">
        <v>572</v>
      </c>
      <c r="AN1403" s="18">
        <v>13.2</v>
      </c>
      <c r="AO1403" s="10"/>
      <c r="AP1403" s="49" t="s">
        <v>4490</v>
      </c>
      <c r="AQ1403" s="41" t="s">
        <v>502</v>
      </c>
      <c r="AR1403" s="41" t="s">
        <v>4453</v>
      </c>
      <c r="AS1403" s="13">
        <v>14.4</v>
      </c>
      <c r="AT1403" s="13">
        <v>14.4</v>
      </c>
      <c r="AU1403" s="13">
        <v>16.46</v>
      </c>
      <c r="AV1403" s="75">
        <f t="shared" si="27"/>
        <v>0.14305555555555549</v>
      </c>
      <c r="AX1403" s="16"/>
    </row>
    <row r="1404" spans="1:50" x14ac:dyDescent="0.2">
      <c r="A1404" t="s">
        <v>2801</v>
      </c>
      <c r="B1404" s="2" t="s">
        <v>2800</v>
      </c>
      <c r="C1404" s="1" t="s">
        <v>4395</v>
      </c>
      <c r="D1404" s="12"/>
      <c r="E1404" s="18">
        <v>749.68041999999991</v>
      </c>
      <c r="F1404" s="3">
        <v>0.12194537091535325</v>
      </c>
      <c r="G1404" s="3">
        <v>0.13472407349254234</v>
      </c>
      <c r="H1404" s="10"/>
      <c r="I1404" s="5">
        <v>3.688074376966842</v>
      </c>
      <c r="J1404" s="5">
        <v>2.8600456551217808</v>
      </c>
      <c r="K1404" s="5">
        <v>6.7460597451108146</v>
      </c>
      <c r="N1404" s="5">
        <v>14.279206912557779</v>
      </c>
      <c r="O1404" s="5">
        <v>4.5523000130632401</v>
      </c>
      <c r="P1404" s="10"/>
      <c r="Q1404" s="5">
        <v>21.585641485498805</v>
      </c>
      <c r="R1404" s="5">
        <v>8.9414377425618454</v>
      </c>
      <c r="S1404" s="5">
        <v>2.9624787556462815</v>
      </c>
      <c r="T1404" s="5">
        <v>4.9279353362532969</v>
      </c>
      <c r="W1404" s="5">
        <v>17.883917516166104</v>
      </c>
      <c r="X1404" s="5">
        <v>13.511304959972174</v>
      </c>
      <c r="Y1404" s="10"/>
      <c r="Z1404" s="5">
        <v>9.6841264708500727</v>
      </c>
      <c r="AA1404" s="3">
        <v>0.20075220852106557</v>
      </c>
      <c r="AB1404" s="5">
        <v>0</v>
      </c>
      <c r="AC1404" s="5">
        <v>21.882049629390913</v>
      </c>
      <c r="AD1404" s="5">
        <v>7.5710780713587269</v>
      </c>
      <c r="AE1404" s="10"/>
      <c r="AF1404" s="5">
        <v>2.9603470451027838</v>
      </c>
      <c r="AG1404" s="5">
        <v>90.232558139534888</v>
      </c>
      <c r="AH1404" s="5">
        <v>48.239202657807304</v>
      </c>
      <c r="AI1404" s="3">
        <v>3.2807969829747347E-2</v>
      </c>
      <c r="AJ1404" s="3"/>
      <c r="AK1404" s="18">
        <v>135.80000000000001</v>
      </c>
      <c r="AL1404" s="18">
        <v>4587.3</v>
      </c>
      <c r="AM1404" s="18">
        <v>150.5</v>
      </c>
      <c r="AN1404" s="18">
        <v>72.599999999999994</v>
      </c>
      <c r="AO1404" s="10"/>
      <c r="AP1404" s="49" t="s">
        <v>4490</v>
      </c>
      <c r="AQ1404" s="41" t="s">
        <v>502</v>
      </c>
      <c r="AR1404" s="41" t="s">
        <v>4453</v>
      </c>
      <c r="AS1404" s="13">
        <v>75.709999999999994</v>
      </c>
      <c r="AT1404" s="13">
        <v>75.709999999999994</v>
      </c>
      <c r="AU1404" s="13">
        <v>71.89</v>
      </c>
      <c r="AV1404" s="75">
        <f t="shared" si="27"/>
        <v>-5.0455686170915226E-2</v>
      </c>
      <c r="AX1404" s="16"/>
    </row>
    <row r="1405" spans="1:50" x14ac:dyDescent="0.2">
      <c r="A1405" t="s">
        <v>2803</v>
      </c>
      <c r="B1405" s="2" t="s">
        <v>2802</v>
      </c>
      <c r="C1405" s="1" t="s">
        <v>4371</v>
      </c>
      <c r="D1405" s="12"/>
      <c r="E1405" s="18">
        <v>6975.1589999999997</v>
      </c>
      <c r="F1405" s="3">
        <v>0.27341129544012327</v>
      </c>
      <c r="G1405" s="3">
        <v>5.8780022075482441E-2</v>
      </c>
      <c r="H1405" s="10"/>
      <c r="I1405" s="5">
        <v>-2.5898261771566844</v>
      </c>
      <c r="J1405" s="5">
        <v>-0.68965833429444068</v>
      </c>
      <c r="K1405" s="5">
        <v>-0.34846334971593124</v>
      </c>
      <c r="L1405" s="5">
        <v>6.8708367771003616</v>
      </c>
      <c r="M1405" s="5">
        <v>-19.654615160751359</v>
      </c>
      <c r="N1405" s="5">
        <v>-6.5784727354272334</v>
      </c>
      <c r="O1405" s="5">
        <v>4.4128156404179224</v>
      </c>
      <c r="P1405" s="10"/>
      <c r="Q1405" s="5">
        <v>16.163054475544104</v>
      </c>
      <c r="R1405" s="5">
        <v>9.9901012457157918</v>
      </c>
      <c r="S1405" s="5">
        <v>19.713766469721445</v>
      </c>
      <c r="T1405" s="5">
        <v>2.8246504984317666</v>
      </c>
      <c r="U1405" s="5">
        <v>18.768832122097219</v>
      </c>
      <c r="V1405" s="5">
        <v>60.087459818675789</v>
      </c>
      <c r="W1405" s="5">
        <v>24.45886085290439</v>
      </c>
      <c r="X1405" s="5">
        <v>15.893124541136174</v>
      </c>
      <c r="Y1405" s="10"/>
      <c r="Z1405" s="5">
        <v>9.90658420833131</v>
      </c>
      <c r="AA1405" s="3">
        <v>0.71095153529833521</v>
      </c>
      <c r="AB1405" s="5">
        <v>1.2339331619537275</v>
      </c>
      <c r="AC1405" s="5">
        <v>5.5964491495051414</v>
      </c>
      <c r="AD1405" s="5">
        <v>8.0045069553680381</v>
      </c>
      <c r="AE1405" s="10"/>
      <c r="AF1405" s="5">
        <v>7.3610733387725507</v>
      </c>
      <c r="AG1405" s="5">
        <v>16.374269005847953</v>
      </c>
      <c r="AH1405" s="5">
        <v>13.934260939705586</v>
      </c>
      <c r="AI1405" s="3">
        <v>0.44955126461789502</v>
      </c>
      <c r="AJ1405" s="3"/>
      <c r="AK1405" s="18">
        <v>812</v>
      </c>
      <c r="AL1405" s="18">
        <v>11031</v>
      </c>
      <c r="AM1405" s="18">
        <v>4959</v>
      </c>
      <c r="AN1405" s="18">
        <v>691</v>
      </c>
      <c r="AO1405" s="10"/>
      <c r="AP1405" s="49" t="s">
        <v>4490</v>
      </c>
      <c r="AQ1405" s="41" t="s">
        <v>502</v>
      </c>
      <c r="AR1405" s="41" t="s">
        <v>4453</v>
      </c>
      <c r="AS1405" s="13">
        <v>19.45</v>
      </c>
      <c r="AT1405" s="13">
        <v>19.45</v>
      </c>
      <c r="AU1405" s="13">
        <v>20.25</v>
      </c>
      <c r="AV1405" s="75">
        <f t="shared" si="27"/>
        <v>4.1131105398457546E-2</v>
      </c>
      <c r="AX1405" s="16"/>
    </row>
    <row r="1406" spans="1:50" x14ac:dyDescent="0.2">
      <c r="A1406" t="s">
        <v>2805</v>
      </c>
      <c r="B1406" s="2" t="s">
        <v>2804</v>
      </c>
      <c r="C1406" s="1" t="s">
        <v>4360</v>
      </c>
      <c r="D1406" s="12"/>
      <c r="E1406" s="18">
        <v>232251.85800000001</v>
      </c>
      <c r="F1406" s="3">
        <v>0.33828828828828827</v>
      </c>
      <c r="G1406" s="3">
        <v>4.257877670024926E-2</v>
      </c>
      <c r="H1406" s="10"/>
      <c r="I1406" s="5">
        <v>7.1298758241044453</v>
      </c>
      <c r="J1406" s="5">
        <v>0.21829186092455288</v>
      </c>
      <c r="K1406" s="5">
        <v>0.2505522067550725</v>
      </c>
      <c r="L1406" s="5">
        <v>-2.9716371130719819</v>
      </c>
      <c r="M1406" s="5">
        <v>9.4839542608547447</v>
      </c>
      <c r="N1406" s="5">
        <v>1.314686672078204</v>
      </c>
      <c r="O1406" s="5">
        <v>5.3082028018272815</v>
      </c>
      <c r="P1406" s="10"/>
      <c r="Q1406" s="5">
        <v>18.9477866361228</v>
      </c>
      <c r="R1406" s="5">
        <v>6.0477030764424855</v>
      </c>
      <c r="S1406" s="5">
        <v>10.816410684356512</v>
      </c>
      <c r="T1406" s="5">
        <v>12.230452883224254</v>
      </c>
      <c r="U1406" s="5">
        <v>12.470212342361254</v>
      </c>
      <c r="V1406" s="5">
        <v>5.6691450098455265</v>
      </c>
      <c r="W1406" s="5">
        <v>20.957917583162228</v>
      </c>
      <c r="X1406" s="5">
        <v>14.447201964906133</v>
      </c>
      <c r="Y1406" s="10"/>
      <c r="Z1406" s="5">
        <v>1.4759838864238495</v>
      </c>
      <c r="AA1406" s="3">
        <v>0.19888753699442954</v>
      </c>
      <c r="AB1406" s="5">
        <v>0.74799401604787163</v>
      </c>
      <c r="AC1406" s="5">
        <v>1.919666960104131</v>
      </c>
      <c r="AD1406" s="5">
        <v>4.6867508021509687</v>
      </c>
      <c r="AE1406" s="10"/>
      <c r="AF1406" s="5">
        <v>10.937996820349762</v>
      </c>
      <c r="AG1406" s="5">
        <v>8.9366124004156564</v>
      </c>
      <c r="AH1406" s="5">
        <v>7.421198475926567</v>
      </c>
      <c r="AI1406" s="3">
        <v>1.2239533651298358</v>
      </c>
      <c r="AJ1406" s="3"/>
      <c r="AK1406" s="18">
        <v>4128</v>
      </c>
      <c r="AL1406" s="18">
        <v>37740</v>
      </c>
      <c r="AM1406" s="18">
        <v>46192</v>
      </c>
      <c r="AN1406" s="18">
        <v>3428</v>
      </c>
      <c r="AO1406" s="10"/>
      <c r="AP1406" s="49" t="s">
        <v>4490</v>
      </c>
      <c r="AQ1406" s="41" t="s">
        <v>502</v>
      </c>
      <c r="AR1406" s="41" t="s">
        <v>4453</v>
      </c>
      <c r="AS1406" s="13">
        <v>147.06</v>
      </c>
      <c r="AT1406" s="13">
        <v>147.06</v>
      </c>
      <c r="AU1406" s="13">
        <v>167.29</v>
      </c>
      <c r="AV1406" s="75">
        <f t="shared" si="27"/>
        <v>0.13756289949680389</v>
      </c>
      <c r="AX1406" s="16"/>
    </row>
    <row r="1407" spans="1:50" x14ac:dyDescent="0.2">
      <c r="A1407" t="s">
        <v>2807</v>
      </c>
      <c r="B1407" s="2" t="s">
        <v>2806</v>
      </c>
      <c r="C1407" s="1" t="s">
        <v>4434</v>
      </c>
      <c r="D1407" s="12"/>
      <c r="E1407" s="18">
        <v>9549.9</v>
      </c>
      <c r="F1407" s="3">
        <v>0.21530622305479122</v>
      </c>
      <c r="G1407" s="3">
        <v>8.1152682227039023E-3</v>
      </c>
      <c r="H1407" s="10"/>
      <c r="I1407" s="5">
        <v>-4.9656047057549051</v>
      </c>
      <c r="J1407" s="5">
        <v>-1.0285708293005553</v>
      </c>
      <c r="K1407" s="5">
        <v>-1.4737340213467589</v>
      </c>
      <c r="L1407" s="5">
        <v>5.027643763660139</v>
      </c>
      <c r="M1407" s="5">
        <v>-2.4375073861537624</v>
      </c>
      <c r="N1407" s="5">
        <v>-6.7423668172561584</v>
      </c>
      <c r="O1407" s="5">
        <v>3.3836559904506962</v>
      </c>
      <c r="P1407" s="10"/>
      <c r="Q1407" s="5">
        <v>12.388125514129049</v>
      </c>
      <c r="R1407" s="5">
        <v>6.6540650220250432</v>
      </c>
      <c r="S1407" s="5">
        <v>13.009603342947736</v>
      </c>
      <c r="T1407" s="5">
        <v>11.700606914132367</v>
      </c>
      <c r="U1407" s="5">
        <v>61.256283397330712</v>
      </c>
      <c r="V1407" s="5">
        <v>14.675663856943268</v>
      </c>
      <c r="W1407" s="5">
        <v>18.817146309171644</v>
      </c>
      <c r="X1407" s="5">
        <v>15.014414166444785</v>
      </c>
      <c r="Y1407" s="10"/>
      <c r="Z1407" s="5">
        <v>2.2220127959455072</v>
      </c>
      <c r="AA1407" s="3">
        <v>0.48640299898428263</v>
      </c>
      <c r="AB1407" s="5">
        <v>3.6213991769547325</v>
      </c>
      <c r="AC1407" s="5">
        <v>3.119313246405365</v>
      </c>
      <c r="AD1407" s="5">
        <v>6.6354066321503877</v>
      </c>
      <c r="AE1407" s="10"/>
      <c r="AF1407" s="5">
        <v>2.8807285177782358</v>
      </c>
      <c r="AG1407" s="5">
        <v>13.838238143419945</v>
      </c>
      <c r="AH1407" s="5">
        <v>4.5682547200275554</v>
      </c>
      <c r="AI1407" s="3">
        <v>0.20817162473446926</v>
      </c>
      <c r="AJ1407" s="3"/>
      <c r="AK1407" s="18">
        <v>642.79999999999995</v>
      </c>
      <c r="AL1407" s="18">
        <v>22313.8</v>
      </c>
      <c r="AM1407" s="18">
        <v>4645.1000000000004</v>
      </c>
      <c r="AN1407" s="18">
        <v>212.2</v>
      </c>
      <c r="AO1407" s="10"/>
      <c r="AP1407" s="49" t="s">
        <v>4490</v>
      </c>
      <c r="AQ1407" s="41" t="s">
        <v>502</v>
      </c>
      <c r="AR1407" s="41" t="s">
        <v>4453</v>
      </c>
      <c r="AS1407" s="13">
        <v>24.3</v>
      </c>
      <c r="AT1407" s="13">
        <v>24.3</v>
      </c>
      <c r="AU1407" s="13">
        <v>24.67</v>
      </c>
      <c r="AV1407" s="75">
        <f t="shared" si="27"/>
        <v>1.5226337448559724E-2</v>
      </c>
      <c r="AX1407" s="16"/>
    </row>
    <row r="1408" spans="1:50" x14ac:dyDescent="0.2">
      <c r="A1408" t="s">
        <v>2809</v>
      </c>
      <c r="B1408" s="2" t="s">
        <v>2808</v>
      </c>
      <c r="C1408" s="1" t="s">
        <v>4339</v>
      </c>
      <c r="D1408" s="12"/>
      <c r="E1408" s="18">
        <v>311.80005</v>
      </c>
      <c r="F1408" s="3">
        <v>0.58456457500434567</v>
      </c>
      <c r="G1408" s="3">
        <v>0.46600377389291636</v>
      </c>
      <c r="H1408" s="10"/>
      <c r="I1408" s="5">
        <v>3.247044615832495</v>
      </c>
      <c r="J1408" s="5">
        <v>0.11288589448626826</v>
      </c>
      <c r="K1408" s="5">
        <v>-8.8405430389678782E-2</v>
      </c>
      <c r="L1408" s="5">
        <v>6.0343771179440148E-2</v>
      </c>
      <c r="N1408" s="5">
        <v>4.9651907801260755</v>
      </c>
      <c r="O1408" s="5">
        <v>4.0297034439405017</v>
      </c>
      <c r="P1408" s="10"/>
      <c r="Q1408" s="5">
        <v>86.148853625056745</v>
      </c>
      <c r="R1408" s="5">
        <v>6.4517703945658642</v>
      </c>
      <c r="S1408" s="5">
        <v>7.7097922493116169</v>
      </c>
      <c r="T1408" s="5">
        <v>1.3461692979930657</v>
      </c>
      <c r="U1408" s="5">
        <v>3.4775741034415817</v>
      </c>
      <c r="W1408" s="5">
        <v>33.214653349198073</v>
      </c>
      <c r="X1408" s="5">
        <v>16.790320971452548</v>
      </c>
      <c r="Y1408" s="10"/>
      <c r="Z1408" s="5">
        <v>10.936496001203336</v>
      </c>
      <c r="AA1408" s="3">
        <v>0.41885817529535352</v>
      </c>
      <c r="AB1408" s="5">
        <v>3.755868544600939</v>
      </c>
      <c r="AC1408" s="5">
        <v>3.4411915767847976</v>
      </c>
      <c r="AD1408" s="5">
        <v>6.9146340280159322</v>
      </c>
      <c r="AE1408" s="10"/>
      <c r="AF1408" s="5">
        <v>1.16460976881627</v>
      </c>
      <c r="AG1408" s="5">
        <v>5.1301684532924972</v>
      </c>
      <c r="AH1408" s="5">
        <v>26.110260336906588</v>
      </c>
      <c r="AI1408" s="3">
        <v>0.22701199374239528</v>
      </c>
      <c r="AJ1408" s="3"/>
      <c r="AK1408" s="18">
        <v>6.7</v>
      </c>
      <c r="AL1408" s="18">
        <v>575.29999999999995</v>
      </c>
      <c r="AM1408" s="18">
        <v>130.6</v>
      </c>
      <c r="AN1408" s="18">
        <v>34.1</v>
      </c>
      <c r="AO1408" s="10"/>
      <c r="AP1408" s="49" t="s">
        <v>4490</v>
      </c>
      <c r="AQ1408" s="41" t="s">
        <v>502</v>
      </c>
      <c r="AR1408" s="41" t="s">
        <v>4453</v>
      </c>
      <c r="AS1408" s="13">
        <v>6.39</v>
      </c>
      <c r="AT1408" s="13">
        <v>6.39</v>
      </c>
      <c r="AU1408" s="13">
        <v>5.77</v>
      </c>
      <c r="AV1408" s="75">
        <f t="shared" si="27"/>
        <v>-9.7026604068857658E-2</v>
      </c>
      <c r="AX1408" s="16"/>
    </row>
    <row r="1409" spans="1:50" x14ac:dyDescent="0.2">
      <c r="A1409" t="s">
        <v>2811</v>
      </c>
      <c r="B1409" s="2" t="s">
        <v>2810</v>
      </c>
      <c r="C1409" s="1" t="s">
        <v>4403</v>
      </c>
      <c r="D1409" s="12"/>
      <c r="E1409" s="18">
        <v>2012.7045000000001</v>
      </c>
      <c r="F1409" s="3">
        <v>0.63311505269092327</v>
      </c>
      <c r="G1409" s="3">
        <v>3.3835071169165662E-2</v>
      </c>
      <c r="H1409" s="10"/>
      <c r="I1409" s="5">
        <v>37.561361849190348</v>
      </c>
      <c r="J1409" s="5">
        <v>5.4011022115729466</v>
      </c>
      <c r="K1409" s="5">
        <v>4.9103969650461314</v>
      </c>
      <c r="L1409" s="5">
        <v>-11.690876914317624</v>
      </c>
      <c r="N1409" s="5">
        <v>12.062587825929574</v>
      </c>
      <c r="O1409" s="5">
        <v>5.3132491978490313</v>
      </c>
      <c r="P1409" s="10"/>
      <c r="Q1409" s="5">
        <v>39.147986454648219</v>
      </c>
      <c r="R1409" s="5">
        <v>35.952060466182097</v>
      </c>
      <c r="S1409" s="5">
        <v>4.4107912310296342</v>
      </c>
      <c r="T1409" s="5">
        <v>4.2099074507541383</v>
      </c>
      <c r="U1409" s="5">
        <v>35.546482467877674</v>
      </c>
      <c r="W1409" s="5">
        <v>13.327438642415846</v>
      </c>
      <c r="X1409" s="5">
        <v>16.648654438528869</v>
      </c>
      <c r="Y1409" s="10"/>
      <c r="Z1409" s="5">
        <v>9.7828568475898976</v>
      </c>
      <c r="AA1409" s="3">
        <v>0.22472250645834996</v>
      </c>
      <c r="AB1409" s="5">
        <v>0</v>
      </c>
      <c r="AC1409" s="5">
        <v>12.593283582089555</v>
      </c>
      <c r="AD1409" s="5">
        <v>5.9012729205696459</v>
      </c>
      <c r="AE1409" s="10"/>
      <c r="AF1409" s="5">
        <v>12.294548766208422</v>
      </c>
      <c r="AG1409" s="5">
        <v>62.679637408799472</v>
      </c>
      <c r="AH1409" s="5">
        <v>43.533053283219104</v>
      </c>
      <c r="AI1409" s="3">
        <v>0.19614900906370614</v>
      </c>
      <c r="AJ1409" s="3"/>
      <c r="AK1409" s="18">
        <v>283.5</v>
      </c>
      <c r="AL1409" s="18">
        <v>2305.9</v>
      </c>
      <c r="AM1409" s="18">
        <v>452.3</v>
      </c>
      <c r="AN1409" s="18">
        <v>196.9</v>
      </c>
      <c r="AO1409" s="10"/>
      <c r="AP1409" s="49" t="s">
        <v>4490</v>
      </c>
      <c r="AQ1409" s="41" t="s">
        <v>502</v>
      </c>
      <c r="AR1409" s="41" t="s">
        <v>4453</v>
      </c>
      <c r="AS1409" s="13">
        <v>23.5</v>
      </c>
      <c r="AT1409" s="13">
        <v>23.5</v>
      </c>
      <c r="AU1409" s="13">
        <v>24.28</v>
      </c>
      <c r="AV1409" s="75">
        <f t="shared" si="27"/>
        <v>3.3191489361702242E-2</v>
      </c>
      <c r="AX1409" s="16"/>
    </row>
    <row r="1410" spans="1:50" x14ac:dyDescent="0.2">
      <c r="A1410" t="s">
        <v>2813</v>
      </c>
      <c r="B1410" s="2" t="s">
        <v>2812</v>
      </c>
      <c r="C1410" s="1" t="s">
        <v>4339</v>
      </c>
      <c r="D1410" s="12"/>
      <c r="E1410" s="18">
        <v>234.64320000000001</v>
      </c>
      <c r="F1410" s="3">
        <v>0.37874837027379399</v>
      </c>
      <c r="G1410" s="3">
        <v>0.13424637918337287</v>
      </c>
      <c r="H1410" s="10"/>
      <c r="I1410" s="5">
        <v>-13.171534890865491</v>
      </c>
      <c r="J1410" s="5">
        <v>-2.2347644868041909</v>
      </c>
      <c r="K1410" s="5">
        <v>-2.0839428918258105</v>
      </c>
      <c r="N1410" s="5">
        <v>-8.8419345861374801</v>
      </c>
      <c r="O1410" s="5">
        <v>0.44579304356395344</v>
      </c>
      <c r="P1410" s="10"/>
      <c r="Q1410" s="5">
        <v>61.072124326517333</v>
      </c>
      <c r="R1410" s="5">
        <v>21.086787685370258</v>
      </c>
      <c r="S1410" s="5">
        <v>57.323170568585525</v>
      </c>
      <c r="T1410" s="5">
        <v>17.159815663739263</v>
      </c>
      <c r="W1410" s="5">
        <v>36.580482159641001</v>
      </c>
      <c r="X1410" s="5">
        <v>23.097617351256243</v>
      </c>
      <c r="Y1410" s="10"/>
      <c r="Z1410" s="5">
        <v>57.917723590540874</v>
      </c>
      <c r="AA1410" s="3">
        <v>2.0575921228486487</v>
      </c>
      <c r="AB1410" s="5">
        <v>0</v>
      </c>
      <c r="AC1410" s="5">
        <v>-1.1006603962377426</v>
      </c>
      <c r="AD1410" s="5">
        <v>9.1541751678797869</v>
      </c>
      <c r="AE1410" s="10"/>
      <c r="AF1410" s="5">
        <v>-0.89634941329856577</v>
      </c>
      <c r="AG1410" s="5">
        <v>-1.1391880695940346</v>
      </c>
      <c r="AH1410" s="5">
        <v>28.148301574150786</v>
      </c>
      <c r="AI1410" s="3">
        <v>0.78683181225554111</v>
      </c>
      <c r="AJ1410" s="3"/>
      <c r="AK1410" s="18">
        <v>-5.5</v>
      </c>
      <c r="AL1410" s="18">
        <v>613.6</v>
      </c>
      <c r="AM1410" s="18">
        <v>482.8</v>
      </c>
      <c r="AN1410" s="18">
        <v>135.9</v>
      </c>
      <c r="AO1410" s="10"/>
      <c r="AP1410" s="49" t="s">
        <v>4490</v>
      </c>
      <c r="AQ1410" s="41" t="s">
        <v>502</v>
      </c>
      <c r="AR1410" s="41" t="s">
        <v>4453</v>
      </c>
      <c r="AS1410" s="13">
        <v>5.28</v>
      </c>
      <c r="AT1410" s="13">
        <v>5.28</v>
      </c>
      <c r="AU1410" s="13">
        <v>4.99</v>
      </c>
      <c r="AV1410" s="75">
        <f t="shared" si="27"/>
        <v>-5.4924242424242431E-2</v>
      </c>
      <c r="AX1410" s="16"/>
    </row>
    <row r="1411" spans="1:50" x14ac:dyDescent="0.2">
      <c r="A1411" t="s">
        <v>2815</v>
      </c>
      <c r="B1411" s="2" t="s">
        <v>2814</v>
      </c>
      <c r="C1411" s="1" t="s">
        <v>4368</v>
      </c>
      <c r="D1411" s="12"/>
      <c r="E1411" s="18">
        <v>544.71879000000001</v>
      </c>
      <c r="F1411" s="3">
        <v>9.8278734036646304E-2</v>
      </c>
      <c r="G1411" s="3">
        <v>3.1759506588711579E-2</v>
      </c>
      <c r="H1411" s="10"/>
      <c r="I1411" s="5">
        <v>-4.587617490149861</v>
      </c>
      <c r="J1411" s="5">
        <v>-0.81195099470327459</v>
      </c>
      <c r="K1411" s="5">
        <v>-1.3955412322379386</v>
      </c>
      <c r="L1411" s="5">
        <v>1.5919248607721443</v>
      </c>
      <c r="N1411" s="5">
        <v>-25.739878869326176</v>
      </c>
      <c r="O1411" s="5">
        <v>2.6541644990270941</v>
      </c>
      <c r="P1411" s="10"/>
      <c r="Q1411" s="5">
        <v>59.823497514242142</v>
      </c>
      <c r="R1411" s="5">
        <v>18.621891346473614</v>
      </c>
      <c r="S1411" s="5">
        <v>13.320368700817287</v>
      </c>
      <c r="T1411" s="5">
        <v>4.7925050558924731</v>
      </c>
      <c r="U1411" s="5">
        <v>3.9175001815991282</v>
      </c>
      <c r="W1411" s="5">
        <v>52.165705590919217</v>
      </c>
      <c r="X1411" s="5">
        <v>20.056922992338627</v>
      </c>
      <c r="Y1411" s="10"/>
      <c r="Z1411" s="5">
        <v>-3.6716192588105871E-2</v>
      </c>
      <c r="AA1411" s="3">
        <v>0.82317703782533358</v>
      </c>
      <c r="AB1411" s="5">
        <v>0</v>
      </c>
      <c r="AC1411" s="5">
        <v>0.36949949613705074</v>
      </c>
      <c r="AD1411" s="5">
        <v>5.036868442727636</v>
      </c>
      <c r="AE1411" s="10"/>
      <c r="AF1411" s="5">
        <v>0.61077179344808441</v>
      </c>
      <c r="AG1411" s="5">
        <v>0.49063336306868871</v>
      </c>
      <c r="AH1411" s="5">
        <v>-4.4603033006244429E-2</v>
      </c>
      <c r="AI1411" s="3">
        <v>1.2448639644641866</v>
      </c>
      <c r="AJ1411" s="3"/>
      <c r="AK1411" s="18">
        <v>2.2000000000000002</v>
      </c>
      <c r="AL1411" s="18">
        <v>360.2</v>
      </c>
      <c r="AM1411" s="18">
        <v>448.4</v>
      </c>
      <c r="AN1411" s="18">
        <v>-0.2</v>
      </c>
      <c r="AO1411" s="10"/>
      <c r="AP1411" s="49" t="s">
        <v>4490</v>
      </c>
      <c r="AQ1411" s="41" t="s">
        <v>502</v>
      </c>
      <c r="AR1411" s="41" t="s">
        <v>4453</v>
      </c>
      <c r="AS1411" s="13">
        <v>11.97</v>
      </c>
      <c r="AT1411" s="13">
        <v>11.97</v>
      </c>
      <c r="AU1411" s="13">
        <v>12.15</v>
      </c>
      <c r="AV1411" s="75">
        <f t="shared" si="27"/>
        <v>1.5037593984962294E-2</v>
      </c>
      <c r="AX1411" s="16"/>
    </row>
    <row r="1412" spans="1:50" x14ac:dyDescent="0.2">
      <c r="A1412" t="s">
        <v>2817</v>
      </c>
      <c r="B1412" s="2" t="s">
        <v>2816</v>
      </c>
      <c r="C1412" s="1" t="s">
        <v>4339</v>
      </c>
      <c r="D1412" s="12"/>
      <c r="E1412" s="18">
        <v>13917.824000000001</v>
      </c>
      <c r="F1412" s="3">
        <v>0.56216451867796513</v>
      </c>
      <c r="G1412" s="3">
        <v>1.2516324390939273E-2</v>
      </c>
      <c r="H1412" s="10"/>
      <c r="I1412" s="5">
        <v>5.7193786166731542</v>
      </c>
      <c r="J1412" s="5">
        <v>2.3783224503789859</v>
      </c>
      <c r="K1412" s="5">
        <v>4.4035977549502405</v>
      </c>
      <c r="L1412" s="5">
        <v>7.8127728323908769</v>
      </c>
      <c r="M1412" s="5">
        <v>10.27318095661723</v>
      </c>
      <c r="N1412" s="5">
        <v>13.077441898023284</v>
      </c>
      <c r="O1412" s="5">
        <v>8.4509351004769133</v>
      </c>
      <c r="P1412" s="10"/>
      <c r="Q1412" s="5">
        <v>27.504663041706419</v>
      </c>
      <c r="R1412" s="5">
        <v>6.63940066376761</v>
      </c>
      <c r="S1412" s="5">
        <v>9.483568261741496</v>
      </c>
      <c r="T1412" s="5">
        <v>8.8949537465783415</v>
      </c>
      <c r="U1412" s="5">
        <v>160.59141219104319</v>
      </c>
      <c r="V1412" s="5">
        <v>4.8369749468067891</v>
      </c>
      <c r="W1412" s="5">
        <v>19.606398790047649</v>
      </c>
      <c r="X1412" s="5">
        <v>14.311014675179239</v>
      </c>
      <c r="Y1412" s="10"/>
      <c r="Z1412" s="5">
        <v>2.6038553153136581</v>
      </c>
      <c r="AA1412" s="3">
        <v>0.16680049984825213</v>
      </c>
      <c r="AB1412" s="5">
        <v>0.85177453027139882</v>
      </c>
      <c r="AC1412" s="5">
        <v>3.6288979331720808</v>
      </c>
      <c r="AD1412" s="5">
        <v>4.9504668927436901</v>
      </c>
      <c r="AE1412" s="10"/>
      <c r="AF1412" s="5">
        <v>13.653578921555273</v>
      </c>
      <c r="AG1412" s="5">
        <v>21.585181994400173</v>
      </c>
      <c r="AH1412" s="5">
        <v>15.610596597027781</v>
      </c>
      <c r="AI1412" s="3">
        <v>0.63254407236860033</v>
      </c>
      <c r="AJ1412" s="3"/>
      <c r="AK1412" s="18">
        <v>501.1</v>
      </c>
      <c r="AL1412" s="18">
        <v>3670.1</v>
      </c>
      <c r="AM1412" s="18">
        <v>2321.5</v>
      </c>
      <c r="AN1412" s="18">
        <v>362.4</v>
      </c>
      <c r="AO1412" s="10"/>
      <c r="AP1412" s="49" t="s">
        <v>4490</v>
      </c>
      <c r="AQ1412" s="41" t="s">
        <v>502</v>
      </c>
      <c r="AR1412" s="41" t="s">
        <v>4453</v>
      </c>
      <c r="AS1412" s="13">
        <v>239.5</v>
      </c>
      <c r="AT1412" s="13">
        <v>239.5</v>
      </c>
      <c r="AU1412" s="13">
        <v>254.21</v>
      </c>
      <c r="AV1412" s="75">
        <f t="shared" si="27"/>
        <v>6.1419624217118995E-2</v>
      </c>
      <c r="AX1412" s="16"/>
    </row>
    <row r="1413" spans="1:50" x14ac:dyDescent="0.2">
      <c r="A1413" t="s">
        <v>2819</v>
      </c>
      <c r="B1413" s="2" t="s">
        <v>2818</v>
      </c>
      <c r="C1413" s="1" t="s">
        <v>4375</v>
      </c>
      <c r="D1413" s="12"/>
      <c r="E1413" s="18">
        <v>4272.33</v>
      </c>
      <c r="F1413" s="3">
        <v>2.903575297941495E-2</v>
      </c>
      <c r="G1413" s="3">
        <v>0.11398932198589529</v>
      </c>
      <c r="H1413" s="10"/>
      <c r="I1413" s="5">
        <v>2.432007796349581</v>
      </c>
      <c r="J1413" s="5">
        <v>-5.84086311914725</v>
      </c>
      <c r="K1413" s="5">
        <v>-1.3350476230363753</v>
      </c>
      <c r="L1413" s="5">
        <v>1.0685600961050248</v>
      </c>
      <c r="N1413" s="5">
        <v>-29.00923525480194</v>
      </c>
      <c r="O1413" s="5">
        <v>2.74478819991677</v>
      </c>
      <c r="P1413" s="10"/>
      <c r="Q1413" s="5">
        <v>16.549469619634621</v>
      </c>
      <c r="R1413" s="5">
        <v>18.933005425199525</v>
      </c>
      <c r="S1413" s="5">
        <v>78.932191719667927</v>
      </c>
      <c r="T1413" s="5">
        <v>46.199428246484544</v>
      </c>
      <c r="U1413" s="5">
        <v>55.976467968849576</v>
      </c>
      <c r="W1413" s="5">
        <v>56.567132442131282</v>
      </c>
      <c r="X1413" s="5">
        <v>21.822372968273164</v>
      </c>
      <c r="Y1413" s="10"/>
      <c r="Z1413" s="5">
        <v>0</v>
      </c>
      <c r="AA1413" s="3">
        <v>3.1364618369835657</v>
      </c>
      <c r="AB1413" s="5">
        <v>0</v>
      </c>
      <c r="AC1413" s="5">
        <v>2.6492150716730714</v>
      </c>
      <c r="AD1413" s="5">
        <v>5.3382934672877429</v>
      </c>
      <c r="AE1413" s="10"/>
      <c r="AF1413" s="5">
        <v>2.1885157096424699</v>
      </c>
      <c r="AG1413" s="5">
        <v>1.5074626865671641</v>
      </c>
      <c r="AH1413" s="5">
        <v>0</v>
      </c>
      <c r="AI1413" s="3">
        <v>1.4517876489707475</v>
      </c>
      <c r="AJ1413" s="3"/>
      <c r="AK1413" s="18">
        <v>202</v>
      </c>
      <c r="AL1413" s="18">
        <v>9230</v>
      </c>
      <c r="AM1413" s="18">
        <v>13400</v>
      </c>
      <c r="AN1413" s="18">
        <v>0</v>
      </c>
      <c r="AO1413" s="10"/>
      <c r="AP1413" s="49" t="s">
        <v>4490</v>
      </c>
      <c r="AQ1413" s="41" t="s">
        <v>502</v>
      </c>
      <c r="AR1413" s="41" t="s">
        <v>4453</v>
      </c>
      <c r="AS1413" s="13">
        <v>26.87</v>
      </c>
      <c r="AT1413" s="13">
        <v>26.87</v>
      </c>
      <c r="AU1413" s="13">
        <v>28.73</v>
      </c>
      <c r="AV1413" s="75">
        <f t="shared" si="27"/>
        <v>6.922218087085974E-2</v>
      </c>
      <c r="AX1413" s="16"/>
    </row>
    <row r="1414" spans="1:50" x14ac:dyDescent="0.2">
      <c r="A1414" t="s">
        <v>2821</v>
      </c>
      <c r="B1414" s="2" t="s">
        <v>2820</v>
      </c>
      <c r="C1414" s="1" t="s">
        <v>4350</v>
      </c>
      <c r="D1414" s="12"/>
      <c r="E1414" s="18">
        <v>60617.106</v>
      </c>
      <c r="F1414" s="3">
        <v>0.36943283273984623</v>
      </c>
      <c r="G1414" s="3">
        <v>2.7549979043869233E-2</v>
      </c>
      <c r="H1414" s="10"/>
      <c r="I1414" s="5">
        <v>1.6786399719332681</v>
      </c>
      <c r="J1414" s="5">
        <v>2.7413782003348683</v>
      </c>
      <c r="K1414" s="5">
        <v>4.1532627948207077</v>
      </c>
      <c r="L1414" s="5">
        <v>7.1062339873868687</v>
      </c>
      <c r="M1414" s="5">
        <v>7.9022855370364464</v>
      </c>
      <c r="N1414" s="5">
        <v>5.1527135038481706</v>
      </c>
      <c r="O1414" s="5">
        <v>7.2766109703978756</v>
      </c>
      <c r="P1414" s="10"/>
      <c r="Q1414" s="5">
        <v>19.691238299445722</v>
      </c>
      <c r="R1414" s="5">
        <v>9.0926124127587187</v>
      </c>
      <c r="S1414" s="5">
        <v>11.325826703151117</v>
      </c>
      <c r="T1414" s="5">
        <v>3.8230113560525587</v>
      </c>
      <c r="U1414" s="5">
        <v>4.9580748237537131</v>
      </c>
      <c r="V1414" s="5">
        <v>8.2304128735627771</v>
      </c>
      <c r="W1414" s="5">
        <v>11.121183806937488</v>
      </c>
      <c r="X1414" s="5">
        <v>12.278507609256355</v>
      </c>
      <c r="Y1414" s="10"/>
      <c r="Z1414" s="5">
        <v>4.5020295096239007</v>
      </c>
      <c r="AA1414" s="3">
        <v>0.17349888000261837</v>
      </c>
      <c r="AB1414" s="5">
        <v>1.7902603268456929</v>
      </c>
      <c r="AC1414" s="5">
        <v>5.128828857664117</v>
      </c>
      <c r="AD1414" s="5">
        <v>5.4895411417271189</v>
      </c>
      <c r="AE1414" s="10"/>
      <c r="AF1414" s="5">
        <v>10.336997471228775</v>
      </c>
      <c r="AG1414" s="5">
        <v>38.090710278596553</v>
      </c>
      <c r="AH1414" s="5">
        <v>25.948464390986022</v>
      </c>
      <c r="AI1414" s="3">
        <v>0.27137843835475045</v>
      </c>
      <c r="AJ1414" s="3"/>
      <c r="AK1414" s="18">
        <v>4006</v>
      </c>
      <c r="AL1414" s="18">
        <v>38754</v>
      </c>
      <c r="AM1414" s="18">
        <v>10517</v>
      </c>
      <c r="AN1414" s="18">
        <v>2729</v>
      </c>
      <c r="AO1414" s="10"/>
      <c r="AP1414" s="49" t="s">
        <v>4490</v>
      </c>
      <c r="AQ1414" s="41" t="s">
        <v>502</v>
      </c>
      <c r="AR1414" s="41" t="s">
        <v>4453</v>
      </c>
      <c r="AS1414" s="13">
        <v>243.54</v>
      </c>
      <c r="AT1414" s="13">
        <v>243.54</v>
      </c>
      <c r="AU1414" s="13">
        <v>293.05</v>
      </c>
      <c r="AV1414" s="75">
        <f t="shared" si="27"/>
        <v>0.20329309353699609</v>
      </c>
      <c r="AX1414" s="16"/>
    </row>
    <row r="1415" spans="1:50" x14ac:dyDescent="0.2">
      <c r="A1415" t="s">
        <v>2823</v>
      </c>
      <c r="B1415" s="2" t="s">
        <v>2822</v>
      </c>
      <c r="C1415" s="1" t="s">
        <v>4318</v>
      </c>
      <c r="D1415" s="12"/>
      <c r="E1415" s="18">
        <v>411.62347999999997</v>
      </c>
      <c r="F1415" s="3">
        <v>0.31124903025601242</v>
      </c>
      <c r="G1415" s="3">
        <v>3.2068141496690128E-2</v>
      </c>
      <c r="H1415" s="10"/>
      <c r="I1415" s="5">
        <v>5.0661271053505894</v>
      </c>
      <c r="J1415" s="5">
        <v>1.3838676470418334</v>
      </c>
      <c r="K1415" s="5">
        <v>3.2408345067918454</v>
      </c>
      <c r="L1415" s="5">
        <v>0.88347720039467781</v>
      </c>
      <c r="M1415" s="5">
        <v>9.9021025794277922</v>
      </c>
      <c r="N1415" s="5">
        <v>7.3539730379725068</v>
      </c>
      <c r="O1415" s="5">
        <v>6.681501941598774</v>
      </c>
      <c r="P1415" s="10"/>
      <c r="Q1415" s="5">
        <v>47.543517718123333</v>
      </c>
      <c r="R1415" s="5">
        <v>42.573766326722684</v>
      </c>
      <c r="S1415" s="5">
        <v>4.3816751671592229</v>
      </c>
      <c r="T1415" s="5">
        <v>8.6847936384518007</v>
      </c>
      <c r="U1415" s="5">
        <v>29.508106753568654</v>
      </c>
      <c r="V1415" s="5">
        <v>17.249482304205536</v>
      </c>
      <c r="W1415" s="5">
        <v>9.0966999715358874</v>
      </c>
      <c r="X1415" s="5">
        <v>17.755252030814177</v>
      </c>
      <c r="Y1415" s="10"/>
      <c r="Z1415" s="5">
        <v>7.4825663492276986</v>
      </c>
      <c r="AA1415" s="3">
        <v>1.0334687418706048</v>
      </c>
      <c r="AB1415" s="5">
        <v>0.86630286493860842</v>
      </c>
      <c r="AC1415" s="5">
        <v>4.3571428571428577</v>
      </c>
      <c r="AD1415" s="5">
        <v>7.455355790330664</v>
      </c>
      <c r="AE1415" s="10"/>
      <c r="AF1415" s="5">
        <v>5.678820791311094</v>
      </c>
      <c r="AG1415" s="5">
        <v>8.6036671368124118</v>
      </c>
      <c r="AH1415" s="5">
        <v>7.2402444757874953</v>
      </c>
      <c r="AI1415" s="3">
        <v>0.66004654771140414</v>
      </c>
      <c r="AJ1415" s="3"/>
      <c r="AK1415" s="18">
        <v>36.6</v>
      </c>
      <c r="AL1415" s="18">
        <v>644.5</v>
      </c>
      <c r="AM1415" s="18">
        <v>425.4</v>
      </c>
      <c r="AN1415" s="18">
        <v>30.8</v>
      </c>
      <c r="AO1415" s="10"/>
      <c r="AP1415" s="49" t="s">
        <v>4490</v>
      </c>
      <c r="AQ1415" s="41" t="s">
        <v>502</v>
      </c>
      <c r="AR1415" s="41" t="s">
        <v>4453</v>
      </c>
      <c r="AS1415" s="13">
        <v>14.66</v>
      </c>
      <c r="AT1415" s="13">
        <v>14.66</v>
      </c>
      <c r="AU1415" s="13">
        <v>17.21</v>
      </c>
      <c r="AV1415" s="75">
        <f t="shared" si="27"/>
        <v>0.17394270122783095</v>
      </c>
      <c r="AX1415" s="16"/>
    </row>
    <row r="1416" spans="1:50" x14ac:dyDescent="0.2">
      <c r="A1416" t="s">
        <v>2825</v>
      </c>
      <c r="B1416" s="2" t="s">
        <v>2824</v>
      </c>
      <c r="C1416" s="1" t="s">
        <v>4399</v>
      </c>
      <c r="D1416" s="12"/>
      <c r="E1416" s="18">
        <v>22760.14587</v>
      </c>
      <c r="F1416" s="3">
        <v>6.3486158019770034E-2</v>
      </c>
      <c r="G1416" s="3">
        <v>0.21086420216339324</v>
      </c>
      <c r="H1416" s="10"/>
      <c r="I1416" s="5">
        <v>6.5076604651968601</v>
      </c>
      <c r="J1416" s="5">
        <v>2.8568743236291168</v>
      </c>
      <c r="K1416" s="5">
        <v>-3.2749555476419827</v>
      </c>
      <c r="M1416" s="5">
        <v>11.182276274994747</v>
      </c>
      <c r="N1416" s="5">
        <v>6.1298512043120077</v>
      </c>
      <c r="O1416" s="5">
        <v>4.647719637169998</v>
      </c>
      <c r="P1416" s="10"/>
      <c r="Q1416" s="5">
        <v>16.380876538627913</v>
      </c>
      <c r="R1416" s="5">
        <v>6.6753995682302243</v>
      </c>
      <c r="S1416" s="5">
        <v>5.1598461253298176</v>
      </c>
      <c r="T1416" s="5">
        <v>26.497195005277518</v>
      </c>
      <c r="V1416" s="5">
        <v>9.7708754535438196</v>
      </c>
      <c r="W1416" s="5">
        <v>3.5707082193575697</v>
      </c>
      <c r="X1416" s="5">
        <v>12.589614872658323</v>
      </c>
      <c r="Y1416" s="10"/>
      <c r="Z1416" s="5">
        <v>5.3826544302371815</v>
      </c>
      <c r="AA1416" s="3">
        <v>0.27039809125792741</v>
      </c>
      <c r="AB1416" s="5">
        <v>2.5633983337910826</v>
      </c>
      <c r="AC1416" s="5">
        <v>0.98886122068876459</v>
      </c>
      <c r="AD1416" s="5">
        <v>4.1908741116572896</v>
      </c>
      <c r="AE1416" s="10"/>
      <c r="AF1416" s="5">
        <v>1.0132270326209538</v>
      </c>
      <c r="AG1416" s="5">
        <v>28.365533041938157</v>
      </c>
      <c r="AH1416" s="5">
        <v>19.906406902490939</v>
      </c>
      <c r="AI1416" s="3">
        <v>3.5720359322100791E-2</v>
      </c>
      <c r="AJ1416" s="3"/>
      <c r="AK1416" s="18">
        <v>1745.7</v>
      </c>
      <c r="AL1416" s="18">
        <v>172291.1</v>
      </c>
      <c r="AM1416" s="18">
        <v>6154.3</v>
      </c>
      <c r="AN1416" s="18">
        <v>1225.0999999999999</v>
      </c>
      <c r="AO1416" s="10"/>
      <c r="AP1416" s="49" t="s">
        <v>4490</v>
      </c>
      <c r="AQ1416" s="41" t="s">
        <v>502</v>
      </c>
      <c r="AR1416" s="41" t="s">
        <v>4453</v>
      </c>
      <c r="AS1416" s="13">
        <v>109.23</v>
      </c>
      <c r="AT1416" s="13">
        <v>109.23</v>
      </c>
      <c r="AU1416" s="13">
        <v>123.04</v>
      </c>
      <c r="AV1416" s="75">
        <f t="shared" si="27"/>
        <v>0.12643046782019596</v>
      </c>
      <c r="AX1416" s="16"/>
    </row>
    <row r="1417" spans="1:50" x14ac:dyDescent="0.2">
      <c r="A1417" t="s">
        <v>2827</v>
      </c>
      <c r="B1417" s="2" t="s">
        <v>2826</v>
      </c>
      <c r="C1417" s="1" t="s">
        <v>4395</v>
      </c>
      <c r="D1417" s="12"/>
      <c r="E1417" s="18">
        <v>850.02103999999997</v>
      </c>
      <c r="F1417" s="3">
        <v>0.13879010116272644</v>
      </c>
      <c r="G1417" s="3">
        <v>2.1999455448773363E-2</v>
      </c>
      <c r="H1417" s="10"/>
      <c r="I1417" s="5">
        <v>9.0802033488506648</v>
      </c>
      <c r="J1417" s="5">
        <v>1.8719072214894945</v>
      </c>
      <c r="K1417" s="5">
        <v>0.75016335264617473</v>
      </c>
      <c r="M1417" s="5">
        <v>8.1506408352516129</v>
      </c>
      <c r="N1417" s="5">
        <v>3.4231657010456198</v>
      </c>
      <c r="O1417" s="5">
        <v>4.4941895414910267</v>
      </c>
      <c r="P1417" s="10"/>
      <c r="Q1417" s="5">
        <v>25.849683105641159</v>
      </c>
      <c r="R1417" s="5">
        <v>9.1806860103857737</v>
      </c>
      <c r="S1417" s="5">
        <v>1.6492833696600155</v>
      </c>
      <c r="T1417" s="5">
        <v>0.98566905231171098</v>
      </c>
      <c r="V1417" s="5">
        <v>4.4774684313683819</v>
      </c>
      <c r="W1417" s="5">
        <v>3.1343183211307371</v>
      </c>
      <c r="X1417" s="5">
        <v>8.7873417110892742</v>
      </c>
      <c r="Y1417" s="10"/>
      <c r="Z1417" s="5">
        <v>7.0704132217715463</v>
      </c>
      <c r="AA1417" s="3">
        <v>0.20328908564428008</v>
      </c>
      <c r="AB1417" s="5">
        <v>2.9919447640966634</v>
      </c>
      <c r="AC1417" s="5">
        <v>12.843731826867158</v>
      </c>
      <c r="AD1417" s="5">
        <v>7.5434640802378556</v>
      </c>
      <c r="AE1417" s="10"/>
      <c r="AF1417" s="5">
        <v>2.8487718587038642</v>
      </c>
      <c r="AG1417" s="5">
        <v>89.467592592592581</v>
      </c>
      <c r="AH1417" s="5">
        <v>34.780092592592595</v>
      </c>
      <c r="AI1417" s="3">
        <v>3.1841382741528319E-2</v>
      </c>
      <c r="AJ1417" s="3"/>
      <c r="AK1417" s="18">
        <v>154.6</v>
      </c>
      <c r="AL1417" s="18">
        <v>5426.9</v>
      </c>
      <c r="AM1417" s="18">
        <v>172.8</v>
      </c>
      <c r="AN1417" s="18">
        <v>60.1</v>
      </c>
      <c r="AO1417" s="10"/>
      <c r="AP1417" s="49" t="s">
        <v>4490</v>
      </c>
      <c r="AQ1417" s="41" t="s">
        <v>502</v>
      </c>
      <c r="AR1417" s="41" t="s">
        <v>4453</v>
      </c>
      <c r="AS1417" s="13">
        <v>17.38</v>
      </c>
      <c r="AT1417" s="13">
        <v>17.38</v>
      </c>
      <c r="AU1417" s="13">
        <v>17.55</v>
      </c>
      <c r="AV1417" s="75">
        <f t="shared" si="27"/>
        <v>9.7813578826237979E-3</v>
      </c>
      <c r="AX1417" s="16"/>
    </row>
    <row r="1418" spans="1:50" x14ac:dyDescent="0.2">
      <c r="A1418" t="s">
        <v>2829</v>
      </c>
      <c r="B1418" s="2" t="s">
        <v>2828</v>
      </c>
      <c r="C1418" s="1" t="s">
        <v>4395</v>
      </c>
      <c r="D1418" s="12"/>
      <c r="E1418" s="18">
        <v>274.3494</v>
      </c>
      <c r="F1418" s="3">
        <v>9.6674274535376595E-2</v>
      </c>
      <c r="G1418" s="3">
        <v>9.2947168829237467E-2</v>
      </c>
      <c r="H1418" s="10"/>
      <c r="I1418" s="5">
        <v>6.969773441496681</v>
      </c>
      <c r="J1418" s="5">
        <v>3.3904217195614983</v>
      </c>
      <c r="K1418" s="5">
        <v>7.9046258366855859</v>
      </c>
      <c r="M1418" s="5">
        <v>10.304543678952022</v>
      </c>
      <c r="N1418" s="5">
        <v>6.4671823251053322</v>
      </c>
      <c r="O1418" s="5">
        <v>5.6987869597903726</v>
      </c>
      <c r="P1418" s="10"/>
      <c r="Q1418" s="5">
        <v>13.173531482284501</v>
      </c>
      <c r="R1418" s="5">
        <v>5.4855205858824743</v>
      </c>
      <c r="S1418" s="5">
        <v>3.3980211005410164</v>
      </c>
      <c r="T1418" s="5">
        <v>77.446529064107708</v>
      </c>
      <c r="V1418" s="5">
        <v>6.4441049038759584</v>
      </c>
      <c r="W1418" s="5">
        <v>3.2916880952708207</v>
      </c>
      <c r="X1418" s="5">
        <v>13.281590439001132</v>
      </c>
      <c r="Y1418" s="10"/>
      <c r="Z1418" s="5">
        <v>15.49119480487291</v>
      </c>
      <c r="AA1418" s="3">
        <v>0.29597294544839536</v>
      </c>
      <c r="AB1418" s="5">
        <v>3.438914027149321</v>
      </c>
      <c r="AC1418" s="5">
        <v>31.267493002798879</v>
      </c>
      <c r="AD1418" s="5">
        <v>7.0744355928779497</v>
      </c>
      <c r="AE1418" s="10"/>
      <c r="AF1418" s="5">
        <v>3.1871535702641021</v>
      </c>
      <c r="AG1418" s="5">
        <v>96.305418719211815</v>
      </c>
      <c r="AH1418" s="5">
        <v>52.339901477832505</v>
      </c>
      <c r="AI1418" s="3">
        <v>3.309422888816433E-2</v>
      </c>
      <c r="AJ1418" s="3"/>
      <c r="AK1418" s="18">
        <v>78.2</v>
      </c>
      <c r="AL1418" s="18">
        <v>2453.6</v>
      </c>
      <c r="AM1418" s="18">
        <v>81.2</v>
      </c>
      <c r="AN1418" s="18">
        <v>42.5</v>
      </c>
      <c r="AO1418" s="10"/>
      <c r="AP1418" s="49" t="s">
        <v>4490</v>
      </c>
      <c r="AQ1418" s="41" t="s">
        <v>502</v>
      </c>
      <c r="AR1418" s="41" t="s">
        <v>4453</v>
      </c>
      <c r="AS1418" s="13">
        <v>44.2</v>
      </c>
      <c r="AT1418" s="13">
        <v>44.2</v>
      </c>
      <c r="AU1418" s="13">
        <v>44.42</v>
      </c>
      <c r="AV1418" s="75">
        <f t="shared" si="27"/>
        <v>4.977375565610842E-3</v>
      </c>
      <c r="AX1418" s="16"/>
    </row>
    <row r="1419" spans="1:50" x14ac:dyDescent="0.2">
      <c r="A1419" t="s">
        <v>2831</v>
      </c>
      <c r="B1419" s="2" t="s">
        <v>2830</v>
      </c>
      <c r="C1419" s="1" t="s">
        <v>4338</v>
      </c>
      <c r="D1419" s="12"/>
      <c r="E1419" s="18">
        <v>58108.12</v>
      </c>
      <c r="F1419" s="3">
        <v>0.26510369702434627</v>
      </c>
      <c r="G1419" s="3">
        <v>6.7821846585296511E-2</v>
      </c>
      <c r="H1419" s="10"/>
      <c r="I1419" s="5">
        <v>10.141112545129831</v>
      </c>
      <c r="J1419" s="5">
        <v>8.828971581056873</v>
      </c>
      <c r="K1419" s="5">
        <v>6.1027270374579965</v>
      </c>
      <c r="M1419" s="5">
        <v>11.162683057204354</v>
      </c>
      <c r="N1419" s="5">
        <v>9.9207539860500642</v>
      </c>
      <c r="O1419" s="5">
        <v>7.5444277970504956</v>
      </c>
      <c r="P1419" s="10"/>
      <c r="Q1419" s="5">
        <v>21.478809973572133</v>
      </c>
      <c r="R1419" s="5">
        <v>3.4392278333049329</v>
      </c>
      <c r="S1419" s="5">
        <v>10.495787407081551</v>
      </c>
      <c r="T1419" s="5">
        <v>11.822244983111332</v>
      </c>
      <c r="V1419" s="5">
        <v>4.3914308267042736</v>
      </c>
      <c r="W1419" s="5">
        <v>15.630607836443824</v>
      </c>
      <c r="X1419" s="5">
        <v>13.488711569482202</v>
      </c>
      <c r="Y1419" s="10"/>
      <c r="Z1419" s="5">
        <v>7.826789095912928</v>
      </c>
      <c r="AA1419" s="3">
        <v>0.64712126291471828</v>
      </c>
      <c r="AB1419" s="5">
        <v>1.7399977834423141</v>
      </c>
      <c r="AC1419" s="5">
        <v>8.8341164101619807</v>
      </c>
      <c r="AD1419" s="5">
        <v>5.6943745981918577</v>
      </c>
      <c r="AE1419" s="10"/>
      <c r="AF1419" s="5">
        <v>14.116558302880735</v>
      </c>
      <c r="AG1419" s="5">
        <v>15.820546233013324</v>
      </c>
      <c r="AH1419" s="5">
        <v>12.094779671834694</v>
      </c>
      <c r="AI1419" s="3">
        <v>0.89229272459778841</v>
      </c>
      <c r="AJ1419" s="3"/>
      <c r="AK1419" s="18">
        <v>5949</v>
      </c>
      <c r="AL1419" s="18">
        <v>42142</v>
      </c>
      <c r="AM1419" s="18">
        <v>37603</v>
      </c>
      <c r="AN1419" s="18">
        <v>4548</v>
      </c>
      <c r="AO1419" s="10"/>
      <c r="AP1419" s="49" t="s">
        <v>4491</v>
      </c>
      <c r="AQ1419" s="41" t="s">
        <v>96</v>
      </c>
      <c r="AR1419" s="41" t="s">
        <v>4454</v>
      </c>
      <c r="AS1419" s="13">
        <v>360.92</v>
      </c>
      <c r="AT1419" s="13">
        <v>360.92</v>
      </c>
      <c r="AU1419" s="13">
        <v>357.22</v>
      </c>
      <c r="AV1419" s="75">
        <f t="shared" si="27"/>
        <v>-1.025157929735121E-2</v>
      </c>
      <c r="AX1419" s="16"/>
    </row>
    <row r="1420" spans="1:50" x14ac:dyDescent="0.2">
      <c r="A1420" t="s">
        <v>2833</v>
      </c>
      <c r="B1420" s="2" t="s">
        <v>2832</v>
      </c>
      <c r="C1420" s="1" t="s">
        <v>4395</v>
      </c>
      <c r="D1420" s="12"/>
      <c r="E1420" s="18">
        <v>1708.5900000000001</v>
      </c>
      <c r="F1420" s="3">
        <v>0.11018247179695205</v>
      </c>
      <c r="G1420" s="3">
        <v>0.5017002323553339</v>
      </c>
      <c r="H1420" s="10"/>
      <c r="I1420" s="5">
        <v>0.42623300957928467</v>
      </c>
      <c r="J1420" s="5">
        <v>0.76552995827471804</v>
      </c>
      <c r="K1420" s="5">
        <v>0.33093113447121453</v>
      </c>
      <c r="L1420" s="5">
        <v>-4.54598010666541</v>
      </c>
      <c r="M1420" s="5">
        <v>5.6080243324608059</v>
      </c>
      <c r="N1420" s="5">
        <v>0.97564633691523839</v>
      </c>
      <c r="O1420" s="5">
        <v>3.8434353102915768</v>
      </c>
      <c r="P1420" s="10"/>
      <c r="Q1420" s="5">
        <v>16.953536580532305</v>
      </c>
      <c r="R1420" s="5">
        <v>5.8420777704738249</v>
      </c>
      <c r="S1420" s="5">
        <v>3.0001083868383667</v>
      </c>
      <c r="T1420" s="5">
        <v>1.3101521864248002</v>
      </c>
      <c r="U1420" s="5">
        <v>47.746838048630011</v>
      </c>
      <c r="V1420" s="5">
        <v>2.0161206558730784</v>
      </c>
      <c r="W1420" s="5">
        <v>3.9487645792447101</v>
      </c>
      <c r="X1420" s="5">
        <v>7.3977454501223239</v>
      </c>
      <c r="Y1420" s="10"/>
      <c r="Z1420" s="5">
        <v>9.4990606289396506</v>
      </c>
      <c r="AA1420" s="3">
        <v>0.25500558940412854</v>
      </c>
      <c r="AB1420" s="5">
        <v>5.9347181008902083</v>
      </c>
      <c r="AC1420" s="5">
        <v>32.08267090620032</v>
      </c>
      <c r="AD1420" s="5">
        <v>7.2314239828147366</v>
      </c>
      <c r="AE1420" s="10"/>
      <c r="AF1420" s="5">
        <v>2.8227526734321344</v>
      </c>
      <c r="AG1420" s="5">
        <v>92.632545329355068</v>
      </c>
      <c r="AH1420" s="5">
        <v>37.250401652513197</v>
      </c>
      <c r="AI1420" s="3">
        <v>3.047258027290339E-2</v>
      </c>
      <c r="AJ1420" s="3"/>
      <c r="AK1420" s="18">
        <v>403.6</v>
      </c>
      <c r="AL1420" s="18">
        <v>14298.1</v>
      </c>
      <c r="AM1420" s="18">
        <v>435.7</v>
      </c>
      <c r="AN1420" s="18">
        <v>162.30000000000001</v>
      </c>
      <c r="AO1420" s="10"/>
      <c r="AP1420" s="49" t="s">
        <v>4490</v>
      </c>
      <c r="AQ1420" s="41" t="s">
        <v>502</v>
      </c>
      <c r="AR1420" s="41" t="s">
        <v>4453</v>
      </c>
      <c r="AS1420" s="13">
        <v>13.48</v>
      </c>
      <c r="AT1420" s="13">
        <v>13.48</v>
      </c>
      <c r="AU1420" s="13">
        <v>13.8</v>
      </c>
      <c r="AV1420" s="75">
        <f t="shared" si="27"/>
        <v>2.3738872403560762E-2</v>
      </c>
      <c r="AX1420" s="16"/>
    </row>
    <row r="1421" spans="1:50" x14ac:dyDescent="0.2">
      <c r="A1421" t="s">
        <v>2835</v>
      </c>
      <c r="B1421" s="2" t="s">
        <v>2834</v>
      </c>
      <c r="C1421" s="1" t="s">
        <v>4432</v>
      </c>
      <c r="D1421" s="12"/>
      <c r="E1421" s="18">
        <v>1420.9697600000002</v>
      </c>
      <c r="F1421" s="3">
        <v>0.2439011497290868</v>
      </c>
      <c r="G1421" s="3">
        <v>1.4145269354641297E-2</v>
      </c>
      <c r="H1421" s="10"/>
      <c r="I1421" s="5">
        <v>-0.5605416313892585</v>
      </c>
      <c r="J1421" s="5">
        <v>0.26833231578451411</v>
      </c>
      <c r="K1421" s="5">
        <v>-1.8905595327279898</v>
      </c>
      <c r="L1421" s="5">
        <v>-8.0617994062105645</v>
      </c>
      <c r="M1421" s="5">
        <v>0.554338556696513</v>
      </c>
      <c r="N1421" s="5">
        <v>0.90482723270385779</v>
      </c>
      <c r="O1421" s="5">
        <v>3.264853691767625</v>
      </c>
      <c r="P1421" s="10"/>
      <c r="Q1421" s="5">
        <v>21.971495036452541</v>
      </c>
      <c r="R1421" s="5">
        <v>6.5971122032227338</v>
      </c>
      <c r="S1421" s="5">
        <v>4.183893002156962</v>
      </c>
      <c r="T1421" s="5">
        <v>7.2486384299241662</v>
      </c>
      <c r="U1421" s="5">
        <v>23.408794020113728</v>
      </c>
      <c r="V1421" s="5">
        <v>0.20922662085914753</v>
      </c>
      <c r="W1421" s="5">
        <v>8.6519236538879696</v>
      </c>
      <c r="X1421" s="5">
        <v>9.8198219314777191</v>
      </c>
      <c r="Y1421" s="10"/>
      <c r="Z1421" s="5">
        <v>6.5377886718715246</v>
      </c>
      <c r="AA1421" s="3">
        <v>0.57594469849942465</v>
      </c>
      <c r="AB1421" s="5">
        <v>4.1432887354337495</v>
      </c>
      <c r="AC1421" s="5">
        <v>6.0687050103342601</v>
      </c>
      <c r="AD1421" s="5">
        <v>7.0871409507419196</v>
      </c>
      <c r="AE1421" s="10"/>
      <c r="AF1421" s="5">
        <v>4.5011232985331047</v>
      </c>
      <c r="AG1421" s="5">
        <v>20.808895405669599</v>
      </c>
      <c r="AH1421" s="5">
        <v>11.351417399804497</v>
      </c>
      <c r="AI1421" s="3">
        <v>0.21630765164530197</v>
      </c>
      <c r="AJ1421" s="3"/>
      <c r="AK1421" s="18">
        <v>170.3</v>
      </c>
      <c r="AL1421" s="18">
        <v>3783.5</v>
      </c>
      <c r="AM1421" s="18">
        <v>818.4</v>
      </c>
      <c r="AN1421" s="18">
        <v>92.9</v>
      </c>
      <c r="AO1421" s="10"/>
      <c r="AP1421" s="49" t="s">
        <v>4490</v>
      </c>
      <c r="AQ1421" s="41" t="s">
        <v>502</v>
      </c>
      <c r="AR1421" s="41" t="s">
        <v>4453</v>
      </c>
      <c r="AS1421" s="13">
        <v>46.34</v>
      </c>
      <c r="AT1421" s="13">
        <v>46.34</v>
      </c>
      <c r="AU1421" s="13">
        <v>45.09</v>
      </c>
      <c r="AV1421" s="75">
        <f t="shared" si="27"/>
        <v>-2.6974536037980168E-2</v>
      </c>
      <c r="AX1421" s="16"/>
    </row>
    <row r="1422" spans="1:50" x14ac:dyDescent="0.2">
      <c r="A1422" t="s">
        <v>2837</v>
      </c>
      <c r="B1422" s="2" t="s">
        <v>2836</v>
      </c>
      <c r="C1422" s="1" t="s">
        <v>4328</v>
      </c>
      <c r="D1422" s="12"/>
      <c r="E1422" s="18">
        <v>238.53759000000002</v>
      </c>
      <c r="F1422" s="3">
        <v>0.75446305959901117</v>
      </c>
      <c r="G1422" s="3">
        <v>9.7259304078656947E-2</v>
      </c>
      <c r="H1422" s="10"/>
      <c r="I1422" s="5">
        <v>-5.0697848109222141</v>
      </c>
      <c r="J1422" s="5">
        <v>2.9296691162045807</v>
      </c>
      <c r="K1422" s="5">
        <v>-0.41617225538677716</v>
      </c>
      <c r="L1422" s="5">
        <v>-3.3241159420878512</v>
      </c>
      <c r="N1422" s="5">
        <v>1.0893902032308793</v>
      </c>
      <c r="O1422" s="5">
        <v>4.7411355871823275</v>
      </c>
      <c r="P1422" s="10"/>
      <c r="Q1422" s="5">
        <v>48.102239378144724</v>
      </c>
      <c r="R1422" s="5">
        <v>41.56400506988269</v>
      </c>
      <c r="S1422" s="5">
        <v>18.503531194331249</v>
      </c>
      <c r="T1422" s="5">
        <v>31.791791522108152</v>
      </c>
      <c r="U1422" s="5">
        <v>57.514143608108029</v>
      </c>
      <c r="W1422" s="5">
        <v>8.8097569850865884</v>
      </c>
      <c r="X1422" s="5">
        <v>19.470919926582575</v>
      </c>
      <c r="Y1422" s="10"/>
      <c r="Z1422" s="5">
        <v>7.0429151229372264</v>
      </c>
      <c r="AA1422" s="3">
        <v>1.2287371562695841</v>
      </c>
      <c r="AB1422" s="5">
        <v>0</v>
      </c>
      <c r="AC1422" s="5">
        <v>8.8880187940485502</v>
      </c>
      <c r="AD1422" s="5">
        <v>7.2348072050648415</v>
      </c>
      <c r="AE1422" s="10"/>
      <c r="AF1422" s="5">
        <v>6.2345509475418837</v>
      </c>
      <c r="AG1422" s="5">
        <v>7.7447969976117363</v>
      </c>
      <c r="AH1422" s="5">
        <v>5.7318321392016376</v>
      </c>
      <c r="AI1422" s="3">
        <v>0.80499862675089262</v>
      </c>
      <c r="AJ1422" s="3"/>
      <c r="AK1422" s="18">
        <v>22.7</v>
      </c>
      <c r="AL1422" s="18">
        <v>364.1</v>
      </c>
      <c r="AM1422" s="18">
        <v>293.10000000000002</v>
      </c>
      <c r="AN1422" s="18">
        <v>16.8</v>
      </c>
      <c r="AO1422" s="10"/>
      <c r="AP1422" s="49" t="s">
        <v>4490</v>
      </c>
      <c r="AQ1422" s="41" t="s">
        <v>502</v>
      </c>
      <c r="AR1422" s="41" t="s">
        <v>4453</v>
      </c>
      <c r="AS1422" s="13">
        <v>24.19</v>
      </c>
      <c r="AT1422" s="13">
        <v>24.19</v>
      </c>
      <c r="AU1422" s="13">
        <v>23.76</v>
      </c>
      <c r="AV1422" s="75">
        <f t="shared" si="27"/>
        <v>-1.7775940471269069E-2</v>
      </c>
      <c r="AX1422" s="16"/>
    </row>
    <row r="1423" spans="1:50" x14ac:dyDescent="0.2">
      <c r="A1423" t="s">
        <v>2839</v>
      </c>
      <c r="B1423" s="2" t="s">
        <v>2838</v>
      </c>
      <c r="C1423" s="1" t="s">
        <v>4430</v>
      </c>
      <c r="D1423" s="12"/>
      <c r="E1423" s="18">
        <v>2954.3026599999998</v>
      </c>
      <c r="F1423" s="3">
        <v>0.33159209283908503</v>
      </c>
      <c r="G1423" s="3">
        <v>1.9970871907890441E-3</v>
      </c>
      <c r="H1423" s="10"/>
      <c r="I1423" s="5">
        <v>-2.4027456283475881</v>
      </c>
      <c r="J1423" s="5">
        <v>0.57231236450944978</v>
      </c>
      <c r="K1423" s="5">
        <v>-1.4517200657255116</v>
      </c>
      <c r="M1423" s="5">
        <v>6.0284915722767831</v>
      </c>
      <c r="N1423" s="5">
        <v>2.1241861049545729</v>
      </c>
      <c r="O1423" s="5">
        <v>2.5295957741286568</v>
      </c>
      <c r="P1423" s="10"/>
      <c r="Q1423" s="5">
        <v>11.824956007561557</v>
      </c>
      <c r="R1423" s="5">
        <v>8.666941045783112</v>
      </c>
      <c r="S1423" s="5">
        <v>4.2509593044292515</v>
      </c>
      <c r="T1423" s="5">
        <v>9.0800734694856722</v>
      </c>
      <c r="V1423" s="5">
        <v>5.4882871698053233</v>
      </c>
      <c r="W1423" s="5">
        <v>4.8983904736766446</v>
      </c>
      <c r="X1423" s="5">
        <v>11.099993477406365</v>
      </c>
      <c r="Y1423" s="10"/>
      <c r="Z1423" s="5">
        <v>6.2045098656208779</v>
      </c>
      <c r="AA1423" s="3">
        <v>0.43770058413717167</v>
      </c>
      <c r="AB1423" s="5">
        <v>4.2802899551259923</v>
      </c>
      <c r="AC1423" s="5">
        <v>4.5861537910533299</v>
      </c>
      <c r="AD1423" s="5">
        <v>6.7127238222388268</v>
      </c>
      <c r="AE1423" s="10"/>
      <c r="AF1423" s="5">
        <v>3.9002771770582685</v>
      </c>
      <c r="AG1423" s="5">
        <v>19.805119480318616</v>
      </c>
      <c r="AH1423" s="5">
        <v>14.175237800634136</v>
      </c>
      <c r="AI1423" s="3">
        <v>0.19693277694861563</v>
      </c>
      <c r="AJ1423" s="3"/>
      <c r="AK1423" s="18">
        <v>256.10000000000002</v>
      </c>
      <c r="AL1423" s="18">
        <v>6566.2</v>
      </c>
      <c r="AM1423" s="18">
        <v>1293.0999999999999</v>
      </c>
      <c r="AN1423" s="18">
        <v>183.3</v>
      </c>
      <c r="AO1423" s="10"/>
      <c r="AP1423" s="49" t="s">
        <v>4490</v>
      </c>
      <c r="AQ1423" s="41" t="s">
        <v>502</v>
      </c>
      <c r="AR1423" s="41" t="s">
        <v>4453</v>
      </c>
      <c r="AS1423" s="13">
        <v>57.94</v>
      </c>
      <c r="AT1423" s="13">
        <v>57.94</v>
      </c>
      <c r="AU1423" s="13">
        <v>56.86</v>
      </c>
      <c r="AV1423" s="75">
        <f t="shared" si="27"/>
        <v>-1.8639972385226078E-2</v>
      </c>
      <c r="AX1423" s="16"/>
    </row>
    <row r="1424" spans="1:50" x14ac:dyDescent="0.2">
      <c r="A1424" t="s">
        <v>2841</v>
      </c>
      <c r="B1424" s="2" t="s">
        <v>2840</v>
      </c>
      <c r="C1424" s="1" t="s">
        <v>4424</v>
      </c>
      <c r="D1424" s="12"/>
      <c r="E1424" s="18">
        <v>14824.8</v>
      </c>
      <c r="F1424" s="3">
        <v>-7.5704493526275701E-2</v>
      </c>
      <c r="G1424" s="3">
        <v>8.2969078840861257E-2</v>
      </c>
      <c r="H1424" s="10"/>
      <c r="I1424" s="5">
        <v>-3.4100220771790806</v>
      </c>
      <c r="J1424" s="5">
        <v>2.0591376150714602</v>
      </c>
      <c r="K1424" s="5">
        <v>-0.65721021210191866</v>
      </c>
      <c r="M1424" s="5">
        <v>-2.604593668485065</v>
      </c>
      <c r="O1424" s="5">
        <v>4.0607094474513374</v>
      </c>
      <c r="P1424" s="10"/>
      <c r="Q1424" s="5">
        <v>27.308618801964286</v>
      </c>
      <c r="R1424" s="5">
        <v>20.252821926419749</v>
      </c>
      <c r="S1424" s="5">
        <v>6.4665203612246955</v>
      </c>
      <c r="T1424" s="5">
        <v>20.946177450447482</v>
      </c>
      <c r="V1424" s="5">
        <v>45.361473332004628</v>
      </c>
      <c r="X1424" s="5">
        <v>19.721492390743645</v>
      </c>
      <c r="Y1424" s="10"/>
      <c r="Z1424" s="5">
        <v>4.1619448491716584</v>
      </c>
      <c r="AA1424" s="3">
        <v>0.17693324699152771</v>
      </c>
      <c r="AB1424" s="5">
        <v>1.9561815336463224</v>
      </c>
      <c r="AC1424" s="5">
        <v>6.1613100272530783</v>
      </c>
      <c r="AD1424" s="5">
        <v>4.4322175184033714</v>
      </c>
      <c r="AE1424" s="10"/>
      <c r="AF1424" s="5">
        <v>15.97867479055598</v>
      </c>
      <c r="AG1424" s="5">
        <v>39.992375142966068</v>
      </c>
      <c r="AH1424" s="5">
        <v>23.522683949675944</v>
      </c>
      <c r="AI1424" s="3">
        <v>0.39954303122619955</v>
      </c>
      <c r="AJ1424" s="3"/>
      <c r="AK1424" s="18">
        <v>1049</v>
      </c>
      <c r="AL1424" s="18">
        <v>6565</v>
      </c>
      <c r="AM1424" s="18">
        <v>2623</v>
      </c>
      <c r="AN1424" s="18">
        <v>617</v>
      </c>
      <c r="AO1424" s="10"/>
      <c r="AP1424" s="49" t="s">
        <v>4490</v>
      </c>
      <c r="AQ1424" s="41" t="s">
        <v>502</v>
      </c>
      <c r="AR1424" s="41" t="s">
        <v>4453</v>
      </c>
      <c r="AS1424" s="13">
        <v>25.56</v>
      </c>
      <c r="AT1424" s="13">
        <v>25.56</v>
      </c>
      <c r="AU1424" s="13">
        <v>25.45</v>
      </c>
      <c r="AV1424" s="75">
        <f t="shared" si="27"/>
        <v>-4.3035993740219158E-3</v>
      </c>
      <c r="AX1424" s="16"/>
    </row>
    <row r="1425" spans="1:50" x14ac:dyDescent="0.2">
      <c r="A1425" t="s">
        <v>2843</v>
      </c>
      <c r="B1425" s="2" t="s">
        <v>2842</v>
      </c>
      <c r="C1425" s="1" t="s">
        <v>4367</v>
      </c>
      <c r="D1425" s="12"/>
      <c r="E1425" s="18">
        <v>10472.80323</v>
      </c>
      <c r="F1425" s="3">
        <v>0.20075459069662002</v>
      </c>
      <c r="G1425" s="3">
        <v>0.26259444960468337</v>
      </c>
      <c r="H1425" s="10"/>
      <c r="I1425" s="5">
        <v>-78.130446376948001</v>
      </c>
      <c r="N1425" s="5">
        <v>-7.5354997367482817</v>
      </c>
      <c r="O1425" s="5">
        <v>1.184396033417896</v>
      </c>
      <c r="P1425" s="10"/>
      <c r="Q1425" s="5">
        <v>41.352645089740697</v>
      </c>
      <c r="R1425" s="5">
        <v>173.68990985321267</v>
      </c>
      <c r="W1425" s="5">
        <v>33.576367172152125</v>
      </c>
      <c r="X1425" s="5">
        <v>22.257976433007119</v>
      </c>
      <c r="Y1425" s="10"/>
      <c r="Z1425" s="5">
        <v>-33.460955228889567</v>
      </c>
      <c r="AA1425" s="3">
        <v>2.2534558782118931E-3</v>
      </c>
      <c r="AB1425" s="5">
        <v>0</v>
      </c>
      <c r="AC1425" s="5">
        <v>-14.418527190258331</v>
      </c>
      <c r="AD1425" s="5">
        <v>0.47886798018870635</v>
      </c>
      <c r="AE1425" s="10"/>
      <c r="AF1425" s="5">
        <v>-15.888506255869938</v>
      </c>
      <c r="AG1425" s="5">
        <v>-12472.881355932202</v>
      </c>
      <c r="AH1425" s="5">
        <v>-14848.728813559323</v>
      </c>
      <c r="AI1425" s="3">
        <v>1.2738440944371878E-3</v>
      </c>
      <c r="AJ1425" s="3"/>
      <c r="AK1425" s="18">
        <v>-2943.6</v>
      </c>
      <c r="AL1425" s="18">
        <v>18526.599999999999</v>
      </c>
      <c r="AM1425" s="18">
        <v>23.6</v>
      </c>
      <c r="AN1425" s="18">
        <v>-3504.3</v>
      </c>
      <c r="AO1425" s="10"/>
      <c r="AP1425" s="41" t="s">
        <v>4451</v>
      </c>
      <c r="AQ1425" s="41" t="s">
        <v>900</v>
      </c>
      <c r="AR1425" s="41" t="s">
        <v>4452</v>
      </c>
      <c r="AS1425" s="13">
        <v>28.31</v>
      </c>
      <c r="AT1425" s="13">
        <v>28.31</v>
      </c>
      <c r="AU1425" s="13">
        <v>25.72</v>
      </c>
      <c r="AV1425" s="75">
        <f t="shared" si="27"/>
        <v>-9.1487107029318282E-2</v>
      </c>
      <c r="AX1425" s="16"/>
    </row>
    <row r="1426" spans="1:50" x14ac:dyDescent="0.2">
      <c r="A1426" t="s">
        <v>2845</v>
      </c>
      <c r="B1426" s="2" t="s">
        <v>2844</v>
      </c>
      <c r="C1426" s="1" t="s">
        <v>4318</v>
      </c>
      <c r="D1426" s="12"/>
      <c r="E1426" s="18">
        <v>5203.28</v>
      </c>
      <c r="F1426" s="3">
        <v>0.5320279137589834</v>
      </c>
      <c r="G1426" s="3">
        <v>0.30211712612044711</v>
      </c>
      <c r="H1426" s="10"/>
      <c r="I1426" s="5">
        <v>-18.283455889401345</v>
      </c>
      <c r="K1426" s="5">
        <v>-4.5582130221223593</v>
      </c>
      <c r="L1426" s="5">
        <v>-2.456056789560928</v>
      </c>
      <c r="N1426" s="5">
        <v>-18.509334112200143</v>
      </c>
      <c r="O1426" s="5">
        <v>1.5690466625981716</v>
      </c>
      <c r="P1426" s="10"/>
      <c r="Q1426" s="5">
        <v>31.193159788183795</v>
      </c>
      <c r="R1426" s="5">
        <v>27.559167987533684</v>
      </c>
      <c r="T1426" s="5">
        <v>7.7220362739030168</v>
      </c>
      <c r="U1426" s="5">
        <v>8.9149313340356979</v>
      </c>
      <c r="W1426" s="5">
        <v>22.506995419596361</v>
      </c>
      <c r="X1426" s="5">
        <v>19.75023820631176</v>
      </c>
      <c r="Y1426" s="10"/>
      <c r="Z1426" s="5">
        <v>-10.435725157977277</v>
      </c>
      <c r="AA1426" s="3">
        <v>1.0333866330468475</v>
      </c>
      <c r="AB1426" s="5">
        <v>0</v>
      </c>
      <c r="AC1426" s="5">
        <v>-7.1062790514456786</v>
      </c>
      <c r="AD1426" s="5">
        <v>4.264853691767625</v>
      </c>
      <c r="AE1426" s="10"/>
      <c r="AF1426" s="5">
        <v>-4.6974273513175717</v>
      </c>
      <c r="AG1426" s="5">
        <v>-8.3875767156406926</v>
      </c>
      <c r="AH1426" s="5">
        <v>-10.098567974707086</v>
      </c>
      <c r="AI1426" s="3">
        <v>0.56004582855952501</v>
      </c>
      <c r="AJ1426" s="3"/>
      <c r="AK1426" s="18">
        <v>-451</v>
      </c>
      <c r="AL1426" s="18">
        <v>9601</v>
      </c>
      <c r="AM1426" s="18">
        <v>5377</v>
      </c>
      <c r="AN1426" s="18">
        <v>-543</v>
      </c>
      <c r="AO1426" s="10"/>
      <c r="AP1426" s="49" t="s">
        <v>4490</v>
      </c>
      <c r="AQ1426" s="41" t="s">
        <v>502</v>
      </c>
      <c r="AR1426" s="41" t="s">
        <v>4453</v>
      </c>
      <c r="AS1426" s="13">
        <v>13.48</v>
      </c>
      <c r="AT1426" s="13">
        <v>13.48</v>
      </c>
      <c r="AU1426" s="13">
        <v>14.02</v>
      </c>
      <c r="AV1426" s="75">
        <f t="shared" si="27"/>
        <v>4.0059347181008897E-2</v>
      </c>
      <c r="AX1426" s="16"/>
    </row>
    <row r="1427" spans="1:50" x14ac:dyDescent="0.2">
      <c r="A1427" t="s">
        <v>2847</v>
      </c>
      <c r="B1427" s="2" t="s">
        <v>2846</v>
      </c>
      <c r="C1427" s="1" t="s">
        <v>4414</v>
      </c>
      <c r="D1427" s="12"/>
      <c r="E1427" s="18">
        <v>2909.6511999999998</v>
      </c>
      <c r="F1427" s="3">
        <v>0.57961517010596764</v>
      </c>
      <c r="G1427" s="3">
        <v>4.6844102825795757E-2</v>
      </c>
      <c r="H1427" s="10"/>
      <c r="I1427" s="5">
        <v>13.841042947996598</v>
      </c>
      <c r="J1427" s="5">
        <v>2.6748970757773844</v>
      </c>
      <c r="K1427" s="5">
        <v>2.1837495316995081</v>
      </c>
      <c r="L1427" s="5">
        <v>-4.38778973693816</v>
      </c>
      <c r="N1427" s="5">
        <v>14.745513208464947</v>
      </c>
      <c r="O1427" s="5">
        <v>6.2723562190053439</v>
      </c>
      <c r="P1427" s="10"/>
      <c r="Q1427" s="5">
        <v>31.705833617298346</v>
      </c>
      <c r="R1427" s="5">
        <v>12.46124496662781</v>
      </c>
      <c r="S1427" s="5">
        <v>7.2702980359606846</v>
      </c>
      <c r="T1427" s="5">
        <v>10.841810293405587</v>
      </c>
      <c r="U1427" s="5">
        <v>15.191910631476041</v>
      </c>
      <c r="W1427" s="5">
        <v>5.7004683526635933</v>
      </c>
      <c r="X1427" s="5">
        <v>15.683728743602297</v>
      </c>
      <c r="Y1427" s="10"/>
      <c r="Z1427" s="5">
        <v>2.3404867222572934</v>
      </c>
      <c r="AA1427" s="3">
        <v>0.11262518338967915</v>
      </c>
      <c r="AB1427" s="5">
        <v>0</v>
      </c>
      <c r="AC1427" s="5">
        <v>2.6819534632034627</v>
      </c>
      <c r="AD1427" s="5">
        <v>3.0005757627188592</v>
      </c>
      <c r="AE1427" s="10"/>
      <c r="AF1427" s="5">
        <v>11.056887897378694</v>
      </c>
      <c r="AG1427" s="5">
        <v>24.198962465669823</v>
      </c>
      <c r="AH1427" s="5">
        <v>20.781202319194385</v>
      </c>
      <c r="AI1427" s="3">
        <v>0.45691578360290014</v>
      </c>
      <c r="AJ1427" s="3"/>
      <c r="AK1427" s="18">
        <v>79.3</v>
      </c>
      <c r="AL1427" s="18">
        <v>717.2</v>
      </c>
      <c r="AM1427" s="18">
        <v>327.7</v>
      </c>
      <c r="AN1427" s="18">
        <v>68.099999999999994</v>
      </c>
      <c r="AO1427" s="10"/>
      <c r="AP1427" s="49" t="s">
        <v>4490</v>
      </c>
      <c r="AQ1427" s="41" t="s">
        <v>502</v>
      </c>
      <c r="AR1427" s="41" t="s">
        <v>4453</v>
      </c>
      <c r="AS1427" s="13">
        <v>102.8</v>
      </c>
      <c r="AT1427" s="13">
        <v>102.8</v>
      </c>
      <c r="AU1427" s="13">
        <v>108.62</v>
      </c>
      <c r="AV1427" s="75">
        <f t="shared" si="27"/>
        <v>5.661478599221792E-2</v>
      </c>
      <c r="AX1427" s="16"/>
    </row>
    <row r="1428" spans="1:50" x14ac:dyDescent="0.2">
      <c r="A1428" t="s">
        <v>2849</v>
      </c>
      <c r="B1428" s="2" t="s">
        <v>2848</v>
      </c>
      <c r="C1428" s="1" t="s">
        <v>4417</v>
      </c>
      <c r="D1428" s="12"/>
      <c r="E1428" s="18">
        <v>5422.8342000000011</v>
      </c>
      <c r="F1428" s="3">
        <v>0.56168128488438318</v>
      </c>
      <c r="G1428" s="3">
        <v>2.469188528758633E-2</v>
      </c>
      <c r="H1428" s="10"/>
      <c r="I1428" s="5">
        <v>7.1733380136264362</v>
      </c>
      <c r="J1428" s="5">
        <v>2.815749019265366</v>
      </c>
      <c r="K1428" s="5">
        <v>3.1248289097671744</v>
      </c>
      <c r="L1428" s="5">
        <v>6.4188969423799147</v>
      </c>
      <c r="N1428" s="5">
        <v>11.721219009809952</v>
      </c>
      <c r="O1428" s="5">
        <v>6.3708878325264049</v>
      </c>
      <c r="P1428" s="10"/>
      <c r="Q1428" s="5">
        <v>28.340627987973306</v>
      </c>
      <c r="R1428" s="5">
        <v>12.037722673622831</v>
      </c>
      <c r="S1428" s="5">
        <v>8.8731243602295145</v>
      </c>
      <c r="T1428" s="5">
        <v>7.4226860346198658</v>
      </c>
      <c r="U1428" s="5">
        <v>32.817864455961647</v>
      </c>
      <c r="W1428" s="5">
        <v>5.6927429305761414</v>
      </c>
      <c r="X1428" s="5">
        <v>15.595089596095548</v>
      </c>
      <c r="Y1428" s="10"/>
      <c r="Z1428" s="5">
        <v>0.80953977903288998</v>
      </c>
      <c r="AA1428" s="3">
        <v>0.11442356102275815</v>
      </c>
      <c r="AB1428" s="5">
        <v>0</v>
      </c>
      <c r="AC1428" s="5">
        <v>1.1130102953452319</v>
      </c>
      <c r="AD1428" s="5">
        <v>2.6611277410281704</v>
      </c>
      <c r="AE1428" s="10"/>
      <c r="AF1428" s="5">
        <v>6.3788586399362117</v>
      </c>
      <c r="AG1428" s="5">
        <v>9.0249798549556814</v>
      </c>
      <c r="AH1428" s="5">
        <v>7.0749395648670426</v>
      </c>
      <c r="AI1428" s="3">
        <v>0.70680031894293205</v>
      </c>
      <c r="AJ1428" s="3"/>
      <c r="AK1428" s="18">
        <v>56</v>
      </c>
      <c r="AL1428" s="18">
        <v>877.9</v>
      </c>
      <c r="AM1428" s="18">
        <v>620.5</v>
      </c>
      <c r="AN1428" s="18">
        <v>43.9</v>
      </c>
      <c r="AO1428" s="10"/>
      <c r="AP1428" s="49" t="s">
        <v>4490</v>
      </c>
      <c r="AQ1428" s="41" t="s">
        <v>502</v>
      </c>
      <c r="AR1428" s="41" t="s">
        <v>4453</v>
      </c>
      <c r="AS1428" s="13">
        <v>153.30000000000001</v>
      </c>
      <c r="AT1428" s="13">
        <v>153.30000000000001</v>
      </c>
      <c r="AU1428" s="13">
        <v>172.56</v>
      </c>
      <c r="AV1428" s="75">
        <f t="shared" si="27"/>
        <v>0.1256360078277885</v>
      </c>
      <c r="AX1428" s="16"/>
    </row>
    <row r="1429" spans="1:50" x14ac:dyDescent="0.2">
      <c r="A1429" t="s">
        <v>2851</v>
      </c>
      <c r="B1429" s="2" t="s">
        <v>2850</v>
      </c>
      <c r="C1429" s="1" t="s">
        <v>4413</v>
      </c>
      <c r="D1429" s="12"/>
      <c r="E1429" s="18">
        <v>13459.828799999999</v>
      </c>
      <c r="F1429" s="3">
        <v>0.27116671515856855</v>
      </c>
      <c r="G1429" s="3">
        <v>2.3819025097852661E-2</v>
      </c>
      <c r="H1429" s="10"/>
      <c r="I1429" s="5">
        <v>25.272171857622212</v>
      </c>
      <c r="O1429" s="5">
        <v>1.0483227489537255</v>
      </c>
      <c r="P1429" s="10"/>
      <c r="Q1429" s="5">
        <v>183.20205519047715</v>
      </c>
      <c r="R1429" s="5">
        <v>112.14979902779302</v>
      </c>
      <c r="X1429" s="5">
        <v>26.551772574384188</v>
      </c>
      <c r="Y1429" s="10"/>
      <c r="Z1429" s="5">
        <v>-7.0572963008266498</v>
      </c>
      <c r="AA1429" s="3">
        <v>8.7809437813949037E-2</v>
      </c>
      <c r="AB1429" s="5">
        <v>0</v>
      </c>
      <c r="AC1429" s="5">
        <v>-5.8773042528887958</v>
      </c>
      <c r="AD1429" s="5">
        <v>2.0379716360095577</v>
      </c>
      <c r="AE1429" s="10"/>
      <c r="AF1429" s="5">
        <v>-33.870381146348564</v>
      </c>
      <c r="AG1429" s="5">
        <v>-78.796852525594375</v>
      </c>
      <c r="AH1429" s="5">
        <v>-80.370589728403402</v>
      </c>
      <c r="AI1429" s="3">
        <v>0.42984434099505386</v>
      </c>
      <c r="AJ1429" s="3"/>
      <c r="AK1429" s="18">
        <v>-931.3</v>
      </c>
      <c r="AL1429" s="18">
        <v>2749.6</v>
      </c>
      <c r="AM1429" s="18">
        <v>1181.9000000000001</v>
      </c>
      <c r="AN1429" s="18">
        <v>-949.9</v>
      </c>
      <c r="AO1429" s="10"/>
      <c r="AP1429" s="41" t="s">
        <v>4451</v>
      </c>
      <c r="AQ1429" s="41" t="s">
        <v>900</v>
      </c>
      <c r="AR1429" s="41" t="s">
        <v>4452</v>
      </c>
      <c r="AS1429" s="13">
        <v>181.6</v>
      </c>
      <c r="AT1429" s="13">
        <v>181.6</v>
      </c>
      <c r="AU1429" s="13">
        <v>148.83000000000001</v>
      </c>
      <c r="AV1429" s="75">
        <f t="shared" si="27"/>
        <v>-0.18045154185022017</v>
      </c>
      <c r="AX1429" s="16"/>
    </row>
    <row r="1430" spans="1:50" x14ac:dyDescent="0.2">
      <c r="A1430" t="s">
        <v>2853</v>
      </c>
      <c r="B1430" s="2" t="s">
        <v>2852</v>
      </c>
      <c r="C1430" s="1" t="s">
        <v>4339</v>
      </c>
      <c r="D1430" s="12"/>
      <c r="E1430" s="18">
        <v>865.7</v>
      </c>
      <c r="F1430" s="3">
        <v>0.6504672897196262</v>
      </c>
      <c r="G1430" s="3">
        <v>0.3384544299410881</v>
      </c>
      <c r="H1430" s="10"/>
      <c r="I1430" s="5">
        <v>-15.701549726377554</v>
      </c>
      <c r="J1430" s="5">
        <v>-3.1165712389863782</v>
      </c>
      <c r="K1430" s="5">
        <v>9.3731913417568632E-2</v>
      </c>
      <c r="L1430" s="5">
        <v>-0.2415480890242413</v>
      </c>
      <c r="N1430" s="5">
        <v>-15.229402452902891</v>
      </c>
      <c r="O1430" s="5">
        <v>2.4169657305822505</v>
      </c>
      <c r="P1430" s="10"/>
      <c r="Q1430" s="5">
        <v>34.113852560371278</v>
      </c>
      <c r="R1430" s="5">
        <v>29.407020120852462</v>
      </c>
      <c r="S1430" s="5">
        <v>45.23314494534651</v>
      </c>
      <c r="T1430" s="5">
        <v>17.314260055125157</v>
      </c>
      <c r="U1430" s="5">
        <v>18.69458314485513</v>
      </c>
      <c r="W1430" s="5">
        <v>19.577213345958182</v>
      </c>
      <c r="X1430" s="5">
        <v>21.030510992442039</v>
      </c>
      <c r="Y1430" s="10"/>
      <c r="Z1430" s="5">
        <v>-9.0100496707866462</v>
      </c>
      <c r="AA1430" s="3">
        <v>1.6241192098879518</v>
      </c>
      <c r="AB1430" s="5">
        <v>0</v>
      </c>
      <c r="AC1430" s="5">
        <v>-8.789452656811827</v>
      </c>
      <c r="AD1430" s="5">
        <v>5.7458185214159689</v>
      </c>
      <c r="AE1430" s="10"/>
      <c r="AF1430" s="5">
        <v>-6.1682242990654199</v>
      </c>
      <c r="AG1430" s="5">
        <v>-4.6941678520625887</v>
      </c>
      <c r="AH1430" s="5">
        <v>-5.5476529160739689</v>
      </c>
      <c r="AI1430" s="3">
        <v>1.314018691588785</v>
      </c>
      <c r="AJ1430" s="3"/>
      <c r="AK1430" s="18">
        <v>-66</v>
      </c>
      <c r="AL1430" s="18">
        <v>1070</v>
      </c>
      <c r="AM1430" s="18">
        <v>1406</v>
      </c>
      <c r="AN1430" s="18">
        <v>-78</v>
      </c>
      <c r="AO1430" s="10"/>
      <c r="AP1430" s="49" t="s">
        <v>4490</v>
      </c>
      <c r="AQ1430" s="41" t="s">
        <v>502</v>
      </c>
      <c r="AR1430" s="41" t="s">
        <v>4453</v>
      </c>
      <c r="AS1430" s="13">
        <v>7.87</v>
      </c>
      <c r="AT1430" s="13">
        <v>7.87</v>
      </c>
      <c r="AU1430" s="13">
        <v>7.22</v>
      </c>
      <c r="AV1430" s="75">
        <f t="shared" si="27"/>
        <v>-8.2592121982210998E-2</v>
      </c>
      <c r="AX1430" s="16"/>
    </row>
    <row r="1431" spans="1:50" x14ac:dyDescent="0.2">
      <c r="A1431" t="s">
        <v>2855</v>
      </c>
      <c r="B1431" s="2" t="s">
        <v>2854</v>
      </c>
      <c r="C1431" s="1" t="s">
        <v>4430</v>
      </c>
      <c r="D1431" s="12"/>
      <c r="E1431" s="18">
        <v>9961.6999999999989</v>
      </c>
      <c r="F1431" s="3">
        <v>0.1176742680049956</v>
      </c>
      <c r="G1431" s="3">
        <v>3.6238794583253867E-2</v>
      </c>
      <c r="H1431" s="10"/>
      <c r="I1431" s="5">
        <v>6.3621451741138451</v>
      </c>
      <c r="K1431" s="5">
        <v>1.5739117666501126</v>
      </c>
      <c r="L1431" s="5">
        <v>-34.128069996272473</v>
      </c>
      <c r="M1431" s="5">
        <v>11.990424153400378</v>
      </c>
      <c r="O1431" s="5">
        <v>4.5290532734629556</v>
      </c>
      <c r="P1431" s="10"/>
      <c r="Q1431" s="5">
        <v>49.874032866551865</v>
      </c>
      <c r="R1431" s="5">
        <v>32.386704698453855</v>
      </c>
      <c r="T1431" s="5">
        <v>9.5524147275192757</v>
      </c>
      <c r="U1431" s="5">
        <v>135.26231310733502</v>
      </c>
      <c r="V1431" s="5">
        <v>103.89056974466246</v>
      </c>
      <c r="X1431" s="5">
        <v>21.308951250516124</v>
      </c>
      <c r="Y1431" s="10"/>
      <c r="Z1431" s="5">
        <v>10.761215455193392</v>
      </c>
      <c r="AA1431" s="3">
        <v>1.823985865866268</v>
      </c>
      <c r="AB1431" s="5">
        <v>3.1972454500737832</v>
      </c>
      <c r="AC1431" s="5">
        <v>10.216625235610675</v>
      </c>
      <c r="AD1431" s="5">
        <v>6.3082028018272815</v>
      </c>
      <c r="AE1431" s="10"/>
      <c r="AF1431" s="5">
        <v>8.6497987881030589</v>
      </c>
      <c r="AG1431" s="5">
        <v>10.291689598238856</v>
      </c>
      <c r="AH1431" s="5">
        <v>5.899834892680242</v>
      </c>
      <c r="AI1431" s="3">
        <v>0.840464406309265</v>
      </c>
      <c r="AJ1431" s="3"/>
      <c r="AK1431" s="18">
        <v>1870</v>
      </c>
      <c r="AL1431" s="18">
        <v>21619</v>
      </c>
      <c r="AM1431" s="18">
        <v>18170</v>
      </c>
      <c r="AN1431" s="18">
        <v>1072</v>
      </c>
      <c r="AO1431" s="10"/>
      <c r="AP1431" s="49" t="s">
        <v>4490</v>
      </c>
      <c r="AQ1431" s="41" t="s">
        <v>502</v>
      </c>
      <c r="AR1431" s="41" t="s">
        <v>4453</v>
      </c>
      <c r="AS1431" s="13">
        <v>40.659999999999997</v>
      </c>
      <c r="AT1431" s="13">
        <v>40.659999999999997</v>
      </c>
      <c r="AU1431" s="13">
        <v>39.89</v>
      </c>
      <c r="AV1431" s="75">
        <f t="shared" si="27"/>
        <v>-1.8937530742744624E-2</v>
      </c>
      <c r="AX1431" s="16"/>
    </row>
    <row r="1432" spans="1:50" x14ac:dyDescent="0.2">
      <c r="A1432" t="s">
        <v>2857</v>
      </c>
      <c r="B1432" s="2" t="s">
        <v>2856</v>
      </c>
      <c r="C1432" s="1" t="s">
        <v>4390</v>
      </c>
      <c r="D1432" s="12"/>
      <c r="E1432" s="18">
        <v>2078.7701999999999</v>
      </c>
      <c r="F1432" s="3">
        <v>0.44770731707317069</v>
      </c>
      <c r="G1432" s="3">
        <v>0.17067783634766365</v>
      </c>
      <c r="H1432" s="10"/>
      <c r="I1432" s="5">
        <v>3.7419613300332104</v>
      </c>
      <c r="J1432" s="5">
        <v>0.2198976546997094</v>
      </c>
      <c r="K1432" s="5">
        <v>6.5339591691137553</v>
      </c>
      <c r="L1432" s="5">
        <v>6.9308338469070474</v>
      </c>
      <c r="M1432" s="5">
        <v>1.2860878808245682</v>
      </c>
      <c r="N1432" s="5">
        <v>1.9714755973960583</v>
      </c>
      <c r="O1432" s="5">
        <v>6.3316491019784538</v>
      </c>
      <c r="P1432" s="10"/>
      <c r="Q1432" s="5">
        <v>29.807559505222535</v>
      </c>
      <c r="R1432" s="5">
        <v>10.805148747492829</v>
      </c>
      <c r="S1432" s="5">
        <v>6.9799092828902438</v>
      </c>
      <c r="T1432" s="5">
        <v>25.684204097974732</v>
      </c>
      <c r="U1432" s="5">
        <v>31.086897208639432</v>
      </c>
      <c r="V1432" s="5">
        <v>0.27609207383395445</v>
      </c>
      <c r="W1432" s="5">
        <v>11.379216019227197</v>
      </c>
      <c r="X1432" s="5">
        <v>15.6883892823413</v>
      </c>
      <c r="Y1432" s="10"/>
      <c r="Z1432" s="5">
        <v>11.376918910998436</v>
      </c>
      <c r="AA1432" s="3">
        <v>1.3626325795896053</v>
      </c>
      <c r="AB1432" s="5">
        <v>3.664416586306654</v>
      </c>
      <c r="AC1432" s="5">
        <v>10.63895251444395</v>
      </c>
      <c r="AD1432" s="5">
        <v>8.797373087237581</v>
      </c>
      <c r="AE1432" s="10"/>
      <c r="AF1432" s="5">
        <v>15.180487804878048</v>
      </c>
      <c r="AG1432" s="5">
        <v>10.986372943585398</v>
      </c>
      <c r="AH1432" s="5">
        <v>8.3492197980653806</v>
      </c>
      <c r="AI1432" s="3">
        <v>1.3817560975609755</v>
      </c>
      <c r="AJ1432" s="3"/>
      <c r="AK1432" s="18">
        <v>311.2</v>
      </c>
      <c r="AL1432" s="18">
        <v>2050</v>
      </c>
      <c r="AM1432" s="18">
        <v>2832.6</v>
      </c>
      <c r="AN1432" s="18">
        <v>236.5</v>
      </c>
      <c r="AO1432" s="10"/>
      <c r="AP1432" s="49" t="s">
        <v>4490</v>
      </c>
      <c r="AQ1432" s="41" t="s">
        <v>502</v>
      </c>
      <c r="AR1432" s="41" t="s">
        <v>4453</v>
      </c>
      <c r="AS1432" s="13">
        <v>41.48</v>
      </c>
      <c r="AT1432" s="13">
        <v>41.48</v>
      </c>
      <c r="AU1432" s="13">
        <v>40.15</v>
      </c>
      <c r="AV1432" s="75">
        <f t="shared" si="27"/>
        <v>-3.2063645130183227E-2</v>
      </c>
      <c r="AX1432" s="16"/>
    </row>
    <row r="1433" spans="1:50" x14ac:dyDescent="0.2">
      <c r="A1433" t="s">
        <v>2859</v>
      </c>
      <c r="B1433" s="2" t="s">
        <v>2858</v>
      </c>
      <c r="C1433" s="1" t="s">
        <v>4424</v>
      </c>
      <c r="D1433" s="12"/>
      <c r="E1433" s="18">
        <v>16241.38596</v>
      </c>
      <c r="F1433" s="3">
        <v>0.48882480173035325</v>
      </c>
      <c r="G1433" s="3">
        <v>1.4518465393331495E-2</v>
      </c>
      <c r="H1433" s="10"/>
      <c r="I1433" s="5">
        <v>-3.6666967848535368</v>
      </c>
      <c r="J1433" s="5">
        <v>0.52321737835238558</v>
      </c>
      <c r="K1433" s="5">
        <v>-0.23883829276506291</v>
      </c>
      <c r="L1433" s="5">
        <v>0.67817955672461971</v>
      </c>
      <c r="N1433" s="5">
        <v>-4.9582902285246941</v>
      </c>
      <c r="O1433" s="5">
        <v>3.2138236853850115</v>
      </c>
      <c r="P1433" s="10"/>
      <c r="Q1433" s="5">
        <v>40.688541898549786</v>
      </c>
      <c r="R1433" s="5">
        <v>7.5419370023822445</v>
      </c>
      <c r="S1433" s="5">
        <v>5.5446062358751851</v>
      </c>
      <c r="T1433" s="5">
        <v>3.6139289337331042</v>
      </c>
      <c r="U1433" s="5">
        <v>8.8193840244826607</v>
      </c>
      <c r="W1433" s="5">
        <v>31.364168637563395</v>
      </c>
      <c r="X1433" s="5">
        <v>15.571732200244796</v>
      </c>
      <c r="Y1433" s="10"/>
      <c r="Z1433" s="5">
        <v>-0.24012729022049542</v>
      </c>
      <c r="AA1433" s="3">
        <v>8.5103574498145845E-2</v>
      </c>
      <c r="AB1433" s="5">
        <v>0</v>
      </c>
      <c r="AC1433" s="5">
        <v>0.53233709112393546</v>
      </c>
      <c r="AD1433" s="5">
        <v>2.2899109428602347</v>
      </c>
      <c r="AE1433" s="10"/>
      <c r="AF1433" s="5">
        <v>2.5724585436193226</v>
      </c>
      <c r="AG1433" s="5">
        <v>6.4534799594848788</v>
      </c>
      <c r="AH1433" s="5">
        <v>-2.8215887715236576</v>
      </c>
      <c r="AI1433" s="3">
        <v>0.3986157173756309</v>
      </c>
      <c r="AJ1433" s="3"/>
      <c r="AK1433" s="18">
        <v>89.2</v>
      </c>
      <c r="AL1433" s="18">
        <v>3467.5</v>
      </c>
      <c r="AM1433" s="18">
        <v>1382.2</v>
      </c>
      <c r="AN1433" s="18">
        <v>-39</v>
      </c>
      <c r="AO1433" s="10"/>
      <c r="AP1433" s="49" t="s">
        <v>4490</v>
      </c>
      <c r="AQ1433" s="41" t="s">
        <v>502</v>
      </c>
      <c r="AR1433" s="41" t="s">
        <v>4453</v>
      </c>
      <c r="AS1433" s="13">
        <v>55.17</v>
      </c>
      <c r="AT1433" s="13">
        <v>55.17</v>
      </c>
      <c r="AU1433" s="13">
        <v>55.05</v>
      </c>
      <c r="AV1433" s="75">
        <f t="shared" si="27"/>
        <v>-2.175095160413365E-3</v>
      </c>
      <c r="AX1433" s="16"/>
    </row>
    <row r="1434" spans="1:50" x14ac:dyDescent="0.2">
      <c r="A1434" t="s">
        <v>2861</v>
      </c>
      <c r="B1434" s="2" t="s">
        <v>2860</v>
      </c>
      <c r="C1434" s="1" t="s">
        <v>4328</v>
      </c>
      <c r="D1434" s="12"/>
      <c r="E1434" s="18">
        <v>28984.180050000003</v>
      </c>
      <c r="F1434" s="3">
        <v>0.5328845518273061</v>
      </c>
      <c r="G1434" s="3">
        <v>9.3937451233849875E-2</v>
      </c>
      <c r="H1434" s="10"/>
      <c r="I1434" s="5">
        <v>4.0437342300823076</v>
      </c>
      <c r="J1434" s="5">
        <v>7.2075416700645061</v>
      </c>
      <c r="K1434" s="5">
        <v>5.510859150559285</v>
      </c>
      <c r="L1434" s="5">
        <v>6.2727670146575196</v>
      </c>
      <c r="M1434" s="5">
        <v>1.2470409842656596</v>
      </c>
      <c r="N1434" s="5">
        <v>7.5708483096815673</v>
      </c>
      <c r="O1434" s="5">
        <v>7.8914314283844265</v>
      </c>
      <c r="P1434" s="10"/>
      <c r="Q1434" s="5">
        <v>30.230459693456179</v>
      </c>
      <c r="R1434" s="5">
        <v>20.225234449390527</v>
      </c>
      <c r="S1434" s="5">
        <v>30.436286400665036</v>
      </c>
      <c r="T1434" s="5">
        <v>14.821911740752938</v>
      </c>
      <c r="U1434" s="5">
        <v>25.457498352808088</v>
      </c>
      <c r="V1434" s="5">
        <v>1.7169097722114242</v>
      </c>
      <c r="W1434" s="5">
        <v>6.282831611745217</v>
      </c>
      <c r="X1434" s="5">
        <v>15.567058993694891</v>
      </c>
      <c r="Y1434" s="10"/>
      <c r="Z1434" s="5">
        <v>10.439488006147684</v>
      </c>
      <c r="AA1434" s="3">
        <v>0.89684441495870426</v>
      </c>
      <c r="AB1434" s="5">
        <v>1.6589861751152075</v>
      </c>
      <c r="AC1434" s="5">
        <v>11.610743585293609</v>
      </c>
      <c r="AD1434" s="5">
        <v>6.5704636305416146</v>
      </c>
      <c r="AE1434" s="10"/>
      <c r="AF1434" s="5">
        <v>17.165022873941101</v>
      </c>
      <c r="AG1434" s="5">
        <v>15.184867451710568</v>
      </c>
      <c r="AH1434" s="5">
        <v>11.640244207383928</v>
      </c>
      <c r="AI1434" s="3">
        <v>1.1304032075701438</v>
      </c>
      <c r="AJ1434" s="3"/>
      <c r="AK1434" s="18">
        <v>3947.2</v>
      </c>
      <c r="AL1434" s="18">
        <v>22995.599999999999</v>
      </c>
      <c r="AM1434" s="18">
        <v>25994.3</v>
      </c>
      <c r="AN1434" s="18">
        <v>3025.8</v>
      </c>
      <c r="AO1434" s="10"/>
      <c r="AP1434" s="49" t="s">
        <v>4490</v>
      </c>
      <c r="AQ1434" s="41" t="s">
        <v>502</v>
      </c>
      <c r="AR1434" s="41" t="s">
        <v>4453</v>
      </c>
      <c r="AS1434" s="13">
        <v>97.65</v>
      </c>
      <c r="AT1434" s="13">
        <v>97.65</v>
      </c>
      <c r="AU1434" s="13">
        <v>111.65</v>
      </c>
      <c r="AV1434" s="75">
        <f t="shared" si="27"/>
        <v>0.14336917562724016</v>
      </c>
      <c r="AX1434" s="16"/>
    </row>
    <row r="1435" spans="1:50" x14ac:dyDescent="0.2">
      <c r="A1435" t="s">
        <v>2863</v>
      </c>
      <c r="B1435" s="2" t="s">
        <v>2862</v>
      </c>
      <c r="C1435" s="1" t="s">
        <v>4319</v>
      </c>
      <c r="D1435" s="12"/>
      <c r="E1435" s="18">
        <v>1772.1954000000001</v>
      </c>
      <c r="F1435" s="3">
        <v>7.6408076514346432E-2</v>
      </c>
      <c r="G1435" s="3">
        <v>1.3260388781056535E-2</v>
      </c>
      <c r="H1435" s="10"/>
      <c r="I1435" s="5">
        <v>-14.768668788117159</v>
      </c>
      <c r="J1435" s="5">
        <v>-1.9545715911967791</v>
      </c>
      <c r="K1435" s="5">
        <v>-2.1904853701629281</v>
      </c>
      <c r="M1435" s="5">
        <v>-14.386358502037416</v>
      </c>
      <c r="N1435" s="5">
        <v>-24.265980871353584</v>
      </c>
      <c r="O1435" s="5">
        <v>1.0888292436912521</v>
      </c>
      <c r="P1435" s="10"/>
      <c r="Q1435" s="5">
        <v>35.004319512818192</v>
      </c>
      <c r="R1435" s="5">
        <v>15.736181128986665</v>
      </c>
      <c r="S1435" s="5">
        <v>13.838868525805873</v>
      </c>
      <c r="T1435" s="5">
        <v>4.7537078959283221</v>
      </c>
      <c r="V1435" s="5">
        <v>16.246423552097021</v>
      </c>
      <c r="W1435" s="5">
        <v>28.936529333175599</v>
      </c>
      <c r="X1435" s="5">
        <v>17.28066914938816</v>
      </c>
      <c r="Y1435" s="10"/>
      <c r="Z1435" s="5">
        <v>-6.8333322612167926</v>
      </c>
      <c r="AA1435" s="3">
        <v>0.86785012533042349</v>
      </c>
      <c r="AB1435" s="5">
        <v>9.8887515451174295</v>
      </c>
      <c r="AC1435" s="5">
        <v>4.1859782927544735</v>
      </c>
      <c r="AD1435" s="5">
        <v>8.1595748693265904</v>
      </c>
      <c r="AE1435" s="10"/>
      <c r="AF1435" s="5">
        <v>5.0549061282323766</v>
      </c>
      <c r="AG1435" s="5">
        <v>18.556566970091026</v>
      </c>
      <c r="AH1435" s="5">
        <v>-7.8738621586475945</v>
      </c>
      <c r="AI1435" s="3">
        <v>0.27240524264966348</v>
      </c>
      <c r="AJ1435" s="3"/>
      <c r="AK1435" s="18">
        <v>285.39999999999998</v>
      </c>
      <c r="AL1435" s="18">
        <v>5646</v>
      </c>
      <c r="AM1435" s="18">
        <v>1538</v>
      </c>
      <c r="AN1435" s="18">
        <v>-121.1</v>
      </c>
      <c r="AO1435" s="10"/>
      <c r="AP1435" s="49" t="s">
        <v>4490</v>
      </c>
      <c r="AQ1435" s="41" t="s">
        <v>502</v>
      </c>
      <c r="AR1435" s="41" t="s">
        <v>4453</v>
      </c>
      <c r="AS1435" s="13">
        <v>16.18</v>
      </c>
      <c r="AT1435" s="13">
        <v>16.18</v>
      </c>
      <c r="AU1435" s="13">
        <v>15.91</v>
      </c>
      <c r="AV1435" s="75">
        <f t="shared" si="27"/>
        <v>-1.6687268232385644E-2</v>
      </c>
      <c r="AX1435" s="16"/>
    </row>
    <row r="1436" spans="1:50" x14ac:dyDescent="0.2">
      <c r="A1436" t="s">
        <v>2865</v>
      </c>
      <c r="B1436" s="2" t="s">
        <v>2864</v>
      </c>
      <c r="C1436" s="1" t="s">
        <v>4409</v>
      </c>
      <c r="D1436" s="12"/>
      <c r="E1436" s="18">
        <v>3232.21956</v>
      </c>
      <c r="F1436" s="3">
        <v>0.39175401816911248</v>
      </c>
      <c r="G1436" s="3">
        <v>6.3145462803894423E-2</v>
      </c>
      <c r="H1436" s="10"/>
      <c r="I1436" s="5">
        <v>4.5001141807863485</v>
      </c>
      <c r="J1436" s="5">
        <v>1.2826821558421106</v>
      </c>
      <c r="K1436" s="5">
        <v>2.1546554612876863</v>
      </c>
      <c r="L1436" s="5">
        <v>1.1891901919998624</v>
      </c>
      <c r="N1436" s="5">
        <v>2.4883992816560569</v>
      </c>
      <c r="O1436" s="5">
        <v>4.4011821526437434</v>
      </c>
      <c r="P1436" s="10"/>
      <c r="Q1436" s="5">
        <v>26.224425437265275</v>
      </c>
      <c r="R1436" s="5">
        <v>7.3247075334886125</v>
      </c>
      <c r="S1436" s="5">
        <v>12.311488046124705</v>
      </c>
      <c r="T1436" s="5">
        <v>6.2462735507015807</v>
      </c>
      <c r="U1436" s="5">
        <v>32.949626369942493</v>
      </c>
      <c r="W1436" s="5">
        <v>7.4645055987962392</v>
      </c>
      <c r="X1436" s="5">
        <v>16.004646207299889</v>
      </c>
      <c r="Y1436" s="10"/>
      <c r="Z1436" s="5">
        <v>5.8783135388240766E-2</v>
      </c>
      <c r="AA1436" s="3">
        <v>0.35678269331431189</v>
      </c>
      <c r="AB1436" s="5">
        <v>0</v>
      </c>
      <c r="AC1436" s="5">
        <v>1.684397163120567</v>
      </c>
      <c r="AD1436" s="5">
        <v>3.7954656927589769</v>
      </c>
      <c r="AE1436" s="10"/>
      <c r="AF1436" s="5">
        <v>3.2750989983694385</v>
      </c>
      <c r="AG1436" s="5">
        <v>6.0960804717308354</v>
      </c>
      <c r="AH1436" s="5">
        <v>0.16475893166840097</v>
      </c>
      <c r="AI1436" s="3">
        <v>0.53724668064290704</v>
      </c>
      <c r="AJ1436" s="3"/>
      <c r="AK1436" s="18">
        <v>70.3</v>
      </c>
      <c r="AL1436" s="18">
        <v>2146.5</v>
      </c>
      <c r="AM1436" s="18">
        <v>1153.2</v>
      </c>
      <c r="AN1436" s="18">
        <v>1.9</v>
      </c>
      <c r="AO1436" s="10"/>
      <c r="AP1436" s="49" t="s">
        <v>4490</v>
      </c>
      <c r="AQ1436" s="41" t="s">
        <v>502</v>
      </c>
      <c r="AR1436" s="41" t="s">
        <v>4453</v>
      </c>
      <c r="AS1436" s="13">
        <v>62.68</v>
      </c>
      <c r="AT1436" s="13">
        <v>62.68</v>
      </c>
      <c r="AU1436" s="13">
        <v>53.36</v>
      </c>
      <c r="AV1436" s="75">
        <f t="shared" si="27"/>
        <v>-0.14869176770899806</v>
      </c>
      <c r="AX1436" s="16"/>
    </row>
    <row r="1437" spans="1:50" x14ac:dyDescent="0.2">
      <c r="A1437" t="s">
        <v>2867</v>
      </c>
      <c r="B1437" s="2" t="s">
        <v>2866</v>
      </c>
      <c r="C1437" s="1" t="s">
        <v>4342</v>
      </c>
      <c r="D1437" s="12"/>
      <c r="E1437" s="18">
        <v>1458.0062</v>
      </c>
      <c r="F1437" s="3">
        <v>0.62781229912149139</v>
      </c>
      <c r="G1437" s="3">
        <v>7.7503099781057169E-2</v>
      </c>
      <c r="H1437" s="10"/>
      <c r="I1437" s="5">
        <v>11.04312341441643</v>
      </c>
      <c r="J1437" s="5">
        <v>2.2625985484524578</v>
      </c>
      <c r="K1437" s="5">
        <v>7.5709456015546657</v>
      </c>
      <c r="N1437" s="5">
        <v>25.171294851169208</v>
      </c>
      <c r="O1437" s="5">
        <v>5.4024393043373324</v>
      </c>
      <c r="P1437" s="10"/>
      <c r="Q1437" s="5">
        <v>25.49405489708359</v>
      </c>
      <c r="R1437" s="5">
        <v>14.082164193907632</v>
      </c>
      <c r="S1437" s="5">
        <v>4.2629699904391103</v>
      </c>
      <c r="T1437" s="5">
        <v>10.502888332871544</v>
      </c>
      <c r="W1437" s="5">
        <v>20.527778956039558</v>
      </c>
      <c r="X1437" s="5">
        <v>17.770612336364252</v>
      </c>
      <c r="Y1437" s="10"/>
      <c r="Z1437" s="5">
        <v>2.1536259585178716</v>
      </c>
      <c r="AA1437" s="3">
        <v>0.45521068428927125</v>
      </c>
      <c r="AB1437" s="5">
        <v>0</v>
      </c>
      <c r="AC1437" s="5">
        <v>3.6390408077408494</v>
      </c>
      <c r="AD1437" s="5">
        <v>5.2002241451337641</v>
      </c>
      <c r="AE1437" s="10"/>
      <c r="AF1437" s="5">
        <v>5.5603171202057</v>
      </c>
      <c r="AG1437" s="5">
        <v>7.819798101551906</v>
      </c>
      <c r="AH1437" s="5">
        <v>4.7310531866807288</v>
      </c>
      <c r="AI1437" s="3">
        <v>0.71105635311763449</v>
      </c>
      <c r="AJ1437" s="3"/>
      <c r="AK1437" s="18">
        <v>51.9</v>
      </c>
      <c r="AL1437" s="18">
        <v>933.4</v>
      </c>
      <c r="AM1437" s="18">
        <v>663.7</v>
      </c>
      <c r="AN1437" s="18">
        <v>31.4</v>
      </c>
      <c r="AO1437" s="10"/>
      <c r="AP1437" s="49" t="s">
        <v>4490</v>
      </c>
      <c r="AQ1437" s="41" t="s">
        <v>502</v>
      </c>
      <c r="AR1437" s="41" t="s">
        <v>4453</v>
      </c>
      <c r="AS1437" s="13">
        <v>101.11</v>
      </c>
      <c r="AT1437" s="13">
        <v>101.11</v>
      </c>
      <c r="AU1437" s="13">
        <v>104.13</v>
      </c>
      <c r="AV1437" s="75">
        <f t="shared" si="27"/>
        <v>2.9868460092967952E-2</v>
      </c>
      <c r="AX1437" s="16"/>
    </row>
    <row r="1438" spans="1:50" x14ac:dyDescent="0.2">
      <c r="A1438" t="s">
        <v>2869</v>
      </c>
      <c r="B1438" s="2" t="s">
        <v>2868</v>
      </c>
      <c r="C1438" s="1" t="s">
        <v>4414</v>
      </c>
      <c r="D1438" s="12"/>
      <c r="E1438" s="18">
        <v>315.83654999999999</v>
      </c>
      <c r="F1438" s="3">
        <v>0.96532593619972262</v>
      </c>
      <c r="G1438" s="3">
        <v>2.8179132529151552E-2</v>
      </c>
      <c r="H1438" s="10"/>
      <c r="I1438" s="5">
        <v>-3.4624841303802869</v>
      </c>
      <c r="J1438" s="5">
        <v>-1.0551328050454587</v>
      </c>
      <c r="K1438" s="5">
        <v>-0.30390630986174244</v>
      </c>
      <c r="L1438" s="5">
        <v>-0.96377026373886432</v>
      </c>
      <c r="M1438" s="5">
        <v>9.4798339759771544</v>
      </c>
      <c r="N1438" s="5">
        <v>-6.2484703681760143</v>
      </c>
      <c r="O1438" s="5">
        <v>4.312629771361375</v>
      </c>
      <c r="P1438" s="10"/>
      <c r="Q1438" s="5">
        <v>21.088572562058395</v>
      </c>
      <c r="R1438" s="5">
        <v>10.175164767839554</v>
      </c>
      <c r="S1438" s="5">
        <v>3.2017552742816964</v>
      </c>
      <c r="T1438" s="5">
        <v>3.0109248706183149</v>
      </c>
      <c r="U1438" s="5">
        <v>6.5493248408347178</v>
      </c>
      <c r="V1438" s="5">
        <v>25.08128317061621</v>
      </c>
      <c r="W1438" s="5">
        <v>2.5426969597384916</v>
      </c>
      <c r="X1438" s="5">
        <v>11.206481190772301</v>
      </c>
      <c r="Y1438" s="10"/>
      <c r="Z1438" s="5">
        <v>4.0843911193938762</v>
      </c>
      <c r="AA1438" s="3">
        <v>7.56720525221036E-2</v>
      </c>
      <c r="AB1438" s="5">
        <v>6.1208875286916609</v>
      </c>
      <c r="AC1438" s="5">
        <v>4.126074498567335</v>
      </c>
      <c r="AD1438" s="5">
        <v>6.0086144227788196</v>
      </c>
      <c r="AE1438" s="10"/>
      <c r="AF1438" s="5">
        <v>19.97226074895978</v>
      </c>
      <c r="AG1438" s="5">
        <v>60.251046025104607</v>
      </c>
      <c r="AH1438" s="5">
        <v>53.97489539748954</v>
      </c>
      <c r="AI1438" s="3">
        <v>0.33148404993065189</v>
      </c>
      <c r="AJ1438" s="3"/>
      <c r="AK1438" s="18">
        <v>14.4</v>
      </c>
      <c r="AL1438" s="18">
        <v>72.099999999999994</v>
      </c>
      <c r="AM1438" s="18">
        <v>23.9</v>
      </c>
      <c r="AN1438" s="18">
        <v>12.9</v>
      </c>
      <c r="AO1438" s="10"/>
      <c r="AP1438" s="49" t="s">
        <v>4490</v>
      </c>
      <c r="AQ1438" s="41" t="s">
        <v>502</v>
      </c>
      <c r="AR1438" s="41" t="s">
        <v>4453</v>
      </c>
      <c r="AS1438" s="13">
        <v>65.349999999999994</v>
      </c>
      <c r="AT1438" s="13">
        <v>65.349999999999994</v>
      </c>
      <c r="AU1438" s="13">
        <v>67.97</v>
      </c>
      <c r="AV1438" s="75">
        <f t="shared" si="27"/>
        <v>4.0091813312930435E-2</v>
      </c>
      <c r="AX1438" s="16"/>
    </row>
    <row r="1439" spans="1:50" x14ac:dyDescent="0.2">
      <c r="A1439" t="s">
        <v>2871</v>
      </c>
      <c r="B1439" s="2" t="s">
        <v>2870</v>
      </c>
      <c r="C1439" s="1" t="s">
        <v>4414</v>
      </c>
      <c r="D1439" s="12"/>
      <c r="E1439" s="18">
        <v>517098.06</v>
      </c>
      <c r="F1439" s="3">
        <v>0.54714100905562746</v>
      </c>
      <c r="G1439" s="3">
        <v>1.0883815731198064E-2</v>
      </c>
      <c r="H1439" s="10"/>
      <c r="I1439" s="5">
        <v>20.312987503512694</v>
      </c>
      <c r="J1439" s="5">
        <v>3.188610511766278</v>
      </c>
      <c r="K1439" s="5">
        <v>3.3593492555381763</v>
      </c>
      <c r="L1439" s="5">
        <v>-0.71964363738702886</v>
      </c>
      <c r="M1439" s="5">
        <v>9.0360365534787199</v>
      </c>
      <c r="N1439" s="5">
        <v>20.64270002810019</v>
      </c>
      <c r="O1439" s="5">
        <v>7.430953337401828</v>
      </c>
      <c r="P1439" s="10"/>
      <c r="Q1439" s="5">
        <v>46.740124346614984</v>
      </c>
      <c r="R1439" s="5">
        <v>15.98944368269655</v>
      </c>
      <c r="S1439" s="5">
        <v>4.0743623323583256</v>
      </c>
      <c r="T1439" s="5">
        <v>2.2407493836914378</v>
      </c>
      <c r="U1439" s="5">
        <v>61.149732738971565</v>
      </c>
      <c r="V1439" s="5">
        <v>8.2500152378270108</v>
      </c>
      <c r="W1439" s="5">
        <v>9.2547453532845267</v>
      </c>
      <c r="X1439" s="5">
        <v>14.527054242481714</v>
      </c>
      <c r="Y1439" s="10"/>
      <c r="Z1439" s="5">
        <v>1.3689859907809363</v>
      </c>
      <c r="AA1439" s="3">
        <v>4.2345933380604842E-2</v>
      </c>
      <c r="AB1439" s="5">
        <v>7.7138173753736383E-2</v>
      </c>
      <c r="AC1439" s="5">
        <v>1.2943565169920397</v>
      </c>
      <c r="AD1439" s="5">
        <v>3.9287308234871343</v>
      </c>
      <c r="AE1439" s="10"/>
      <c r="AF1439" s="5">
        <v>18.900388098318242</v>
      </c>
      <c r="AG1439" s="5">
        <v>33.360734347170848</v>
      </c>
      <c r="AH1439" s="5">
        <v>32.328629492624557</v>
      </c>
      <c r="AI1439" s="3">
        <v>0.56654592496765843</v>
      </c>
      <c r="AJ1439" s="3"/>
      <c r="AK1439" s="18">
        <v>7305</v>
      </c>
      <c r="AL1439" s="18">
        <v>38650</v>
      </c>
      <c r="AM1439" s="18">
        <v>21897</v>
      </c>
      <c r="AN1439" s="18">
        <v>7079</v>
      </c>
      <c r="AO1439" s="10"/>
      <c r="AP1439" s="49" t="s">
        <v>4490</v>
      </c>
      <c r="AQ1439" s="41" t="s">
        <v>502</v>
      </c>
      <c r="AR1439" s="41" t="s">
        <v>4453</v>
      </c>
      <c r="AS1439" s="13">
        <v>207.42</v>
      </c>
      <c r="AT1439" s="13">
        <v>207.42</v>
      </c>
      <c r="AU1439" s="13">
        <v>255.67</v>
      </c>
      <c r="AV1439" s="75">
        <f t="shared" si="27"/>
        <v>0.23261980522611125</v>
      </c>
      <c r="AX1439" s="16"/>
    </row>
    <row r="1440" spans="1:50" x14ac:dyDescent="0.2">
      <c r="A1440" t="s">
        <v>2873</v>
      </c>
      <c r="B1440" s="2" t="s">
        <v>2872</v>
      </c>
      <c r="C1440" s="1" t="s">
        <v>4361</v>
      </c>
      <c r="D1440" s="12"/>
      <c r="E1440" s="18">
        <v>17337.243344000002</v>
      </c>
      <c r="F1440" s="3">
        <v>0.51966042634599618</v>
      </c>
      <c r="G1440" s="3">
        <v>0.15102170212694915</v>
      </c>
      <c r="H1440" s="10"/>
      <c r="I1440" s="5">
        <v>11.915378332422311</v>
      </c>
      <c r="J1440" s="5">
        <v>17.748609870550716</v>
      </c>
      <c r="K1440" s="5">
        <v>25.053757808957716</v>
      </c>
      <c r="L1440" s="5">
        <v>26.273018740906373</v>
      </c>
      <c r="N1440" s="5">
        <v>16.594805532537432</v>
      </c>
      <c r="O1440" s="5">
        <v>9.4685806876022252</v>
      </c>
      <c r="P1440" s="10"/>
      <c r="Q1440" s="5">
        <v>34.850489957997375</v>
      </c>
      <c r="R1440" s="5">
        <v>7.5886068681953081</v>
      </c>
      <c r="S1440" s="5">
        <v>11.065636159581439</v>
      </c>
      <c r="T1440" s="5">
        <v>15.558203154407627</v>
      </c>
      <c r="U1440" s="5">
        <v>14.820329643941482</v>
      </c>
      <c r="W1440" s="5">
        <v>9.7226917631150425</v>
      </c>
      <c r="X1440" s="5">
        <v>15.36075917439552</v>
      </c>
      <c r="Y1440" s="10"/>
      <c r="Z1440" s="5">
        <v>6.5264124033396849</v>
      </c>
      <c r="AA1440" s="3">
        <v>0.50089277907063323</v>
      </c>
      <c r="AB1440" s="5">
        <v>0</v>
      </c>
      <c r="AC1440" s="5">
        <v>8.7942164002648262</v>
      </c>
      <c r="AD1440" s="5">
        <v>5.6733682944693768</v>
      </c>
      <c r="AE1440" s="10"/>
      <c r="AF1440" s="5">
        <v>25.411656190215908</v>
      </c>
      <c r="AG1440" s="5">
        <v>17.131308943932012</v>
      </c>
      <c r="AH1440" s="5">
        <v>13.02955977015465</v>
      </c>
      <c r="AI1440" s="3">
        <v>1.4833458595244604</v>
      </c>
      <c r="AJ1440" s="3"/>
      <c r="AK1440" s="18">
        <v>1487.7</v>
      </c>
      <c r="AL1440" s="18">
        <v>5854.4</v>
      </c>
      <c r="AM1440" s="18">
        <v>8684.1</v>
      </c>
      <c r="AN1440" s="18">
        <v>1131.5</v>
      </c>
      <c r="AO1440" s="10"/>
      <c r="AP1440" s="49" t="s">
        <v>4491</v>
      </c>
      <c r="AQ1440" s="41" t="s">
        <v>96</v>
      </c>
      <c r="AR1440" s="41" t="s">
        <v>4454</v>
      </c>
      <c r="AS1440" s="13">
        <v>4785.3280000000004</v>
      </c>
      <c r="AT1440" s="13">
        <v>4785.3280000000004</v>
      </c>
      <c r="AU1440" s="13">
        <v>4894.8010000000004</v>
      </c>
      <c r="AV1440" s="75">
        <f t="shared" si="27"/>
        <v>2.2876801757371723E-2</v>
      </c>
      <c r="AX1440" s="16"/>
    </row>
    <row r="1441" spans="1:50" x14ac:dyDescent="0.2">
      <c r="A1441" t="s">
        <v>2875</v>
      </c>
      <c r="B1441" s="2" t="s">
        <v>2874</v>
      </c>
      <c r="C1441" s="1" t="s">
        <v>4414</v>
      </c>
      <c r="D1441" s="12"/>
      <c r="E1441" s="18">
        <v>52598.402539999995</v>
      </c>
      <c r="F1441" s="3">
        <v>0.36087673358549122</v>
      </c>
      <c r="G1441" s="3">
        <v>5.5324874130673558E-2</v>
      </c>
      <c r="H1441" s="10"/>
      <c r="I1441" s="5">
        <v>6.1271023024587459</v>
      </c>
      <c r="J1441" s="5">
        <v>1.0565243530472581</v>
      </c>
      <c r="K1441" s="5">
        <v>3.5447170077150849</v>
      </c>
      <c r="L1441" s="5">
        <v>3.3476913122849616</v>
      </c>
      <c r="N1441" s="5">
        <v>35.582753947976705</v>
      </c>
      <c r="O1441" s="5">
        <v>5.7520654917720666</v>
      </c>
      <c r="P1441" s="10"/>
      <c r="Q1441" s="5">
        <v>30.352298463039823</v>
      </c>
      <c r="R1441" s="5">
        <v>6.8608127183115473</v>
      </c>
      <c r="S1441" s="5">
        <v>41.955424948810531</v>
      </c>
      <c r="T1441" s="5">
        <v>16.357769181563047</v>
      </c>
      <c r="U1441" s="5">
        <v>41.653649650985727</v>
      </c>
      <c r="W1441" s="5">
        <v>120.6183406448053</v>
      </c>
      <c r="X1441" s="5">
        <v>20.072495489414226</v>
      </c>
      <c r="Y1441" s="10"/>
      <c r="Z1441" s="5">
        <v>1.9715427654126625</v>
      </c>
      <c r="AA1441" s="3">
        <v>0.18892208736649591</v>
      </c>
      <c r="AB1441" s="5">
        <v>1.16646793509254</v>
      </c>
      <c r="AC1441" s="5">
        <v>2.3738797265923592</v>
      </c>
      <c r="AD1441" s="5">
        <v>5.1507684400132234</v>
      </c>
      <c r="AE1441" s="10"/>
      <c r="AF1441" s="5">
        <v>7.2737852778585976</v>
      </c>
      <c r="AG1441" s="5">
        <v>15.095099124484252</v>
      </c>
      <c r="AH1441" s="5">
        <v>10.435745194726778</v>
      </c>
      <c r="AI1441" s="3">
        <v>0.4818640287072059</v>
      </c>
      <c r="AJ1441" s="3"/>
      <c r="AK1441" s="18">
        <v>1500</v>
      </c>
      <c r="AL1441" s="18">
        <v>20622</v>
      </c>
      <c r="AM1441" s="18">
        <v>9937</v>
      </c>
      <c r="AN1441" s="18">
        <v>1037</v>
      </c>
      <c r="AO1441" s="10"/>
      <c r="AP1441" s="49" t="s">
        <v>4490</v>
      </c>
      <c r="AQ1441" s="41" t="s">
        <v>502</v>
      </c>
      <c r="AR1441" s="41" t="s">
        <v>4453</v>
      </c>
      <c r="AS1441" s="13">
        <v>192.89</v>
      </c>
      <c r="AT1441" s="13">
        <v>192.89</v>
      </c>
      <c r="AU1441" s="13">
        <v>200.86</v>
      </c>
      <c r="AV1441" s="75">
        <f t="shared" si="27"/>
        <v>4.13188864119447E-2</v>
      </c>
      <c r="AX1441" s="16"/>
    </row>
    <row r="1442" spans="1:50" x14ac:dyDescent="0.2">
      <c r="A1442" t="s">
        <v>2881</v>
      </c>
      <c r="B1442" s="2" t="s">
        <v>2880</v>
      </c>
      <c r="C1442" s="1" t="s">
        <v>4315</v>
      </c>
      <c r="D1442" s="12"/>
      <c r="E1442" s="18">
        <v>29100.33</v>
      </c>
      <c r="F1442" s="3">
        <v>0.10610856049138696</v>
      </c>
      <c r="G1442" s="3">
        <v>0.15700852876926136</v>
      </c>
      <c r="H1442" s="10"/>
      <c r="I1442" s="5">
        <v>-2.3729859860717566</v>
      </c>
      <c r="K1442" s="5">
        <v>-5.0805168866493986</v>
      </c>
      <c r="M1442" s="5">
        <v>-61.095230271657918</v>
      </c>
      <c r="N1442" s="5">
        <v>-22.788814866551327</v>
      </c>
      <c r="O1442" s="5">
        <v>0.64276549956494655</v>
      </c>
      <c r="P1442" s="10"/>
      <c r="Q1442" s="5">
        <v>44.63438994285606</v>
      </c>
      <c r="R1442" s="5">
        <v>28.241088822177794</v>
      </c>
      <c r="T1442" s="5">
        <v>26.587684583835653</v>
      </c>
      <c r="V1442" s="5">
        <v>117.71881777041455</v>
      </c>
      <c r="W1442" s="5">
        <v>42.789729401670712</v>
      </c>
      <c r="X1442" s="5">
        <v>23.599162196619417</v>
      </c>
      <c r="Y1442" s="10"/>
      <c r="Z1442" s="5">
        <v>-19.01353008711585</v>
      </c>
      <c r="AA1442" s="3">
        <v>0.67676208482859124</v>
      </c>
      <c r="AB1442" s="5">
        <v>0.12841091492776885</v>
      </c>
      <c r="AC1442" s="5">
        <v>-4.1656961385289257</v>
      </c>
      <c r="AD1442" s="5">
        <v>3.2585337774271252</v>
      </c>
      <c r="AE1442" s="10"/>
      <c r="AF1442" s="5">
        <v>-3.6691394473147607</v>
      </c>
      <c r="AG1442" s="5">
        <v>-14.892860769777597</v>
      </c>
      <c r="AH1442" s="5">
        <v>-28.094851223722962</v>
      </c>
      <c r="AI1442" s="3">
        <v>0.24636901559978483</v>
      </c>
      <c r="AJ1442" s="3"/>
      <c r="AK1442" s="18">
        <v>-2933</v>
      </c>
      <c r="AL1442" s="18">
        <v>79937</v>
      </c>
      <c r="AM1442" s="18">
        <v>19694</v>
      </c>
      <c r="AN1442" s="18">
        <v>-5533</v>
      </c>
      <c r="AO1442" s="10"/>
      <c r="AP1442" s="41" t="s">
        <v>4451</v>
      </c>
      <c r="AQ1442" s="41" t="s">
        <v>900</v>
      </c>
      <c r="AR1442" s="41" t="s">
        <v>4452</v>
      </c>
      <c r="AS1442" s="13">
        <v>31.15</v>
      </c>
      <c r="AT1442" s="13">
        <v>31.15</v>
      </c>
      <c r="AU1442" s="13">
        <v>33.53</v>
      </c>
      <c r="AV1442" s="75">
        <f t="shared" si="27"/>
        <v>7.640449438202257E-2</v>
      </c>
      <c r="AX1442" s="16"/>
    </row>
    <row r="1443" spans="1:50" x14ac:dyDescent="0.2">
      <c r="A1443" t="s">
        <v>2883</v>
      </c>
      <c r="B1443" s="2" t="s">
        <v>2882</v>
      </c>
      <c r="C1443" s="1" t="s">
        <v>4318</v>
      </c>
      <c r="D1443" s="12"/>
      <c r="E1443" s="18">
        <v>1405.6465800000001</v>
      </c>
      <c r="F1443" s="3">
        <v>0.27004608294930876</v>
      </c>
      <c r="G1443" s="3">
        <v>0.3244770104303174</v>
      </c>
      <c r="H1443" s="10"/>
      <c r="I1443" s="5">
        <v>-9.1921115708210017</v>
      </c>
      <c r="J1443" s="5">
        <v>-6.9602663675158798</v>
      </c>
      <c r="K1443" s="5">
        <v>-5.0162256916353662</v>
      </c>
      <c r="L1443" s="5">
        <v>-1.5569633539371988</v>
      </c>
      <c r="N1443" s="5">
        <v>-14.640124751749903</v>
      </c>
      <c r="O1443" s="5">
        <v>2.0554522736148471</v>
      </c>
      <c r="P1443" s="10"/>
      <c r="Q1443" s="5">
        <v>43.833525464994928</v>
      </c>
      <c r="R1443" s="5">
        <v>11.89397465150428</v>
      </c>
      <c r="S1443" s="5">
        <v>29.104150964046038</v>
      </c>
      <c r="T1443" s="5">
        <v>10.098218160458879</v>
      </c>
      <c r="U1443" s="5">
        <v>9.870779653810283</v>
      </c>
      <c r="W1443" s="5">
        <v>26.062881049498426</v>
      </c>
      <c r="X1443" s="5">
        <v>19.272080537789535</v>
      </c>
      <c r="Y1443" s="10"/>
      <c r="Z1443" s="5">
        <v>-7.6477260735056172</v>
      </c>
      <c r="AA1443" s="3">
        <v>1.2804071987995729</v>
      </c>
      <c r="AB1443" s="5">
        <v>0</v>
      </c>
      <c r="AC1443" s="5">
        <v>-1.2521980071401928</v>
      </c>
      <c r="AD1443" s="5">
        <v>5.4081626213238714</v>
      </c>
      <c r="AE1443" s="10"/>
      <c r="AF1443" s="5">
        <v>-1.1399466407955372</v>
      </c>
      <c r="AG1443" s="5">
        <v>-1.3057006334037116</v>
      </c>
      <c r="AH1443" s="5">
        <v>-5.9728858762084673</v>
      </c>
      <c r="AI1443" s="3">
        <v>0.8730536017463012</v>
      </c>
      <c r="AJ1443" s="3"/>
      <c r="AK1443" s="18">
        <v>-23.5</v>
      </c>
      <c r="AL1443" s="18">
        <v>2061.5</v>
      </c>
      <c r="AM1443" s="18">
        <v>1799.8</v>
      </c>
      <c r="AN1443" s="18">
        <v>-107.5</v>
      </c>
      <c r="AO1443" s="10"/>
      <c r="AP1443" s="49" t="s">
        <v>4490</v>
      </c>
      <c r="AQ1443" s="41" t="s">
        <v>502</v>
      </c>
      <c r="AR1443" s="41" t="s">
        <v>4453</v>
      </c>
      <c r="AS1443" s="13">
        <v>14.09</v>
      </c>
      <c r="AT1443" s="13">
        <v>14.09</v>
      </c>
      <c r="AU1443" s="13">
        <v>13.6</v>
      </c>
      <c r="AV1443" s="75">
        <f t="shared" si="27"/>
        <v>-3.4776437189496079E-2</v>
      </c>
      <c r="AX1443" s="16"/>
    </row>
    <row r="1444" spans="1:50" x14ac:dyDescent="0.2">
      <c r="A1444" t="s">
        <v>2885</v>
      </c>
      <c r="B1444" s="2" t="s">
        <v>2884</v>
      </c>
      <c r="C1444" s="1" t="s">
        <v>4395</v>
      </c>
      <c r="D1444" s="12"/>
      <c r="E1444" s="18">
        <v>1309.2429299999999</v>
      </c>
      <c r="F1444" s="3">
        <v>0.13138393751251753</v>
      </c>
      <c r="G1444" s="3">
        <v>0.82795940704449711</v>
      </c>
      <c r="H1444" s="10"/>
      <c r="I1444" s="5">
        <v>3.0422063703848781</v>
      </c>
      <c r="J1444" s="5">
        <v>0.97898282247172363</v>
      </c>
      <c r="K1444" s="5">
        <v>1.7642620268619322</v>
      </c>
      <c r="M1444" s="5">
        <v>4.6812486723640028</v>
      </c>
      <c r="N1444" s="5">
        <v>9.4068692973004353</v>
      </c>
      <c r="O1444" s="5">
        <v>4.5639258367591067</v>
      </c>
      <c r="P1444" s="10"/>
      <c r="Q1444" s="5">
        <v>24.609993513398496</v>
      </c>
      <c r="R1444" s="5">
        <v>5.6131397974335719</v>
      </c>
      <c r="S1444" s="5">
        <v>1.567640243656198</v>
      </c>
      <c r="T1444" s="5">
        <v>4.823569201489045</v>
      </c>
      <c r="V1444" s="5">
        <v>4.1481831116001535</v>
      </c>
      <c r="W1444" s="5">
        <v>24.406369800308738</v>
      </c>
      <c r="X1444" s="5">
        <v>12.786006578715991</v>
      </c>
      <c r="Y1444" s="10"/>
      <c r="Z1444" s="5">
        <v>6.6679756674340034</v>
      </c>
      <c r="AA1444" s="3">
        <v>0.27015612755686219</v>
      </c>
      <c r="AB1444" s="5">
        <v>3.1007751937984498</v>
      </c>
      <c r="AC1444" s="5">
        <v>79.598662207357847</v>
      </c>
      <c r="AD1444" s="5">
        <v>8.9012596778790449</v>
      </c>
      <c r="AE1444" s="10"/>
      <c r="AF1444" s="5">
        <v>2.6942066719494244</v>
      </c>
      <c r="AG1444" s="5">
        <v>87.475261521063047</v>
      </c>
      <c r="AH1444" s="5">
        <v>24.681933842239186</v>
      </c>
      <c r="AI1444" s="3">
        <v>3.0799641236862043E-2</v>
      </c>
      <c r="AJ1444" s="3"/>
      <c r="AK1444" s="18">
        <v>309.39999999999998</v>
      </c>
      <c r="AL1444" s="18">
        <v>11483.9</v>
      </c>
      <c r="AM1444" s="18">
        <v>353.7</v>
      </c>
      <c r="AN1444" s="18">
        <v>87.3</v>
      </c>
      <c r="AO1444" s="10"/>
      <c r="AP1444" s="49" t="s">
        <v>4490</v>
      </c>
      <c r="AQ1444" s="41" t="s">
        <v>502</v>
      </c>
      <c r="AR1444" s="41" t="s">
        <v>4453</v>
      </c>
      <c r="AS1444" s="13">
        <v>21.93</v>
      </c>
      <c r="AT1444" s="13">
        <v>21.93</v>
      </c>
      <c r="AU1444" s="13">
        <v>22.17</v>
      </c>
      <c r="AV1444" s="75">
        <f t="shared" si="27"/>
        <v>1.0943912448700521E-2</v>
      </c>
      <c r="AX1444" s="16"/>
    </row>
    <row r="1445" spans="1:50" x14ac:dyDescent="0.2">
      <c r="A1445" t="s">
        <v>2887</v>
      </c>
      <c r="B1445" s="2" t="s">
        <v>2886</v>
      </c>
      <c r="C1445" s="1" t="s">
        <v>4412</v>
      </c>
      <c r="D1445" s="12"/>
      <c r="E1445" s="18">
        <v>791.47987999999987</v>
      </c>
      <c r="F1445" s="3">
        <v>0.34763762462071957</v>
      </c>
      <c r="G1445" s="3">
        <v>0.24245720560830938</v>
      </c>
      <c r="H1445" s="10"/>
      <c r="I1445" s="5">
        <v>24.700926964339796</v>
      </c>
      <c r="J1445" s="5">
        <v>2.8419961342705475</v>
      </c>
      <c r="K1445" s="5">
        <v>1.938404019625084</v>
      </c>
      <c r="L1445" s="5">
        <v>10.42850758184742</v>
      </c>
      <c r="O1445" s="5">
        <v>4.3639305637118877</v>
      </c>
      <c r="P1445" s="10"/>
      <c r="Q1445" s="5">
        <v>85.606442217628882</v>
      </c>
      <c r="R1445" s="5">
        <v>48.242233339271415</v>
      </c>
      <c r="S1445" s="5">
        <v>6.7730852978735436</v>
      </c>
      <c r="T1445" s="5">
        <v>5.4115705283654458</v>
      </c>
      <c r="U1445" s="5">
        <v>21.924240195294189</v>
      </c>
      <c r="X1445" s="5">
        <v>20.545569358309407</v>
      </c>
      <c r="Y1445" s="10"/>
      <c r="Z1445" s="5">
        <v>-13.000962197548221</v>
      </c>
      <c r="AA1445" s="3">
        <v>4.0809628666745139E-2</v>
      </c>
      <c r="AB1445" s="5">
        <v>0</v>
      </c>
      <c r="AC1445" s="5">
        <v>-7.3243329435526734</v>
      </c>
      <c r="AD1445" s="5">
        <v>3.4604490454277834</v>
      </c>
      <c r="AE1445" s="10"/>
      <c r="AF1445" s="5">
        <v>-29.865626354573045</v>
      </c>
      <c r="AG1445" s="5">
        <v>-213.31269349845203</v>
      </c>
      <c r="AH1445" s="5">
        <v>-318.57585139318888</v>
      </c>
      <c r="AI1445" s="3">
        <v>0.1400086692674469</v>
      </c>
      <c r="AJ1445" s="3"/>
      <c r="AK1445" s="18">
        <v>-68.900000000000006</v>
      </c>
      <c r="AL1445" s="18">
        <v>230.7</v>
      </c>
      <c r="AM1445" s="18">
        <v>32.299999999999997</v>
      </c>
      <c r="AN1445" s="18">
        <v>-102.9</v>
      </c>
      <c r="AO1445" s="10"/>
      <c r="AP1445" s="49" t="s">
        <v>4490</v>
      </c>
      <c r="AQ1445" s="41" t="s">
        <v>502</v>
      </c>
      <c r="AR1445" s="41" t="s">
        <v>4453</v>
      </c>
      <c r="AS1445" s="13">
        <v>10.37</v>
      </c>
      <c r="AT1445" s="13">
        <v>10.37</v>
      </c>
      <c r="AU1445" s="13">
        <v>6.64</v>
      </c>
      <c r="AV1445" s="75">
        <f t="shared" si="27"/>
        <v>-0.35969141755062684</v>
      </c>
      <c r="AX1445" s="16"/>
    </row>
    <row r="1446" spans="1:50" x14ac:dyDescent="0.2">
      <c r="A1446" t="s">
        <v>2889</v>
      </c>
      <c r="B1446" s="2" t="s">
        <v>2888</v>
      </c>
      <c r="C1446" s="1" t="s">
        <v>4395</v>
      </c>
      <c r="D1446" s="12"/>
      <c r="E1446" s="18">
        <v>259.38</v>
      </c>
      <c r="F1446" s="3">
        <v>3.7993830570119902E-2</v>
      </c>
      <c r="G1446" s="3">
        <v>0.93916261855193151</v>
      </c>
      <c r="H1446" s="10"/>
      <c r="I1446" s="5">
        <v>-11.751376135821001</v>
      </c>
      <c r="J1446" s="5">
        <v>9.7782834205207099</v>
      </c>
      <c r="N1446" s="5">
        <v>-12.427301023812916</v>
      </c>
      <c r="O1446" s="5">
        <v>2.775327643806567</v>
      </c>
      <c r="P1446" s="10"/>
      <c r="Q1446" s="5">
        <v>44.509395387633774</v>
      </c>
      <c r="R1446" s="5">
        <v>9.2275270551329047</v>
      </c>
      <c r="S1446" s="5">
        <v>47.801585750031549</v>
      </c>
      <c r="W1446" s="5">
        <v>14.016763456683485</v>
      </c>
      <c r="X1446" s="5">
        <v>18.884671059438855</v>
      </c>
      <c r="Y1446" s="10"/>
      <c r="Z1446" s="5">
        <v>-7.0938391549078563</v>
      </c>
      <c r="AA1446" s="3">
        <v>3.6745315752949339</v>
      </c>
      <c r="AB1446" s="5">
        <v>0</v>
      </c>
      <c r="AC1446" s="5">
        <v>2.4085188770571153</v>
      </c>
      <c r="AD1446" s="5">
        <v>7.3998834512596732</v>
      </c>
      <c r="AE1446" s="10"/>
      <c r="AF1446" s="5">
        <v>2.1142619203412734</v>
      </c>
      <c r="AG1446" s="5">
        <v>26.104291260098627</v>
      </c>
      <c r="AH1446" s="5">
        <v>-1.9305424404574545</v>
      </c>
      <c r="AI1446" s="3">
        <v>8.0992887310179562E-2</v>
      </c>
      <c r="AJ1446" s="3"/>
      <c r="AK1446" s="18">
        <v>248.8</v>
      </c>
      <c r="AL1446" s="18">
        <v>11767.7</v>
      </c>
      <c r="AM1446" s="18">
        <v>953.1</v>
      </c>
      <c r="AN1446" s="18">
        <v>-18.399999999999999</v>
      </c>
      <c r="AO1446" s="10"/>
      <c r="AP1446" s="49" t="s">
        <v>4490</v>
      </c>
      <c r="AQ1446" s="41" t="s">
        <v>502</v>
      </c>
      <c r="AR1446" s="41" t="s">
        <v>4453</v>
      </c>
      <c r="AS1446" s="13">
        <v>28.82</v>
      </c>
      <c r="AT1446" s="13">
        <v>28.82</v>
      </c>
      <c r="AU1446" s="13">
        <v>31.41</v>
      </c>
      <c r="AV1446" s="75">
        <f t="shared" si="27"/>
        <v>8.986814712005553E-2</v>
      </c>
      <c r="AX1446" s="16"/>
    </row>
    <row r="1447" spans="1:50" x14ac:dyDescent="0.2">
      <c r="A1447" t="s">
        <v>2891</v>
      </c>
      <c r="B1447" s="2" t="s">
        <v>2890</v>
      </c>
      <c r="C1447" s="1" t="s">
        <v>4382</v>
      </c>
      <c r="D1447" s="12"/>
      <c r="E1447" s="18">
        <v>2245.3199999999997</v>
      </c>
      <c r="F1447" s="3">
        <v>0.3423205652658981</v>
      </c>
      <c r="G1447" s="3">
        <v>0.30775123367715962</v>
      </c>
      <c r="H1447" s="10"/>
      <c r="I1447" s="5">
        <v>-4.3230378913253098</v>
      </c>
      <c r="J1447" s="5">
        <v>10.361686230060098</v>
      </c>
      <c r="K1447" s="5">
        <v>3.9768525684209646</v>
      </c>
      <c r="N1447" s="5">
        <v>1.685189526215547</v>
      </c>
      <c r="O1447" s="5">
        <v>4.2986186473734218</v>
      </c>
      <c r="P1447" s="10"/>
      <c r="Q1447" s="5">
        <v>27.083986752977506</v>
      </c>
      <c r="R1447" s="5">
        <v>3.6478214157819786</v>
      </c>
      <c r="S1447" s="5">
        <v>65.091483283369939</v>
      </c>
      <c r="T1447" s="5">
        <v>18.720315802282055</v>
      </c>
      <c r="W1447" s="5">
        <v>10.953073829452904</v>
      </c>
      <c r="X1447" s="5">
        <v>17.314950401152732</v>
      </c>
      <c r="Y1447" s="10"/>
      <c r="Z1447" s="5">
        <v>1.7814832629647448</v>
      </c>
      <c r="AA1447" s="3">
        <v>4.2216699624107035</v>
      </c>
      <c r="AB1447" s="5">
        <v>0</v>
      </c>
      <c r="AC1447" s="5">
        <v>4.4238000442380008</v>
      </c>
      <c r="AD1447" s="5">
        <v>8.3516595917755225</v>
      </c>
      <c r="AE1447" s="10"/>
      <c r="AF1447" s="5">
        <v>1.859427296392711</v>
      </c>
      <c r="AG1447" s="5">
        <v>1.0549636037556704</v>
      </c>
      <c r="AH1447" s="5">
        <v>0.42198544150226813</v>
      </c>
      <c r="AI1447" s="3">
        <v>1.7625511342506508</v>
      </c>
      <c r="AJ1447" s="3"/>
      <c r="AK1447" s="18">
        <v>100</v>
      </c>
      <c r="AL1447" s="18">
        <v>5378</v>
      </c>
      <c r="AM1447" s="18">
        <v>9479</v>
      </c>
      <c r="AN1447" s="18">
        <v>40</v>
      </c>
      <c r="AO1447" s="10"/>
      <c r="AP1447" s="49" t="s">
        <v>4490</v>
      </c>
      <c r="AQ1447" s="41" t="s">
        <v>502</v>
      </c>
      <c r="AR1447" s="41" t="s">
        <v>4453</v>
      </c>
      <c r="AS1447" s="13">
        <v>41.58</v>
      </c>
      <c r="AT1447" s="13">
        <v>41.58</v>
      </c>
      <c r="AU1447" s="13">
        <v>43.3</v>
      </c>
      <c r="AV1447" s="75">
        <f t="shared" si="27"/>
        <v>4.1366041366041273E-2</v>
      </c>
      <c r="AX1447" s="16"/>
    </row>
    <row r="1448" spans="1:50" x14ac:dyDescent="0.2">
      <c r="A1448" t="s">
        <v>2893</v>
      </c>
      <c r="B1448" s="2" t="s">
        <v>2892</v>
      </c>
      <c r="C1448" s="1" t="s">
        <v>4437</v>
      </c>
      <c r="D1448" s="12"/>
      <c r="E1448" s="18">
        <v>1249.4001000000001</v>
      </c>
      <c r="F1448" s="3">
        <v>0.3629844224924012</v>
      </c>
      <c r="G1448" s="3">
        <v>1.496718305048959E-2</v>
      </c>
      <c r="H1448" s="10"/>
      <c r="I1448" s="5">
        <v>-4.5371533848467864</v>
      </c>
      <c r="J1448" s="5">
        <v>-4.6017148847727132</v>
      </c>
      <c r="K1448" s="5">
        <v>-3.037030462628985</v>
      </c>
      <c r="M1448" s="5">
        <v>-16.288018451156887</v>
      </c>
      <c r="N1448" s="5">
        <v>-14.013733899303624</v>
      </c>
      <c r="O1448" s="5">
        <v>0.49876214787277551</v>
      </c>
      <c r="P1448" s="10"/>
      <c r="Q1448" s="5">
        <v>42.588825604032486</v>
      </c>
      <c r="R1448" s="5">
        <v>12.251615476178319</v>
      </c>
      <c r="S1448" s="5">
        <v>5.8003880500116942</v>
      </c>
      <c r="T1448" s="5">
        <v>5.7291501097235225</v>
      </c>
      <c r="V1448" s="5">
        <v>43.094046171792577</v>
      </c>
      <c r="W1448" s="5">
        <v>31.925660642759084</v>
      </c>
      <c r="X1448" s="5">
        <v>17.15413653774646</v>
      </c>
      <c r="Y1448" s="10"/>
      <c r="Z1448" s="5">
        <v>-2.7453175327903363</v>
      </c>
      <c r="AA1448" s="3">
        <v>0.45950052349123388</v>
      </c>
      <c r="AB1448" s="5">
        <v>8.4811102544333075</v>
      </c>
      <c r="AC1448" s="5">
        <v>0.69574114336871717</v>
      </c>
      <c r="AD1448" s="5">
        <v>6.0882557896100318</v>
      </c>
      <c r="AE1448" s="10"/>
      <c r="AF1448" s="5">
        <v>0.64589665653495443</v>
      </c>
      <c r="AG1448" s="5">
        <v>4.7378505486848983</v>
      </c>
      <c r="AH1448" s="5">
        <v>-5.9745688904372054</v>
      </c>
      <c r="AI1448" s="3">
        <v>0.13632693768996962</v>
      </c>
      <c r="AJ1448" s="3"/>
      <c r="AK1448" s="18">
        <v>27.2</v>
      </c>
      <c r="AL1448" s="18">
        <v>4211.2</v>
      </c>
      <c r="AM1448" s="18">
        <v>574.1</v>
      </c>
      <c r="AN1448" s="18">
        <v>-34.299999999999997</v>
      </c>
      <c r="AO1448" s="10"/>
      <c r="AP1448" s="49" t="s">
        <v>4490</v>
      </c>
      <c r="AQ1448" s="41" t="s">
        <v>502</v>
      </c>
      <c r="AR1448" s="41" t="s">
        <v>4453</v>
      </c>
      <c r="AS1448" s="13">
        <v>25.94</v>
      </c>
      <c r="AT1448" s="13">
        <v>25.94</v>
      </c>
      <c r="AU1448" s="13">
        <v>25.62</v>
      </c>
      <c r="AV1448" s="75">
        <f t="shared" si="27"/>
        <v>-1.2336160370084781E-2</v>
      </c>
      <c r="AX1448" s="16"/>
    </row>
    <row r="1449" spans="1:50" x14ac:dyDescent="0.2">
      <c r="A1449" t="s">
        <v>2895</v>
      </c>
      <c r="B1449" s="2" t="s">
        <v>2894</v>
      </c>
      <c r="C1449" s="1" t="s">
        <v>4395</v>
      </c>
      <c r="D1449" s="12"/>
      <c r="E1449" s="18">
        <v>1339.1950400000001</v>
      </c>
      <c r="F1449" s="3">
        <v>0.10093865300426313</v>
      </c>
      <c r="G1449" s="3">
        <v>2.0581766790295162</v>
      </c>
      <c r="H1449" s="10"/>
      <c r="I1449" s="5">
        <v>-3.0738742995460329</v>
      </c>
      <c r="J1449" s="5">
        <v>-0.38704258889333026</v>
      </c>
      <c r="K1449" s="5">
        <v>-5.8837866158472654</v>
      </c>
      <c r="L1449" s="5">
        <v>-5.2833862700623957</v>
      </c>
      <c r="M1449" s="5">
        <v>-2.272352780424109</v>
      </c>
      <c r="N1449" s="5">
        <v>2.5118506171520165</v>
      </c>
      <c r="O1449" s="5">
        <v>3.0972799083122227</v>
      </c>
      <c r="P1449" s="10"/>
      <c r="Q1449" s="5">
        <v>53.338580394606829</v>
      </c>
      <c r="R1449" s="5">
        <v>12.867732075570526</v>
      </c>
      <c r="S1449" s="5">
        <v>13.63101267708616</v>
      </c>
      <c r="T1449" s="5">
        <v>17.015778481497609</v>
      </c>
      <c r="U1449" s="5">
        <v>139.84425779760923</v>
      </c>
      <c r="V1449" s="5">
        <v>22.683861449175279</v>
      </c>
      <c r="W1449" s="5">
        <v>6.7284872394563617</v>
      </c>
      <c r="X1449" s="5">
        <v>16.871029461044568</v>
      </c>
      <c r="Y1449" s="10"/>
      <c r="Z1449" s="5">
        <v>8.7664601864116811</v>
      </c>
      <c r="AA1449" s="3">
        <v>0.33781487123787435</v>
      </c>
      <c r="AB1449" s="5">
        <v>1.8655266226195102</v>
      </c>
      <c r="AD1449" s="5">
        <v>7.7198212007448515</v>
      </c>
      <c r="AE1449" s="10"/>
      <c r="AF1449" s="5">
        <v>3.6074098147546314</v>
      </c>
      <c r="AG1449" s="5">
        <v>83.42175066312997</v>
      </c>
      <c r="AH1449" s="5">
        <v>25.950486295313883</v>
      </c>
      <c r="AI1449" s="3">
        <v>4.3243036571144547E-2</v>
      </c>
      <c r="AJ1449" s="3"/>
      <c r="AK1449" s="18">
        <v>377.4</v>
      </c>
      <c r="AL1449" s="18">
        <v>10461.799999999999</v>
      </c>
      <c r="AM1449" s="18">
        <v>452.4</v>
      </c>
      <c r="AN1449" s="18">
        <v>117.4</v>
      </c>
      <c r="AO1449" s="10"/>
      <c r="AP1449" s="49" t="s">
        <v>4490</v>
      </c>
      <c r="AQ1449" s="41" t="s">
        <v>502</v>
      </c>
      <c r="AR1449" s="41" t="s">
        <v>4453</v>
      </c>
      <c r="AS1449" s="13">
        <v>25.73</v>
      </c>
      <c r="AT1449" s="13">
        <v>25.73</v>
      </c>
      <c r="AU1449" s="13">
        <v>25.9</v>
      </c>
      <c r="AV1449" s="75">
        <f t="shared" si="27"/>
        <v>6.6070734551106902E-3</v>
      </c>
      <c r="AX1449" s="16"/>
    </row>
    <row r="1450" spans="1:50" x14ac:dyDescent="0.2">
      <c r="A1450" t="s">
        <v>2897</v>
      </c>
      <c r="B1450" s="2" t="s">
        <v>2896</v>
      </c>
      <c r="C1450" s="1" t="s">
        <v>4430</v>
      </c>
      <c r="D1450" s="12"/>
      <c r="E1450" s="18">
        <v>6606.5999999999995</v>
      </c>
      <c r="F1450" s="3">
        <v>0.30596243539644524</v>
      </c>
      <c r="G1450" s="3">
        <v>0</v>
      </c>
      <c r="H1450" s="10"/>
      <c r="I1450" s="5">
        <v>4.5727281855311768</v>
      </c>
      <c r="J1450" s="5">
        <v>-0.11793478898055756</v>
      </c>
      <c r="K1450" s="5">
        <v>-6.8898562237778904</v>
      </c>
      <c r="L1450" s="5">
        <v>-11.704905590904387</v>
      </c>
      <c r="M1450" s="5">
        <v>7.7833611100931384</v>
      </c>
      <c r="N1450" s="5">
        <v>1.5752211825088631</v>
      </c>
      <c r="O1450" s="5">
        <v>3.1209598970587709</v>
      </c>
      <c r="P1450" s="10"/>
      <c r="Q1450" s="5">
        <v>22.594549537457926</v>
      </c>
      <c r="R1450" s="5">
        <v>19.236374518533438</v>
      </c>
      <c r="S1450" s="5">
        <v>1.4484395753017243</v>
      </c>
      <c r="T1450" s="5">
        <v>19.140849560839428</v>
      </c>
      <c r="U1450" s="5">
        <v>31.281274136164157</v>
      </c>
      <c r="V1450" s="5">
        <v>3.0504617750074039</v>
      </c>
      <c r="W1450" s="5">
        <v>7.3121170051184698</v>
      </c>
      <c r="X1450" s="5">
        <v>12.198984879528874</v>
      </c>
      <c r="Y1450" s="10"/>
      <c r="Z1450" s="5">
        <v>6.0212514757969311</v>
      </c>
      <c r="AA1450" s="3">
        <v>0.51395574122846854</v>
      </c>
      <c r="AB1450" s="5">
        <v>4.9696969696969688</v>
      </c>
      <c r="AC1450" s="5">
        <v>4.4643779484177548</v>
      </c>
      <c r="AD1450" s="5">
        <v>4.328913996478791</v>
      </c>
      <c r="AE1450" s="10"/>
      <c r="AF1450" s="5">
        <v>4.3581663095088023</v>
      </c>
      <c r="AG1450" s="5">
        <v>15.273155647180092</v>
      </c>
      <c r="AH1450" s="5">
        <v>11.715505816521867</v>
      </c>
      <c r="AI1450" s="3">
        <v>0.28534812387075087</v>
      </c>
      <c r="AJ1450" s="3"/>
      <c r="AK1450" s="18">
        <v>518.6</v>
      </c>
      <c r="AL1450" s="18">
        <v>11899.5</v>
      </c>
      <c r="AM1450" s="18">
        <v>3395.5</v>
      </c>
      <c r="AN1450" s="18">
        <v>397.8</v>
      </c>
      <c r="AO1450" s="10"/>
      <c r="AP1450" s="49" t="s">
        <v>4490</v>
      </c>
      <c r="AQ1450" s="41" t="s">
        <v>502</v>
      </c>
      <c r="AR1450" s="41" t="s">
        <v>4453</v>
      </c>
      <c r="AS1450" s="13">
        <v>33</v>
      </c>
      <c r="AT1450" s="13">
        <v>33</v>
      </c>
      <c r="AU1450" s="13">
        <v>34.07</v>
      </c>
      <c r="AV1450" s="75">
        <f t="shared" si="27"/>
        <v>3.2424242424242466E-2</v>
      </c>
      <c r="AX1450" s="16"/>
    </row>
    <row r="1451" spans="1:50" x14ac:dyDescent="0.2">
      <c r="A1451" t="s">
        <v>2879</v>
      </c>
      <c r="B1451" s="2" t="s">
        <v>2878</v>
      </c>
      <c r="C1451" s="1" t="s">
        <v>4336</v>
      </c>
      <c r="D1451" s="12"/>
      <c r="E1451" s="18">
        <v>2346.4237199999998</v>
      </c>
      <c r="F1451" s="3">
        <v>4.4962812711291412E-2</v>
      </c>
      <c r="G1451" s="3">
        <v>0.22630183776014676</v>
      </c>
      <c r="H1451" s="10"/>
      <c r="I1451" s="5">
        <v>-0.51713057353999226</v>
      </c>
      <c r="J1451" s="5">
        <v>1.459536130792584</v>
      </c>
      <c r="K1451" s="5">
        <v>0.54730704391314455</v>
      </c>
      <c r="N1451" s="5">
        <v>-6.4553351324805668</v>
      </c>
      <c r="O1451" s="5">
        <v>3.480157487737408</v>
      </c>
      <c r="P1451" s="10"/>
      <c r="Q1451" s="5">
        <v>27.30710745597132</v>
      </c>
      <c r="R1451" s="5">
        <v>6.3225756882680377</v>
      </c>
      <c r="S1451" s="5">
        <v>16.436090346256581</v>
      </c>
      <c r="T1451" s="5">
        <v>9.1929107147328502</v>
      </c>
      <c r="W1451" s="5">
        <v>78.837157269615403</v>
      </c>
      <c r="X1451" s="5">
        <v>17.261122174712302</v>
      </c>
      <c r="Y1451" s="10"/>
      <c r="Z1451" s="5">
        <v>13.637775533568167</v>
      </c>
      <c r="AA1451" s="3">
        <v>2.6730040045793606</v>
      </c>
      <c r="AB1451" s="5">
        <v>0</v>
      </c>
      <c r="AC1451" s="5">
        <v>10.25996533795494</v>
      </c>
      <c r="AD1451" s="5">
        <v>9.3133908914761729</v>
      </c>
      <c r="AE1451" s="10"/>
      <c r="AF1451" s="5">
        <v>8.3389677710164527</v>
      </c>
      <c r="AG1451" s="5">
        <v>11.798469387755102</v>
      </c>
      <c r="AH1451" s="5">
        <v>5.1020408163265305</v>
      </c>
      <c r="AI1451" s="3">
        <v>0.70678386297047557</v>
      </c>
      <c r="AJ1451" s="3"/>
      <c r="AK1451" s="18">
        <v>740</v>
      </c>
      <c r="AL1451" s="18">
        <v>8874</v>
      </c>
      <c r="AM1451" s="18">
        <v>6272</v>
      </c>
      <c r="AN1451" s="18">
        <v>320</v>
      </c>
      <c r="AO1451" s="10"/>
      <c r="AP1451" s="49" t="s">
        <v>4490</v>
      </c>
      <c r="AQ1451" s="41" t="s">
        <v>502</v>
      </c>
      <c r="AR1451" s="41" t="s">
        <v>4453</v>
      </c>
      <c r="AS1451" s="13">
        <v>14.86</v>
      </c>
      <c r="AT1451" s="13">
        <v>14.86</v>
      </c>
      <c r="AU1451" s="13">
        <v>13.05</v>
      </c>
      <c r="AV1451" s="75">
        <f t="shared" si="27"/>
        <v>-0.12180349932705237</v>
      </c>
      <c r="AX1451" s="16"/>
    </row>
    <row r="1452" spans="1:50" x14ac:dyDescent="0.2">
      <c r="A1452" t="s">
        <v>2899</v>
      </c>
      <c r="B1452" s="2" t="s">
        <v>2898</v>
      </c>
      <c r="C1452" s="1" t="s">
        <v>4318</v>
      </c>
      <c r="D1452" s="12"/>
      <c r="E1452" s="18">
        <v>399.90170999999998</v>
      </c>
      <c r="F1452" s="3">
        <v>0.64703773415792776</v>
      </c>
      <c r="G1452" s="3">
        <v>0.15678852686076289</v>
      </c>
      <c r="H1452" s="10"/>
      <c r="I1452" s="5">
        <v>-19.149364602363299</v>
      </c>
      <c r="J1452" s="5">
        <v>-7.1020019991126615</v>
      </c>
      <c r="K1452" s="5">
        <v>-6.3777898337428862</v>
      </c>
      <c r="L1452" s="5">
        <v>-0.76822111390163961</v>
      </c>
      <c r="N1452" s="5">
        <v>-10.728425184631847</v>
      </c>
      <c r="O1452" s="5">
        <v>1.1658854178618951</v>
      </c>
      <c r="P1452" s="10"/>
      <c r="Q1452" s="5">
        <v>57.071678752732126</v>
      </c>
      <c r="R1452" s="5">
        <v>29.585112952509853</v>
      </c>
      <c r="S1452" s="5">
        <v>104.63018693144141</v>
      </c>
      <c r="T1452" s="5">
        <v>8.4525760748661796</v>
      </c>
      <c r="U1452" s="5">
        <v>61.184126814876002</v>
      </c>
      <c r="W1452" s="5">
        <v>18.357269773680898</v>
      </c>
      <c r="X1452" s="5">
        <v>20.831845762455782</v>
      </c>
      <c r="Y1452" s="10"/>
      <c r="Z1452" s="5">
        <v>-17.454288955153505</v>
      </c>
      <c r="AA1452" s="3">
        <v>1.3588338994599447</v>
      </c>
      <c r="AB1452" s="5">
        <v>0</v>
      </c>
      <c r="AC1452" s="5">
        <v>-15.371564302680692</v>
      </c>
      <c r="AD1452" s="5">
        <v>7.5123747170510491</v>
      </c>
      <c r="AE1452" s="10"/>
      <c r="AF1452" s="5">
        <v>-8.120462489916644</v>
      </c>
      <c r="AG1452" s="5">
        <v>-16.672800883327199</v>
      </c>
      <c r="AH1452" s="5">
        <v>-12.845049687154949</v>
      </c>
      <c r="AI1452" s="3">
        <v>0.48704848973738457</v>
      </c>
      <c r="AJ1452" s="3"/>
      <c r="AK1452" s="18">
        <v>-90.6</v>
      </c>
      <c r="AL1452" s="18">
        <v>1115.7</v>
      </c>
      <c r="AM1452" s="18">
        <v>543.4</v>
      </c>
      <c r="AN1452" s="18">
        <v>-69.8</v>
      </c>
      <c r="AO1452" s="10"/>
      <c r="AP1452" s="49" t="s">
        <v>4490</v>
      </c>
      <c r="AQ1452" s="41" t="s">
        <v>502</v>
      </c>
      <c r="AR1452" s="41" t="s">
        <v>4453</v>
      </c>
      <c r="AS1452" s="13">
        <v>6.63</v>
      </c>
      <c r="AT1452" s="13">
        <v>6.63</v>
      </c>
      <c r="AU1452" s="13">
        <v>6.06</v>
      </c>
      <c r="AV1452" s="75">
        <f t="shared" si="27"/>
        <v>-8.5972850678733059E-2</v>
      </c>
      <c r="AX1452" s="16"/>
    </row>
    <row r="1453" spans="1:50" x14ac:dyDescent="0.2">
      <c r="A1453" t="s">
        <v>2901</v>
      </c>
      <c r="B1453" s="2" t="s">
        <v>2900</v>
      </c>
      <c r="C1453" s="1" t="s">
        <v>4350</v>
      </c>
      <c r="D1453" s="12"/>
      <c r="E1453" s="18">
        <v>33070.370129999996</v>
      </c>
      <c r="F1453" s="3">
        <v>0.75035285815102337</v>
      </c>
      <c r="G1453" s="3">
        <v>1.4641505314171094E-2</v>
      </c>
      <c r="H1453" s="10"/>
      <c r="I1453" s="5">
        <v>8.6500727627312521</v>
      </c>
      <c r="J1453" s="5">
        <v>5.7185152726157478</v>
      </c>
      <c r="K1453" s="5">
        <v>4.6050788986100279</v>
      </c>
      <c r="L1453" s="5">
        <v>4.3277039771168049</v>
      </c>
      <c r="N1453" s="5">
        <v>13.322825230804428</v>
      </c>
      <c r="O1453" s="5">
        <v>8.4030141611348128</v>
      </c>
      <c r="P1453" s="10"/>
      <c r="Q1453" s="5">
        <v>28.908375032828793</v>
      </c>
      <c r="R1453" s="5">
        <v>6.9705702177240658</v>
      </c>
      <c r="S1453" s="5">
        <v>5.0640153907402876</v>
      </c>
      <c r="T1453" s="5">
        <v>7.3758096921166763</v>
      </c>
      <c r="U1453" s="5">
        <v>6.4377521501961317</v>
      </c>
      <c r="W1453" s="5">
        <v>5.6345399015452529</v>
      </c>
      <c r="X1453" s="5">
        <v>11.661025476560038</v>
      </c>
      <c r="Y1453" s="10"/>
      <c r="Z1453" s="5">
        <v>2.6023295070994723</v>
      </c>
      <c r="AA1453" s="3">
        <v>0.13841695699218956</v>
      </c>
      <c r="AB1453" s="5">
        <v>0.28018071656218263</v>
      </c>
      <c r="AC1453" s="5">
        <v>3.9995312106828806</v>
      </c>
      <c r="AD1453" s="5">
        <v>4.5561934421556067</v>
      </c>
      <c r="AE1453" s="10"/>
      <c r="AF1453" s="5">
        <v>25.588832039520113</v>
      </c>
      <c r="AG1453" s="5">
        <v>25.347897323866736</v>
      </c>
      <c r="AH1453" s="5">
        <v>18.800655379574003</v>
      </c>
      <c r="AI1453" s="3">
        <v>1.0095051164431899</v>
      </c>
      <c r="AJ1453" s="3"/>
      <c r="AK1453" s="18">
        <v>1160.3</v>
      </c>
      <c r="AL1453" s="18">
        <v>4534.3999999999996</v>
      </c>
      <c r="AM1453" s="18">
        <v>4577.5</v>
      </c>
      <c r="AN1453" s="18">
        <v>860.6</v>
      </c>
      <c r="AO1453" s="10"/>
      <c r="AP1453" s="49" t="s">
        <v>4490</v>
      </c>
      <c r="AQ1453" s="41" t="s">
        <v>502</v>
      </c>
      <c r="AR1453" s="41" t="s">
        <v>4453</v>
      </c>
      <c r="AS1453" s="13">
        <v>285.52999999999997</v>
      </c>
      <c r="AT1453" s="13">
        <v>285.52999999999997</v>
      </c>
      <c r="AU1453" s="13">
        <v>341.35</v>
      </c>
      <c r="AV1453" s="75">
        <f t="shared" si="27"/>
        <v>0.19549609498126319</v>
      </c>
      <c r="AX1453" s="16"/>
    </row>
    <row r="1454" spans="1:50" x14ac:dyDescent="0.2">
      <c r="A1454" t="s">
        <v>2903</v>
      </c>
      <c r="B1454" s="2" t="s">
        <v>2902</v>
      </c>
      <c r="C1454" s="1" t="s">
        <v>4395</v>
      </c>
      <c r="D1454" s="12"/>
      <c r="E1454" s="18">
        <v>2842.6617500000002</v>
      </c>
      <c r="F1454" s="3">
        <v>0.12633628572756031</v>
      </c>
      <c r="G1454" s="3">
        <v>6.6275912003951928E-2</v>
      </c>
      <c r="H1454" s="10"/>
      <c r="I1454" s="5">
        <v>1.2805574204722234</v>
      </c>
      <c r="J1454" s="5">
        <v>0.45540557522875269</v>
      </c>
      <c r="K1454" s="5">
        <v>0.8245053105898974</v>
      </c>
      <c r="M1454" s="5">
        <v>-0.66457165192704049</v>
      </c>
      <c r="N1454" s="5">
        <v>4.0954163816404412</v>
      </c>
      <c r="O1454" s="5">
        <v>2.563300500537486</v>
      </c>
      <c r="P1454" s="10"/>
      <c r="Q1454" s="5">
        <v>15.743004763470134</v>
      </c>
      <c r="R1454" s="5">
        <v>6.119778968455476</v>
      </c>
      <c r="S1454" s="5">
        <v>1.6663968139160878</v>
      </c>
      <c r="T1454" s="5">
        <v>7.7105876070321377</v>
      </c>
      <c r="V1454" s="5">
        <v>9.9400328855162403</v>
      </c>
      <c r="W1454" s="5">
        <v>6.8046194996955407</v>
      </c>
      <c r="X1454" s="5">
        <v>11.109817805831149</v>
      </c>
      <c r="Y1454" s="10"/>
      <c r="Z1454" s="5">
        <v>10.61329227791523</v>
      </c>
      <c r="AA1454" s="3">
        <v>0.22971428099034291</v>
      </c>
      <c r="AB1454" s="5">
        <v>3.2539221382916912</v>
      </c>
      <c r="AC1454" s="5">
        <v>18.537319599799311</v>
      </c>
      <c r="AD1454" s="5">
        <v>7.2517983795176963</v>
      </c>
      <c r="AE1454" s="10"/>
      <c r="AF1454" s="5">
        <v>2.6529310643402306</v>
      </c>
      <c r="AG1454" s="5">
        <v>96.186830015313944</v>
      </c>
      <c r="AH1454" s="5">
        <v>46.202143950995406</v>
      </c>
      <c r="AI1454" s="3">
        <v>2.7581021891644176E-2</v>
      </c>
      <c r="AJ1454" s="3"/>
      <c r="AK1454" s="18">
        <v>628.1</v>
      </c>
      <c r="AL1454" s="18">
        <v>23675.7</v>
      </c>
      <c r="AM1454" s="18">
        <v>653</v>
      </c>
      <c r="AN1454" s="18">
        <v>301.7</v>
      </c>
      <c r="AO1454" s="10"/>
      <c r="AP1454" s="49" t="s">
        <v>4490</v>
      </c>
      <c r="AQ1454" s="41" t="s">
        <v>502</v>
      </c>
      <c r="AR1454" s="41" t="s">
        <v>4453</v>
      </c>
      <c r="AS1454" s="13">
        <v>17.21</v>
      </c>
      <c r="AT1454" s="13">
        <v>17.21</v>
      </c>
      <c r="AU1454" s="13">
        <v>17.079999999999998</v>
      </c>
      <c r="AV1454" s="75">
        <f t="shared" si="27"/>
        <v>-7.5537478210344622E-3</v>
      </c>
      <c r="AX1454" s="16"/>
    </row>
    <row r="1455" spans="1:50" x14ac:dyDescent="0.2">
      <c r="A1455" t="s">
        <v>2905</v>
      </c>
      <c r="B1455" s="2" t="s">
        <v>2904</v>
      </c>
      <c r="C1455" s="1" t="s">
        <v>4403</v>
      </c>
      <c r="D1455" s="12"/>
      <c r="E1455" s="18">
        <v>7030.4764000000005</v>
      </c>
      <c r="F1455" s="3">
        <v>0.27467745072614108</v>
      </c>
      <c r="G1455" s="3">
        <v>1.5532375586951688E-2</v>
      </c>
      <c r="H1455" s="10"/>
      <c r="I1455" s="5">
        <v>3.4399913128801911</v>
      </c>
      <c r="J1455" s="5">
        <v>1.2904504222103939</v>
      </c>
      <c r="K1455" s="5">
        <v>6.0559965245347556</v>
      </c>
      <c r="L1455" s="5">
        <v>0.8338673063991322</v>
      </c>
      <c r="M1455" s="5">
        <v>2.3412550729302368</v>
      </c>
      <c r="N1455" s="5">
        <v>5.6885404907965293</v>
      </c>
      <c r="O1455" s="5">
        <v>4.963131557272364</v>
      </c>
      <c r="P1455" s="10"/>
      <c r="Q1455" s="5">
        <v>12.621791889153567</v>
      </c>
      <c r="R1455" s="5">
        <v>5.3948965237932018</v>
      </c>
      <c r="S1455" s="5">
        <v>2.5845508532258794</v>
      </c>
      <c r="T1455" s="5">
        <v>11.825888895126388</v>
      </c>
      <c r="U1455" s="5">
        <v>17.34180418001759</v>
      </c>
      <c r="V1455" s="5">
        <v>1.2606719609405164</v>
      </c>
      <c r="W1455" s="5">
        <v>6.7981422339346826</v>
      </c>
      <c r="X1455" s="5">
        <v>10.634467671450508</v>
      </c>
      <c r="Y1455" s="10"/>
      <c r="Z1455" s="5">
        <v>22.531901252097221</v>
      </c>
      <c r="AA1455" s="3">
        <v>1.1610450751246386</v>
      </c>
      <c r="AB1455" s="5">
        <v>3.754266211604095</v>
      </c>
      <c r="AC1455" s="5">
        <v>12.177876076538992</v>
      </c>
      <c r="AD1455" s="5">
        <v>7.6316222080898548</v>
      </c>
      <c r="AE1455" s="10"/>
      <c r="AF1455" s="5">
        <v>4.417628371369295</v>
      </c>
      <c r="AG1455" s="5">
        <v>13.355874894336434</v>
      </c>
      <c r="AH1455" s="5">
        <v>19.406568904896663</v>
      </c>
      <c r="AI1455" s="3">
        <v>0.33076293438796678</v>
      </c>
      <c r="AJ1455" s="3"/>
      <c r="AK1455" s="18">
        <v>1090.2</v>
      </c>
      <c r="AL1455" s="18">
        <v>24678.400000000001</v>
      </c>
      <c r="AM1455" s="18">
        <v>8162.7</v>
      </c>
      <c r="AN1455" s="18">
        <v>1584.1</v>
      </c>
      <c r="AO1455" s="10"/>
      <c r="AP1455" s="49" t="s">
        <v>4490</v>
      </c>
      <c r="AQ1455" s="41" t="s">
        <v>502</v>
      </c>
      <c r="AR1455" s="41" t="s">
        <v>4453</v>
      </c>
      <c r="AS1455" s="13">
        <v>23.44</v>
      </c>
      <c r="AT1455" s="13">
        <v>23.44</v>
      </c>
      <c r="AU1455" s="13">
        <v>25.83</v>
      </c>
      <c r="AV1455" s="75">
        <f t="shared" si="27"/>
        <v>0.10196245733788389</v>
      </c>
      <c r="AX1455" s="16"/>
    </row>
    <row r="1456" spans="1:50" x14ac:dyDescent="0.2">
      <c r="A1456" t="s">
        <v>2907</v>
      </c>
      <c r="B1456" s="2" t="s">
        <v>2906</v>
      </c>
      <c r="C1456" s="1" t="s">
        <v>4323</v>
      </c>
      <c r="D1456" s="12"/>
      <c r="E1456" s="18">
        <v>7884.6690000000008</v>
      </c>
      <c r="F1456" s="3">
        <v>0.23965023333179314</v>
      </c>
      <c r="G1456" s="3">
        <v>3.4598789118477892E-2</v>
      </c>
      <c r="H1456" s="10"/>
      <c r="I1456" s="5">
        <v>6.5899944389496508</v>
      </c>
      <c r="J1456" s="5">
        <v>-1.8217765888631998</v>
      </c>
      <c r="K1456" s="5">
        <v>4.687292310280907</v>
      </c>
      <c r="L1456" s="5">
        <v>4.4300224098142937</v>
      </c>
      <c r="M1456" s="5">
        <v>0</v>
      </c>
      <c r="N1456" s="5">
        <v>9.1818757715346672E-2</v>
      </c>
      <c r="O1456" s="5">
        <v>3.4053184782547588</v>
      </c>
      <c r="P1456" s="10"/>
      <c r="Q1456" s="5">
        <v>45.00006855954544</v>
      </c>
      <c r="R1456" s="5">
        <v>12.246376598393759</v>
      </c>
      <c r="S1456" s="5">
        <v>45.105764305109069</v>
      </c>
      <c r="T1456" s="5">
        <v>13.402822553420959</v>
      </c>
      <c r="U1456" s="5">
        <v>43.516053948413983</v>
      </c>
      <c r="V1456" s="5">
        <v>0</v>
      </c>
      <c r="W1456" s="5">
        <v>41.662763697349988</v>
      </c>
      <c r="X1456" s="5">
        <v>19.233279980797956</v>
      </c>
      <c r="Y1456" s="10"/>
      <c r="Z1456" s="5">
        <v>-2.1611560358462731</v>
      </c>
      <c r="AA1456" s="3">
        <v>0.91719766549489901</v>
      </c>
      <c r="AB1456" s="5">
        <v>1.6223889677550192</v>
      </c>
      <c r="AC1456" s="5">
        <v>1.6446022213550837</v>
      </c>
      <c r="AD1456" s="5">
        <v>5.0916102224426112</v>
      </c>
      <c r="AE1456" s="10"/>
      <c r="AF1456" s="5">
        <v>1.9960264288684564</v>
      </c>
      <c r="AG1456" s="5">
        <v>2.38944661080229</v>
      </c>
      <c r="AH1456" s="5">
        <v>-2.3562598523189244</v>
      </c>
      <c r="AI1456" s="3">
        <v>0.83535092177609382</v>
      </c>
      <c r="AJ1456" s="3"/>
      <c r="AK1456" s="18">
        <v>172.8</v>
      </c>
      <c r="AL1456" s="18">
        <v>8657.2000000000007</v>
      </c>
      <c r="AM1456" s="18">
        <v>7231.8</v>
      </c>
      <c r="AN1456" s="18">
        <v>-170.4</v>
      </c>
      <c r="AO1456" s="10"/>
      <c r="AP1456" s="49" t="s">
        <v>4490</v>
      </c>
      <c r="AQ1456" s="41" t="s">
        <v>502</v>
      </c>
      <c r="AR1456" s="41" t="s">
        <v>4453</v>
      </c>
      <c r="AS1456" s="13">
        <v>49.31</v>
      </c>
      <c r="AT1456" s="13">
        <v>49.31</v>
      </c>
      <c r="AU1456" s="13">
        <v>56.98</v>
      </c>
      <c r="AV1456" s="75">
        <f t="shared" si="27"/>
        <v>0.15554654228351228</v>
      </c>
      <c r="AX1456" s="16"/>
    </row>
    <row r="1457" spans="1:50" x14ac:dyDescent="0.2">
      <c r="A1457" t="s">
        <v>2909</v>
      </c>
      <c r="B1457" s="2" t="s">
        <v>2908</v>
      </c>
      <c r="C1457" s="1" t="s">
        <v>4328</v>
      </c>
      <c r="D1457" s="12"/>
      <c r="E1457" s="18">
        <v>288.10444000000001</v>
      </c>
      <c r="F1457" s="3">
        <v>0.39855807142052496</v>
      </c>
      <c r="G1457" s="3">
        <v>4.0263176784085655E-2</v>
      </c>
      <c r="H1457" s="10"/>
      <c r="I1457" s="5">
        <v>1.5174746517301583</v>
      </c>
      <c r="J1457" s="5">
        <v>8.7081005328867338</v>
      </c>
      <c r="K1457" s="5">
        <v>0.62788182969890638</v>
      </c>
      <c r="L1457" s="5">
        <v>-3.8892241273701673</v>
      </c>
      <c r="M1457" s="5">
        <v>0</v>
      </c>
      <c r="N1457" s="5">
        <v>2.8311893897060285</v>
      </c>
      <c r="O1457" s="5">
        <v>5.6490861192679702</v>
      </c>
      <c r="P1457" s="10"/>
      <c r="Q1457" s="5">
        <v>48.862986708365405</v>
      </c>
      <c r="R1457" s="5">
        <v>22.760591884712795</v>
      </c>
      <c r="S1457" s="5">
        <v>29.52064008836367</v>
      </c>
      <c r="T1457" s="5">
        <v>87.272858113843981</v>
      </c>
      <c r="U1457" s="5">
        <v>147.1395688780573</v>
      </c>
      <c r="V1457" s="5">
        <v>0</v>
      </c>
      <c r="W1457" s="5">
        <v>8.8426295378239708</v>
      </c>
      <c r="X1457" s="5">
        <v>19.410385127341677</v>
      </c>
      <c r="Y1457" s="10"/>
      <c r="Z1457" s="5">
        <v>18.014300647362465</v>
      </c>
      <c r="AA1457" s="3">
        <v>5.7295194756457066</v>
      </c>
      <c r="AB1457" s="5">
        <v>0.31910650179497407</v>
      </c>
      <c r="AC1457" s="5">
        <v>13.212911858170262</v>
      </c>
      <c r="AD1457" s="5">
        <v>8.3136400683780209</v>
      </c>
      <c r="AE1457" s="10"/>
      <c r="AF1457" s="5">
        <v>8.899402951447561</v>
      </c>
      <c r="AG1457" s="5">
        <v>4.785848427939662</v>
      </c>
      <c r="AH1457" s="5">
        <v>3.1441206760768154</v>
      </c>
      <c r="AI1457" s="3">
        <v>1.8595246141714543</v>
      </c>
      <c r="AJ1457" s="3"/>
      <c r="AK1457" s="18">
        <v>79</v>
      </c>
      <c r="AL1457" s="18">
        <v>887.7</v>
      </c>
      <c r="AM1457" s="18">
        <v>1650.7</v>
      </c>
      <c r="AN1457" s="18">
        <v>51.9</v>
      </c>
      <c r="AO1457" s="10"/>
      <c r="AP1457" s="49" t="s">
        <v>4491</v>
      </c>
      <c r="AQ1457" s="41" t="s">
        <v>96</v>
      </c>
      <c r="AR1457" s="41" t="s">
        <v>4454</v>
      </c>
      <c r="AS1457" s="13">
        <v>25.07</v>
      </c>
      <c r="AT1457" s="13">
        <v>25.07</v>
      </c>
      <c r="AU1457" s="13">
        <v>26.97</v>
      </c>
      <c r="AV1457" s="75">
        <f t="shared" si="27"/>
        <v>7.5787794176306322E-2</v>
      </c>
      <c r="AX1457" s="16"/>
    </row>
    <row r="1458" spans="1:50" x14ac:dyDescent="0.2">
      <c r="A1458" t="s">
        <v>2911</v>
      </c>
      <c r="B1458" s="2" t="s">
        <v>2910</v>
      </c>
      <c r="C1458" s="1" t="s">
        <v>4339</v>
      </c>
      <c r="D1458" s="12"/>
      <c r="E1458" s="18">
        <v>1464.8412799999999</v>
      </c>
      <c r="F1458" s="3">
        <v>0.68175937904269091</v>
      </c>
      <c r="G1458" s="3">
        <v>1.9456032806503105E-2</v>
      </c>
      <c r="H1458" s="10"/>
      <c r="I1458" s="5">
        <v>5.0673524543724833</v>
      </c>
      <c r="J1458" s="5">
        <v>1.3553228865968452</v>
      </c>
      <c r="K1458" s="5">
        <v>0.74510690332109264</v>
      </c>
      <c r="L1458" s="5">
        <v>0.66398910280464229</v>
      </c>
      <c r="N1458" s="5">
        <v>6.3000326288807571</v>
      </c>
      <c r="O1458" s="5">
        <v>5.5973822680361174</v>
      </c>
      <c r="P1458" s="10"/>
      <c r="Q1458" s="5">
        <v>35.069646558566554</v>
      </c>
      <c r="R1458" s="5">
        <v>6.1872529033763941</v>
      </c>
      <c r="S1458" s="5">
        <v>2.8752005489813137</v>
      </c>
      <c r="T1458" s="5">
        <v>2.630885750746033</v>
      </c>
      <c r="U1458" s="5">
        <v>10.382845601525952</v>
      </c>
      <c r="W1458" s="5">
        <v>28.110118240716019</v>
      </c>
      <c r="X1458" s="5">
        <v>15.290067010437923</v>
      </c>
      <c r="Y1458" s="10"/>
      <c r="Z1458" s="5">
        <v>1.6657094753637747</v>
      </c>
      <c r="AA1458" s="3">
        <v>8.2944139859302712E-2</v>
      </c>
      <c r="AB1458" s="5">
        <v>0.826901874310915</v>
      </c>
      <c r="AC1458" s="5">
        <v>2.2509809320575482</v>
      </c>
      <c r="AD1458" s="5">
        <v>3.3269052954558731</v>
      </c>
      <c r="AE1458" s="10"/>
      <c r="AF1458" s="5">
        <v>42.30271668822769</v>
      </c>
      <c r="AG1458" s="5">
        <v>26.913580246913583</v>
      </c>
      <c r="AH1458" s="5">
        <v>20.08230452674897</v>
      </c>
      <c r="AI1458" s="3">
        <v>1.5717981888745149</v>
      </c>
      <c r="AJ1458" s="3"/>
      <c r="AK1458" s="18">
        <v>32.700000000000003</v>
      </c>
      <c r="AL1458" s="18">
        <v>77.3</v>
      </c>
      <c r="AM1458" s="18">
        <v>121.5</v>
      </c>
      <c r="AN1458" s="18">
        <v>24.4</v>
      </c>
      <c r="AO1458" s="10"/>
      <c r="AP1458" s="49" t="s">
        <v>4490</v>
      </c>
      <c r="AQ1458" s="41" t="s">
        <v>502</v>
      </c>
      <c r="AR1458" s="41" t="s">
        <v>4453</v>
      </c>
      <c r="AS1458" s="13">
        <v>145.12</v>
      </c>
      <c r="AT1458" s="13">
        <v>145.12</v>
      </c>
      <c r="AU1458" s="13">
        <v>144.76</v>
      </c>
      <c r="AV1458" s="75">
        <f t="shared" si="27"/>
        <v>-2.4807056229327884E-3</v>
      </c>
      <c r="AX1458" s="16"/>
    </row>
    <row r="1459" spans="1:50" x14ac:dyDescent="0.2">
      <c r="A1459" t="s">
        <v>2913</v>
      </c>
      <c r="B1459" s="2" t="s">
        <v>2912</v>
      </c>
      <c r="C1459" s="1" t="s">
        <v>4439</v>
      </c>
      <c r="D1459" s="12"/>
      <c r="E1459" s="18">
        <v>7167.18786</v>
      </c>
      <c r="F1459" s="3">
        <v>0.41111372974966953</v>
      </c>
      <c r="G1459" s="3">
        <v>1.4064093472778039E-2</v>
      </c>
      <c r="H1459" s="10"/>
      <c r="I1459" s="5">
        <v>-0.43253045531911816</v>
      </c>
      <c r="J1459" s="5">
        <v>-2.2144378796702644</v>
      </c>
      <c r="K1459" s="5">
        <v>0.59423442450514996</v>
      </c>
      <c r="L1459" s="5">
        <v>4.715971969997395</v>
      </c>
      <c r="M1459" s="5">
        <v>4.0388469015664574</v>
      </c>
      <c r="N1459" s="5">
        <v>6.1107175896624879</v>
      </c>
      <c r="O1459" s="5">
        <v>4.2002241451337641</v>
      </c>
      <c r="P1459" s="10"/>
      <c r="Q1459" s="5">
        <v>17.416312175700579</v>
      </c>
      <c r="R1459" s="5">
        <v>6.6897414315839052</v>
      </c>
      <c r="S1459" s="5">
        <v>5.0105176417837978</v>
      </c>
      <c r="T1459" s="5">
        <v>2.9363595313883541</v>
      </c>
      <c r="U1459" s="5">
        <v>24.841042782610376</v>
      </c>
      <c r="V1459" s="5">
        <v>25.995310532581527</v>
      </c>
      <c r="W1459" s="5">
        <v>28.299413821403331</v>
      </c>
      <c r="X1459" s="5">
        <v>14.193444689846359</v>
      </c>
      <c r="Y1459" s="10"/>
      <c r="Z1459" s="5">
        <v>2.9942008524386576</v>
      </c>
      <c r="AA1459" s="3">
        <v>0.12755351441283416</v>
      </c>
      <c r="AB1459" s="5">
        <v>8.8332234673698089</v>
      </c>
      <c r="AC1459" s="5">
        <v>1.5262795501491855</v>
      </c>
      <c r="AD1459" s="5">
        <v>6.2355866333202377</v>
      </c>
      <c r="AE1459" s="10"/>
      <c r="AF1459" s="5">
        <v>2.1805289422180323</v>
      </c>
      <c r="AG1459" s="5">
        <v>23.277182235834609</v>
      </c>
      <c r="AH1459" s="5">
        <v>23.474075694596365</v>
      </c>
      <c r="AI1459" s="3">
        <v>9.3676671004498363E-2</v>
      </c>
      <c r="AJ1459" s="3"/>
      <c r="AK1459" s="18">
        <v>212.8</v>
      </c>
      <c r="AL1459" s="18">
        <v>9759.1</v>
      </c>
      <c r="AM1459" s="18">
        <v>914.2</v>
      </c>
      <c r="AN1459" s="18">
        <v>214.6</v>
      </c>
      <c r="AO1459" s="10"/>
      <c r="AP1459" s="49" t="s">
        <v>4490</v>
      </c>
      <c r="AQ1459" s="41" t="s">
        <v>502</v>
      </c>
      <c r="AR1459" s="41" t="s">
        <v>4453</v>
      </c>
      <c r="AS1459" s="13">
        <v>30.34</v>
      </c>
      <c r="AT1459" s="13">
        <v>30.34</v>
      </c>
      <c r="AU1459" s="13">
        <v>29.36</v>
      </c>
      <c r="AV1459" s="75">
        <f t="shared" si="27"/>
        <v>-3.2300593276203049E-2</v>
      </c>
      <c r="AX1459" s="16"/>
    </row>
    <row r="1460" spans="1:50" x14ac:dyDescent="0.2">
      <c r="A1460" t="s">
        <v>2915</v>
      </c>
      <c r="B1460" s="2" t="s">
        <v>2914</v>
      </c>
      <c r="C1460" s="1" t="s">
        <v>4413</v>
      </c>
      <c r="D1460" s="12"/>
      <c r="E1460" s="18">
        <v>532.67395999999997</v>
      </c>
      <c r="F1460" s="3">
        <v>-1.6939477303988997</v>
      </c>
      <c r="G1460" s="3">
        <v>2.3841976431511688E-2</v>
      </c>
      <c r="H1460" s="10"/>
      <c r="I1460" s="5">
        <v>64.641027464690239</v>
      </c>
      <c r="J1460" s="5">
        <v>0.11780263249004466</v>
      </c>
      <c r="K1460" s="5">
        <v>-0.34668639850097904</v>
      </c>
      <c r="L1460" s="5">
        <v>-2.0686837494260906</v>
      </c>
      <c r="O1460" s="5">
        <v>2.4565359197621497</v>
      </c>
      <c r="P1460" s="10"/>
      <c r="Q1460" s="5">
        <v>47.229582482486286</v>
      </c>
      <c r="R1460" s="5">
        <v>135.80828034389972</v>
      </c>
      <c r="S1460" s="5">
        <v>11.783291990662757</v>
      </c>
      <c r="T1460" s="5">
        <v>8.8750611853039363</v>
      </c>
      <c r="U1460" s="5">
        <v>9.7331898651566249</v>
      </c>
      <c r="X1460" s="5">
        <v>22.075038943531233</v>
      </c>
      <c r="Y1460" s="10"/>
      <c r="Z1460" s="5">
        <v>-26.169854445297087</v>
      </c>
      <c r="AA1460" s="3">
        <v>0.1625759967692057</v>
      </c>
      <c r="AB1460" s="5">
        <v>0</v>
      </c>
      <c r="AC1460" s="5">
        <v>-10.387596899224807</v>
      </c>
      <c r="AD1460" s="5">
        <v>3.9695426023886142</v>
      </c>
      <c r="AE1460" s="10"/>
      <c r="AF1460" s="5">
        <v>-87.551581843191201</v>
      </c>
      <c r="AG1460" s="5">
        <v>-146.99769053117785</v>
      </c>
      <c r="AH1460" s="5">
        <v>-160.9699769053118</v>
      </c>
      <c r="AI1460" s="3">
        <v>0.59559834938101786</v>
      </c>
      <c r="AJ1460" s="3"/>
      <c r="AK1460" s="18">
        <v>-127.3</v>
      </c>
      <c r="AL1460" s="18">
        <v>145.4</v>
      </c>
      <c r="AM1460" s="18">
        <v>86.6</v>
      </c>
      <c r="AN1460" s="18">
        <v>-139.4</v>
      </c>
      <c r="AO1460" s="10"/>
      <c r="AP1460" s="49" t="s">
        <v>4490</v>
      </c>
      <c r="AQ1460" s="41" t="s">
        <v>502</v>
      </c>
      <c r="AR1460" s="41" t="s">
        <v>4453</v>
      </c>
      <c r="AS1460" s="13">
        <v>8.5399999999999991</v>
      </c>
      <c r="AT1460" s="13">
        <v>8.5399999999999991</v>
      </c>
      <c r="AU1460" s="13">
        <v>6.27</v>
      </c>
      <c r="AV1460" s="75">
        <f t="shared" si="27"/>
        <v>-0.26580796252927397</v>
      </c>
      <c r="AX1460" s="16"/>
    </row>
    <row r="1461" spans="1:50" x14ac:dyDescent="0.2">
      <c r="A1461" t="s">
        <v>2917</v>
      </c>
      <c r="B1461" s="2" t="s">
        <v>2916</v>
      </c>
      <c r="C1461" s="1" t="s">
        <v>4408</v>
      </c>
      <c r="D1461" s="12"/>
      <c r="E1461" s="18">
        <v>6630.3341199999995</v>
      </c>
      <c r="F1461" s="3">
        <v>0.53676695563488008</v>
      </c>
      <c r="G1461" s="3">
        <v>9.2634848996116667E-2</v>
      </c>
      <c r="H1461" s="10"/>
      <c r="I1461" s="5">
        <v>8.7547557104340008</v>
      </c>
      <c r="J1461" s="5">
        <v>0.5295175864170355</v>
      </c>
      <c r="K1461" s="5">
        <v>3.953921427094536</v>
      </c>
      <c r="L1461" s="5">
        <v>-1.906758781553064</v>
      </c>
      <c r="N1461" s="5">
        <v>11.415570738943748</v>
      </c>
      <c r="O1461" s="5">
        <v>4.9822516958458145</v>
      </c>
      <c r="P1461" s="10"/>
      <c r="Q1461" s="5">
        <v>15.795501160378928</v>
      </c>
      <c r="R1461" s="5">
        <v>12.670192232862682</v>
      </c>
      <c r="S1461" s="5">
        <v>7.3240735915105546</v>
      </c>
      <c r="T1461" s="5">
        <v>8.4209570803997469</v>
      </c>
      <c r="U1461" s="5">
        <v>95.474864893719996</v>
      </c>
      <c r="W1461" s="5">
        <v>6.7192676984352699</v>
      </c>
      <c r="X1461" s="5">
        <v>15.832687799776389</v>
      </c>
      <c r="Y1461" s="10"/>
      <c r="Z1461" s="5">
        <v>0.90040711251516847</v>
      </c>
      <c r="AA1461" s="3">
        <v>0.14893668737164636</v>
      </c>
      <c r="AB1461" s="5">
        <v>0</v>
      </c>
      <c r="AC1461" s="5">
        <v>1.2283135628887192</v>
      </c>
      <c r="AD1461" s="5">
        <v>2.6483404082244784</v>
      </c>
      <c r="AE1461" s="10"/>
      <c r="AF1461" s="5">
        <v>4.0183579806221319</v>
      </c>
      <c r="AG1461" s="5">
        <v>7.979746835443037</v>
      </c>
      <c r="AH1461" s="5">
        <v>6.0455696202531648</v>
      </c>
      <c r="AI1461" s="3">
        <v>0.50356960734319223</v>
      </c>
      <c r="AJ1461" s="3"/>
      <c r="AK1461" s="18">
        <v>78.8</v>
      </c>
      <c r="AL1461" s="18">
        <v>1961</v>
      </c>
      <c r="AM1461" s="18">
        <v>987.5</v>
      </c>
      <c r="AN1461" s="18">
        <v>59.7</v>
      </c>
      <c r="AO1461" s="10"/>
      <c r="AP1461" s="49" t="s">
        <v>4490</v>
      </c>
      <c r="AQ1461" s="41" t="s">
        <v>502</v>
      </c>
      <c r="AR1461" s="41" t="s">
        <v>4453</v>
      </c>
      <c r="AS1461" s="13">
        <v>153.26</v>
      </c>
      <c r="AT1461" s="13">
        <v>153.26</v>
      </c>
      <c r="AU1461" s="13">
        <v>178.15</v>
      </c>
      <c r="AV1461" s="75">
        <f t="shared" si="27"/>
        <v>0.16240375831919618</v>
      </c>
      <c r="AX1461" s="16"/>
    </row>
    <row r="1462" spans="1:50" x14ac:dyDescent="0.2">
      <c r="A1462" t="s">
        <v>2919</v>
      </c>
      <c r="B1462" s="2" t="s">
        <v>2918</v>
      </c>
      <c r="C1462" s="1" t="s">
        <v>4371</v>
      </c>
      <c r="D1462" s="12"/>
      <c r="E1462" s="18">
        <v>15967.601999999999</v>
      </c>
      <c r="F1462" s="3">
        <v>0.13053511288511913</v>
      </c>
      <c r="G1462" s="3">
        <v>0.27481271138897378</v>
      </c>
      <c r="H1462" s="10"/>
      <c r="I1462" s="5">
        <v>1.0252503809883708</v>
      </c>
      <c r="J1462" s="5">
        <v>1.6778703140123801</v>
      </c>
      <c r="K1462" s="5">
        <v>3.80120310346609</v>
      </c>
      <c r="L1462" s="5">
        <v>4.6607924700778076</v>
      </c>
      <c r="M1462" s="5">
        <v>5.5253282156573107</v>
      </c>
      <c r="N1462" s="5">
        <v>4.6532400345340514</v>
      </c>
      <c r="O1462" s="5">
        <v>6.5085226675762007</v>
      </c>
      <c r="P1462" s="10"/>
      <c r="Q1462" s="5">
        <v>15.647895815265416</v>
      </c>
      <c r="R1462" s="5">
        <v>5.4811607242755702</v>
      </c>
      <c r="S1462" s="5">
        <v>7.4897293964685971</v>
      </c>
      <c r="T1462" s="5">
        <v>9.2660860265870149</v>
      </c>
      <c r="U1462" s="5">
        <v>12.534042602558765</v>
      </c>
      <c r="V1462" s="5">
        <v>3.2303699985526046</v>
      </c>
      <c r="W1462" s="5">
        <v>12.258302240978027</v>
      </c>
      <c r="X1462" s="5">
        <v>12.004761580977842</v>
      </c>
      <c r="Y1462" s="10"/>
      <c r="Z1462" s="5">
        <v>8.4383365767758995</v>
      </c>
      <c r="AA1462" s="3">
        <v>0.87439554167244404</v>
      </c>
      <c r="AB1462" s="5">
        <v>3.7771482530689329</v>
      </c>
      <c r="AC1462" s="5">
        <v>11.223939611790081</v>
      </c>
      <c r="AD1462" s="5">
        <v>7.3000616455970011</v>
      </c>
      <c r="AE1462" s="10"/>
      <c r="AF1462" s="5">
        <v>8.2765529499812907</v>
      </c>
      <c r="AG1462" s="5">
        <v>15.207706632287641</v>
      </c>
      <c r="AH1462" s="5">
        <v>9.6504798739435618</v>
      </c>
      <c r="AI1462" s="3">
        <v>0.54423412747910682</v>
      </c>
      <c r="AJ1462" s="3"/>
      <c r="AK1462" s="18">
        <v>2123.3000000000002</v>
      </c>
      <c r="AL1462" s="18">
        <v>25654.400000000001</v>
      </c>
      <c r="AM1462" s="18">
        <v>13962</v>
      </c>
      <c r="AN1462" s="18">
        <v>1347.4</v>
      </c>
      <c r="AO1462" s="10"/>
      <c r="AP1462" s="49" t="s">
        <v>4490</v>
      </c>
      <c r="AQ1462" s="41" t="s">
        <v>502</v>
      </c>
      <c r="AR1462" s="41" t="s">
        <v>4453</v>
      </c>
      <c r="AS1462" s="13">
        <v>74.13</v>
      </c>
      <c r="AT1462" s="13">
        <v>74.13</v>
      </c>
      <c r="AU1462" s="13">
        <v>68.08</v>
      </c>
      <c r="AV1462" s="75">
        <f t="shared" si="27"/>
        <v>-8.1613381896668002E-2</v>
      </c>
      <c r="AX1462" s="16"/>
    </row>
    <row r="1463" spans="1:50" x14ac:dyDescent="0.2">
      <c r="A1463" t="s">
        <v>2921</v>
      </c>
      <c r="B1463" s="2" t="s">
        <v>2920</v>
      </c>
      <c r="C1463" s="1" t="s">
        <v>4414</v>
      </c>
      <c r="D1463" s="12"/>
      <c r="E1463" s="18">
        <v>19507.397000000001</v>
      </c>
      <c r="F1463" s="3">
        <v>0.4403332402494648</v>
      </c>
      <c r="G1463" s="3">
        <v>5.5932629043229085E-2</v>
      </c>
      <c r="H1463" s="10"/>
      <c r="I1463" s="5">
        <v>9.3371360773235565</v>
      </c>
      <c r="J1463" s="5">
        <v>1.3505163941469041</v>
      </c>
      <c r="K1463" s="5">
        <v>2.2305755603434347</v>
      </c>
      <c r="L1463" s="5">
        <v>2.7863166141311728</v>
      </c>
      <c r="N1463" s="5">
        <v>12.452465554417886</v>
      </c>
      <c r="O1463" s="5">
        <v>6.1288841340394864</v>
      </c>
      <c r="P1463" s="10"/>
      <c r="Q1463" s="5">
        <v>25.755684232882835</v>
      </c>
      <c r="R1463" s="5">
        <v>12.842773849980754</v>
      </c>
      <c r="S1463" s="5">
        <v>5.215199442251186</v>
      </c>
      <c r="T1463" s="5">
        <v>6.4839340391066838</v>
      </c>
      <c r="U1463" s="5">
        <v>45.167820511242049</v>
      </c>
      <c r="W1463" s="5">
        <v>12.545182676752525</v>
      </c>
      <c r="X1463" s="5">
        <v>16.780847606787564</v>
      </c>
      <c r="Y1463" s="10"/>
      <c r="Z1463" s="5">
        <v>2.684110032722459</v>
      </c>
      <c r="AA1463" s="3">
        <v>0.30322856504125073</v>
      </c>
      <c r="AB1463" s="5">
        <v>0</v>
      </c>
      <c r="AC1463" s="5">
        <v>3.568741897104565</v>
      </c>
      <c r="AD1463" s="5">
        <v>4.9287116670903854</v>
      </c>
      <c r="AE1463" s="10"/>
      <c r="AF1463" s="5">
        <v>7.782974960439355</v>
      </c>
      <c r="AG1463" s="5">
        <v>11.308155261022451</v>
      </c>
      <c r="AH1463" s="5">
        <v>8.8517717067892896</v>
      </c>
      <c r="AI1463" s="3">
        <v>0.68826212417388066</v>
      </c>
      <c r="AJ1463" s="3"/>
      <c r="AK1463" s="18">
        <v>668.9</v>
      </c>
      <c r="AL1463" s="18">
        <v>8594.4</v>
      </c>
      <c r="AM1463" s="18">
        <v>5915.2</v>
      </c>
      <c r="AN1463" s="18">
        <v>523.6</v>
      </c>
      <c r="AO1463" s="10"/>
      <c r="AP1463" s="49" t="s">
        <v>4490</v>
      </c>
      <c r="AQ1463" s="41" t="s">
        <v>502</v>
      </c>
      <c r="AR1463" s="41" t="s">
        <v>4453</v>
      </c>
      <c r="AS1463" s="13">
        <v>45.61</v>
      </c>
      <c r="AT1463" s="13">
        <v>45.61</v>
      </c>
      <c r="AU1463" s="13">
        <v>48.07</v>
      </c>
      <c r="AV1463" s="75">
        <f t="shared" si="27"/>
        <v>5.3935540451655273E-2</v>
      </c>
      <c r="AX1463" s="16"/>
    </row>
    <row r="1464" spans="1:50" x14ac:dyDescent="0.2">
      <c r="A1464" t="s">
        <v>2923</v>
      </c>
      <c r="B1464" s="2" t="s">
        <v>2922</v>
      </c>
      <c r="C1464" s="1" t="s">
        <v>4432</v>
      </c>
      <c r="D1464" s="12"/>
      <c r="E1464" s="18">
        <v>3475.8246600000002</v>
      </c>
      <c r="F1464" s="3">
        <v>0.28316388875311599</v>
      </c>
      <c r="G1464" s="3">
        <v>6.0158385549862567E-2</v>
      </c>
      <c r="H1464" s="10"/>
      <c r="I1464" s="5">
        <v>-1.5193524218097196</v>
      </c>
      <c r="J1464" s="5">
        <v>1.3715636991756153</v>
      </c>
      <c r="M1464" s="5">
        <v>14.011846471596092</v>
      </c>
      <c r="N1464" s="5">
        <v>3.3589763666329819</v>
      </c>
      <c r="O1464" s="5">
        <v>4.0678494397038492</v>
      </c>
      <c r="P1464" s="10"/>
      <c r="Q1464" s="5">
        <v>17.616269359627967</v>
      </c>
      <c r="R1464" s="5">
        <v>9.4797206545557682</v>
      </c>
      <c r="S1464" s="5">
        <v>3.0331824058057379</v>
      </c>
      <c r="V1464" s="5">
        <v>10.744166886473955</v>
      </c>
      <c r="W1464" s="5">
        <v>0.7219140455232006</v>
      </c>
      <c r="X1464" s="5">
        <v>13.650770087561018</v>
      </c>
      <c r="Y1464" s="10"/>
      <c r="Z1464" s="5">
        <v>5.9007579513518955</v>
      </c>
      <c r="AA1464" s="3">
        <v>0.48040397987164285</v>
      </c>
      <c r="AB1464" s="5">
        <v>3.5686817412705731</v>
      </c>
      <c r="AC1464" s="5">
        <v>3.9187413069276609</v>
      </c>
      <c r="AD1464" s="5">
        <v>4.4187924459505314</v>
      </c>
      <c r="AE1464" s="10"/>
      <c r="AF1464" s="5">
        <v>3.7526272056307737</v>
      </c>
      <c r="AG1464" s="5">
        <v>18.391424122649422</v>
      </c>
      <c r="AH1464" s="5">
        <v>12.282908132710505</v>
      </c>
      <c r="AI1464" s="3">
        <v>0.20404223080306955</v>
      </c>
      <c r="AJ1464" s="3"/>
      <c r="AK1464" s="18">
        <v>307.10000000000002</v>
      </c>
      <c r="AL1464" s="18">
        <v>8183.6</v>
      </c>
      <c r="AM1464" s="18">
        <v>1669.8</v>
      </c>
      <c r="AN1464" s="18">
        <v>205.1</v>
      </c>
      <c r="AO1464" s="10"/>
      <c r="AP1464" s="49" t="s">
        <v>4490</v>
      </c>
      <c r="AQ1464" s="41" t="s">
        <v>502</v>
      </c>
      <c r="AR1464" s="41" t="s">
        <v>4453</v>
      </c>
      <c r="AS1464" s="13">
        <v>65.010000000000005</v>
      </c>
      <c r="AT1464" s="13">
        <v>65.010000000000005</v>
      </c>
      <c r="AU1464" s="13">
        <v>67.3</v>
      </c>
      <c r="AV1464" s="75">
        <f t="shared" si="27"/>
        <v>3.522534994616211E-2</v>
      </c>
      <c r="AX1464" s="16"/>
    </row>
    <row r="1465" spans="1:50" x14ac:dyDescent="0.2">
      <c r="A1465" t="s">
        <v>2925</v>
      </c>
      <c r="B1465" s="2" t="s">
        <v>2924</v>
      </c>
      <c r="C1465" s="1" t="s">
        <v>4437</v>
      </c>
      <c r="D1465" s="12"/>
      <c r="E1465" s="18">
        <v>622.60443000000009</v>
      </c>
      <c r="F1465" s="3">
        <v>0.4032921810699589</v>
      </c>
      <c r="G1465" s="3">
        <v>2.5698500089374562E-2</v>
      </c>
      <c r="H1465" s="10"/>
      <c r="I1465" s="5">
        <v>0.57600042090039894</v>
      </c>
      <c r="J1465" s="5">
        <v>1.3598485412601098</v>
      </c>
      <c r="K1465" s="5">
        <v>0.18884573872124705</v>
      </c>
      <c r="L1465" s="5">
        <v>3.9809241079404991</v>
      </c>
      <c r="M1465" s="5">
        <v>2.7963511018013625</v>
      </c>
      <c r="N1465" s="5">
        <v>-1.0518691777002407</v>
      </c>
      <c r="O1465" s="5">
        <v>4.1578459212145837</v>
      </c>
      <c r="P1465" s="10"/>
      <c r="Q1465" s="5">
        <v>23.345030127036875</v>
      </c>
      <c r="R1465" s="5">
        <v>4.0409068045893193</v>
      </c>
      <c r="S1465" s="5">
        <v>2.8804100151560292</v>
      </c>
      <c r="T1465" s="5">
        <v>3.3556444980903448</v>
      </c>
      <c r="U1465" s="5">
        <v>29.15628303348165</v>
      </c>
      <c r="V1465" s="5">
        <v>13.733339609067578</v>
      </c>
      <c r="W1465" s="5">
        <v>3.9378250514106927</v>
      </c>
      <c r="X1465" s="5">
        <v>9.6123874990135043</v>
      </c>
      <c r="Y1465" s="10"/>
      <c r="Z1465" s="5">
        <v>6.7297947109049625</v>
      </c>
      <c r="AA1465" s="3">
        <v>0.13009865670245871</v>
      </c>
      <c r="AB1465" s="5">
        <v>5.7859209257473481</v>
      </c>
      <c r="AC1465" s="5">
        <v>6.5176715176715181</v>
      </c>
      <c r="AD1465" s="5">
        <v>6.8293490454398595</v>
      </c>
      <c r="AE1465" s="10"/>
      <c r="AF1465" s="5">
        <v>8.3233771405814423</v>
      </c>
      <c r="AG1465" s="5">
        <v>77.407407407407419</v>
      </c>
      <c r="AH1465" s="5">
        <v>51.728395061728392</v>
      </c>
      <c r="AI1465" s="3">
        <v>0.10752688172043011</v>
      </c>
      <c r="AJ1465" s="3"/>
      <c r="AK1465" s="18">
        <v>62.7</v>
      </c>
      <c r="AL1465" s="18">
        <v>753.3</v>
      </c>
      <c r="AM1465" s="18">
        <v>81</v>
      </c>
      <c r="AN1465" s="18">
        <v>41.9</v>
      </c>
      <c r="AO1465" s="10"/>
      <c r="AP1465" s="49" t="s">
        <v>4490</v>
      </c>
      <c r="AQ1465" s="41" t="s">
        <v>502</v>
      </c>
      <c r="AR1465" s="41" t="s">
        <v>4453</v>
      </c>
      <c r="AS1465" s="13">
        <v>31.11</v>
      </c>
      <c r="AT1465" s="13">
        <v>31.11</v>
      </c>
      <c r="AU1465" s="13">
        <v>31.26</v>
      </c>
      <c r="AV1465" s="75">
        <f t="shared" ref="AV1465:AV1528" si="28">+(AU1465/AT1465-1)</f>
        <v>4.8216007714561027E-3</v>
      </c>
      <c r="AX1465" s="16"/>
    </row>
    <row r="1466" spans="1:50" x14ac:dyDescent="0.2">
      <c r="A1466" t="s">
        <v>2927</v>
      </c>
      <c r="B1466" s="2" t="s">
        <v>2926</v>
      </c>
      <c r="C1466" s="1" t="s">
        <v>4396</v>
      </c>
      <c r="D1466" s="12"/>
      <c r="E1466" s="18">
        <v>7657.9622399999998</v>
      </c>
      <c r="F1466" s="3">
        <v>0.15806408365732671</v>
      </c>
      <c r="G1466" s="3">
        <v>0.23335189492916592</v>
      </c>
      <c r="H1466" s="10"/>
      <c r="I1466" s="5">
        <v>5.2945060421070229</v>
      </c>
      <c r="J1466" s="5">
        <v>3.9615931638706767</v>
      </c>
      <c r="K1466" s="5">
        <v>9.3351204853001981</v>
      </c>
      <c r="N1466" s="5">
        <v>5.7296266876689712</v>
      </c>
      <c r="O1466" s="5">
        <v>5.3665575958479117</v>
      </c>
      <c r="P1466" s="10"/>
      <c r="Q1466" s="5">
        <v>35.729860141086128</v>
      </c>
      <c r="R1466" s="5">
        <v>26.75752615345019</v>
      </c>
      <c r="S1466" s="5">
        <v>39.414358016001714</v>
      </c>
      <c r="T1466" s="5">
        <v>9.5631639142327582</v>
      </c>
      <c r="W1466" s="5">
        <v>13.946019957774661</v>
      </c>
      <c r="X1466" s="5">
        <v>19.664569574621805</v>
      </c>
      <c r="Y1466" s="10"/>
      <c r="Z1466" s="5">
        <v>17.915993276038929</v>
      </c>
      <c r="AA1466" s="3">
        <v>0.63724524188826503</v>
      </c>
      <c r="AB1466" s="5">
        <v>4.9088359046283312</v>
      </c>
      <c r="AC1466" s="5">
        <v>7.6483678592532671</v>
      </c>
      <c r="AD1466" s="5">
        <v>8.620647814530777</v>
      </c>
      <c r="AE1466" s="10"/>
      <c r="AF1466" s="5">
        <v>8.1556955802833269</v>
      </c>
      <c r="AG1466" s="5">
        <v>37.397540983606561</v>
      </c>
      <c r="AH1466" s="5">
        <v>28.114754098360656</v>
      </c>
      <c r="AI1466" s="3">
        <v>0.21808106537963087</v>
      </c>
      <c r="AJ1466" s="3"/>
      <c r="AK1466" s="18">
        <v>1825</v>
      </c>
      <c r="AL1466" s="18">
        <v>22377</v>
      </c>
      <c r="AM1466" s="18">
        <v>4880</v>
      </c>
      <c r="AN1466" s="18">
        <v>1372</v>
      </c>
      <c r="AO1466" s="10"/>
      <c r="AP1466" s="49" t="s">
        <v>4490</v>
      </c>
      <c r="AQ1466" s="41" t="s">
        <v>502</v>
      </c>
      <c r="AR1466" s="41" t="s">
        <v>4453</v>
      </c>
      <c r="AS1466" s="13">
        <v>57.04</v>
      </c>
      <c r="AT1466" s="13">
        <v>57.04</v>
      </c>
      <c r="AU1466" s="13">
        <v>52.81</v>
      </c>
      <c r="AV1466" s="75">
        <f t="shared" si="28"/>
        <v>-7.4158485273492225E-2</v>
      </c>
      <c r="AX1466" s="16"/>
    </row>
    <row r="1467" spans="1:50" x14ac:dyDescent="0.2">
      <c r="A1467" t="s">
        <v>2929</v>
      </c>
      <c r="B1467" s="2" t="s">
        <v>2928</v>
      </c>
      <c r="C1467" s="1" t="s">
        <v>4319</v>
      </c>
      <c r="D1467" s="12"/>
      <c r="E1467" s="18">
        <v>26534.734650000002</v>
      </c>
      <c r="F1467" s="3">
        <v>0.25218029457443719</v>
      </c>
      <c r="G1467" s="3">
        <v>1.4109807576312052E-2</v>
      </c>
      <c r="H1467" s="10"/>
      <c r="I1467" s="5">
        <v>-11.865478740371683</v>
      </c>
      <c r="J1467" s="5">
        <v>-0.1456306747191454</v>
      </c>
      <c r="K1467" s="5">
        <v>-1.041533601630183</v>
      </c>
      <c r="L1467" s="5">
        <v>16.852714257312012</v>
      </c>
      <c r="M1467" s="5">
        <v>8.0759115578580065</v>
      </c>
      <c r="N1467" s="5">
        <v>22.056032799458073</v>
      </c>
      <c r="O1467" s="5">
        <v>4.9178869870924444</v>
      </c>
      <c r="P1467" s="10"/>
      <c r="Q1467" s="5">
        <v>57.376930676529824</v>
      </c>
      <c r="R1467" s="5">
        <v>24.776779462504305</v>
      </c>
      <c r="S1467" s="5">
        <v>11.498737209068143</v>
      </c>
      <c r="T1467" s="5">
        <v>8.1665013583591417</v>
      </c>
      <c r="U1467" s="5">
        <v>48.978111572849528</v>
      </c>
      <c r="V1467" s="5">
        <v>6.3444467173511949</v>
      </c>
      <c r="W1467" s="5">
        <v>126.26530381547116</v>
      </c>
      <c r="X1467" s="5">
        <v>19.031248352640198</v>
      </c>
      <c r="Y1467" s="10"/>
      <c r="Z1467" s="5">
        <v>5.0786262526277035</v>
      </c>
      <c r="AA1467" s="3">
        <v>0.42693096989383306</v>
      </c>
      <c r="AB1467" s="5">
        <v>6.2910008410428926</v>
      </c>
      <c r="AC1467" s="5">
        <v>6.1286189446982542</v>
      </c>
      <c r="AD1467" s="5">
        <v>6.3998668073823168</v>
      </c>
      <c r="AE1467" s="10"/>
      <c r="AF1467" s="5">
        <v>10.102315976311163</v>
      </c>
      <c r="AG1467" s="5">
        <v>20.900383987288695</v>
      </c>
      <c r="AH1467" s="5">
        <v>11.895661385002427</v>
      </c>
      <c r="AI1467" s="3">
        <v>0.48335552028399298</v>
      </c>
      <c r="AJ1467" s="3"/>
      <c r="AK1467" s="18">
        <v>2367.6999999999998</v>
      </c>
      <c r="AL1467" s="18">
        <v>23437.200000000001</v>
      </c>
      <c r="AM1467" s="18">
        <v>11328.5</v>
      </c>
      <c r="AN1467" s="18">
        <v>1347.6</v>
      </c>
      <c r="AO1467" s="10"/>
      <c r="AP1467" s="49" t="s">
        <v>4490</v>
      </c>
      <c r="AQ1467" s="41" t="s">
        <v>502</v>
      </c>
      <c r="AR1467" s="41" t="s">
        <v>4453</v>
      </c>
      <c r="AS1467" s="13">
        <v>59.45</v>
      </c>
      <c r="AT1467" s="13">
        <v>59.45</v>
      </c>
      <c r="AU1467" s="13">
        <v>63.62</v>
      </c>
      <c r="AV1467" s="75">
        <f t="shared" si="28"/>
        <v>7.0142977291841824E-2</v>
      </c>
      <c r="AX1467" s="16"/>
    </row>
    <row r="1468" spans="1:50" x14ac:dyDescent="0.2">
      <c r="A1468" t="s">
        <v>2931</v>
      </c>
      <c r="B1468" s="2" t="s">
        <v>2930</v>
      </c>
      <c r="C1468" s="1" t="s">
        <v>4423</v>
      </c>
      <c r="D1468" s="12"/>
      <c r="E1468" s="18">
        <v>770.46054000000004</v>
      </c>
      <c r="F1468" s="3">
        <v>0.67344058707310184</v>
      </c>
      <c r="G1468" s="3">
        <v>8.6312012812492636E-2</v>
      </c>
      <c r="H1468" s="10"/>
      <c r="I1468" s="5">
        <v>0.28322033472021335</v>
      </c>
      <c r="J1468" s="5">
        <v>-2.158114268870635</v>
      </c>
      <c r="K1468" s="5">
        <v>-1.02109973324732</v>
      </c>
      <c r="L1468" s="5">
        <v>0.73780288608793165</v>
      </c>
      <c r="N1468" s="5">
        <v>1.9766200664542457</v>
      </c>
      <c r="O1468" s="5">
        <v>2.3601568590831059</v>
      </c>
      <c r="P1468" s="10"/>
      <c r="Q1468" s="5">
        <v>26.374844970330724</v>
      </c>
      <c r="R1468" s="5">
        <v>15.827749780957545</v>
      </c>
      <c r="S1468" s="5">
        <v>4.6366575278510425</v>
      </c>
      <c r="T1468" s="5">
        <v>5.0487515338943867</v>
      </c>
      <c r="U1468" s="5">
        <v>9.0801767650818643</v>
      </c>
      <c r="W1468" s="5">
        <v>8.7476410927572417</v>
      </c>
      <c r="X1468" s="5">
        <v>15.529651515552395</v>
      </c>
      <c r="Y1468" s="10"/>
      <c r="Z1468" s="5">
        <v>-2.5049952590693354</v>
      </c>
      <c r="AA1468" s="3">
        <v>0.2691896459746011</v>
      </c>
      <c r="AB1468" s="5">
        <v>0</v>
      </c>
      <c r="AC1468" s="5">
        <v>-2.385727858123087</v>
      </c>
      <c r="AD1468" s="5">
        <v>3.9539220152419072</v>
      </c>
      <c r="AE1468" s="10"/>
      <c r="AF1468" s="5">
        <v>-6.3787750493931688</v>
      </c>
      <c r="AG1468" s="5">
        <v>-10.896817743490841</v>
      </c>
      <c r="AH1468" s="5">
        <v>-9.3056894889103177</v>
      </c>
      <c r="AI1468" s="3">
        <v>0.58537962178944403</v>
      </c>
      <c r="AJ1468" s="3"/>
      <c r="AK1468" s="18">
        <v>-22.6</v>
      </c>
      <c r="AL1468" s="18">
        <v>354.3</v>
      </c>
      <c r="AM1468" s="18">
        <v>207.4</v>
      </c>
      <c r="AN1468" s="18">
        <v>-19.3</v>
      </c>
      <c r="AO1468" s="10"/>
      <c r="AP1468" s="49" t="s">
        <v>4490</v>
      </c>
      <c r="AQ1468" s="41" t="s">
        <v>502</v>
      </c>
      <c r="AR1468" s="41" t="s">
        <v>4453</v>
      </c>
      <c r="AS1468" s="13">
        <v>19.41</v>
      </c>
      <c r="AT1468" s="13">
        <v>19.41</v>
      </c>
      <c r="AU1468" s="13">
        <v>20.420000000000002</v>
      </c>
      <c r="AV1468" s="75">
        <f t="shared" si="28"/>
        <v>5.2035033487892957E-2</v>
      </c>
      <c r="AX1468" s="16"/>
    </row>
    <row r="1469" spans="1:50" x14ac:dyDescent="0.2">
      <c r="A1469" t="s">
        <v>2933</v>
      </c>
      <c r="B1469" s="2" t="s">
        <v>2932</v>
      </c>
      <c r="C1469" s="1" t="s">
        <v>4415</v>
      </c>
      <c r="D1469" s="12"/>
      <c r="E1469" s="18">
        <v>3594.0405799999999</v>
      </c>
      <c r="F1469" s="3">
        <v>0.8597478176527642</v>
      </c>
      <c r="G1469" s="3">
        <v>3.7339589526838343E-2</v>
      </c>
      <c r="H1469" s="10"/>
      <c r="I1469" s="5">
        <v>9.0617269730482857</v>
      </c>
      <c r="J1469" s="5">
        <v>3.0514864163491522</v>
      </c>
      <c r="K1469" s="5">
        <v>3.511474356182509</v>
      </c>
      <c r="L1469" s="5">
        <v>0.62104599544867056</v>
      </c>
      <c r="N1469" s="5">
        <v>18.328702521839162</v>
      </c>
      <c r="O1469" s="5">
        <v>5.2830470802497418</v>
      </c>
      <c r="P1469" s="10"/>
      <c r="Q1469" s="5">
        <v>22.494292186859724</v>
      </c>
      <c r="R1469" s="5">
        <v>16.868696677017926</v>
      </c>
      <c r="S1469" s="5">
        <v>12.995726854592146</v>
      </c>
      <c r="T1469" s="5">
        <v>18.856042122304299</v>
      </c>
      <c r="U1469" s="5">
        <v>17.055682774124197</v>
      </c>
      <c r="W1469" s="5">
        <v>50.658744377396538</v>
      </c>
      <c r="X1469" s="5">
        <v>20.755626965989521</v>
      </c>
      <c r="Y1469" s="10"/>
      <c r="Z1469" s="5">
        <v>2.4262386041283932</v>
      </c>
      <c r="AA1469" s="3">
        <v>0.17926898310090866</v>
      </c>
      <c r="AB1469" s="5">
        <v>0</v>
      </c>
      <c r="AC1469" s="5">
        <v>2.5268148833444157</v>
      </c>
      <c r="AD1469" s="5">
        <v>3.6506033686835302</v>
      </c>
      <c r="AE1469" s="10"/>
      <c r="AF1469" s="5">
        <v>5.6514710636922088</v>
      </c>
      <c r="AG1469" s="5">
        <v>13.565109421077141</v>
      </c>
      <c r="AH1469" s="5">
        <v>13.534067980754308</v>
      </c>
      <c r="AI1469" s="3">
        <v>0.41661817006142898</v>
      </c>
      <c r="AJ1469" s="3"/>
      <c r="AK1469" s="18">
        <v>87.4</v>
      </c>
      <c r="AL1469" s="18">
        <v>1546.5</v>
      </c>
      <c r="AM1469" s="18">
        <v>644.29999999999995</v>
      </c>
      <c r="AN1469" s="18">
        <v>87.2</v>
      </c>
      <c r="AO1469" s="10"/>
      <c r="AP1469" s="49" t="s">
        <v>4490</v>
      </c>
      <c r="AQ1469" s="41" t="s">
        <v>502</v>
      </c>
      <c r="AR1469" s="41" t="s">
        <v>4453</v>
      </c>
      <c r="AS1469" s="13">
        <v>73.06</v>
      </c>
      <c r="AT1469" s="13">
        <v>73.06</v>
      </c>
      <c r="AU1469" s="13">
        <v>79.209999999999994</v>
      </c>
      <c r="AV1469" s="75">
        <f t="shared" si="28"/>
        <v>8.4177388447850943E-2</v>
      </c>
      <c r="AX1469" s="16"/>
    </row>
    <row r="1470" spans="1:50" x14ac:dyDescent="0.2">
      <c r="A1470" t="s">
        <v>2935</v>
      </c>
      <c r="B1470" s="2" t="s">
        <v>2934</v>
      </c>
      <c r="C1470" s="1" t="s">
        <v>4410</v>
      </c>
      <c r="D1470" s="12"/>
      <c r="E1470" s="18">
        <v>176.83944</v>
      </c>
      <c r="F1470" s="3">
        <v>0.4422788605697151</v>
      </c>
      <c r="G1470" s="3">
        <v>0.51741851252186732</v>
      </c>
      <c r="H1470" s="10"/>
      <c r="I1470" s="5">
        <v>34.427674000082092</v>
      </c>
      <c r="J1470" s="5">
        <v>1.62069507097902</v>
      </c>
      <c r="K1470" s="5">
        <v>2.2233707055558178</v>
      </c>
      <c r="L1470" s="5">
        <v>1.7037166198191653</v>
      </c>
      <c r="O1470" s="5">
        <v>3.5924112140631808</v>
      </c>
      <c r="P1470" s="10"/>
      <c r="Q1470" s="5">
        <v>131.5491362695015</v>
      </c>
      <c r="R1470" s="5">
        <v>48.950220308473789</v>
      </c>
      <c r="S1470" s="5">
        <v>2.9490250071109378</v>
      </c>
      <c r="T1470" s="5">
        <v>4.4121709984420709</v>
      </c>
      <c r="U1470" s="5">
        <v>3.9039565394713232</v>
      </c>
      <c r="X1470" s="5">
        <v>19.786445181916125</v>
      </c>
      <c r="Y1470" s="10"/>
      <c r="Z1470" s="5">
        <v>-13.910923943210859</v>
      </c>
      <c r="AA1470" s="3">
        <v>0.61355091375543824</v>
      </c>
      <c r="AB1470" s="5">
        <v>0</v>
      </c>
      <c r="AC1470" s="5">
        <v>-1.7067351807671134</v>
      </c>
      <c r="AD1470" s="5">
        <v>5.7762916398266464</v>
      </c>
      <c r="AE1470" s="10"/>
      <c r="AF1470" s="5">
        <v>-6.9715142428785608</v>
      </c>
      <c r="AG1470" s="5">
        <v>-8.5714285714285712</v>
      </c>
      <c r="AH1470" s="5">
        <v>-22.672811059907836</v>
      </c>
      <c r="AI1470" s="3">
        <v>0.81334332833583201</v>
      </c>
      <c r="AJ1470" s="3"/>
      <c r="AK1470" s="18">
        <v>-9.3000000000000007</v>
      </c>
      <c r="AL1470" s="18">
        <v>133.4</v>
      </c>
      <c r="AM1470" s="18">
        <v>108.5</v>
      </c>
      <c r="AN1470" s="18">
        <v>-24.6</v>
      </c>
      <c r="AO1470" s="10"/>
      <c r="AP1470" s="49" t="s">
        <v>4490</v>
      </c>
      <c r="AQ1470" s="41" t="s">
        <v>502</v>
      </c>
      <c r="AR1470" s="41" t="s">
        <v>4453</v>
      </c>
      <c r="AS1470" s="13">
        <v>9.74</v>
      </c>
      <c r="AT1470" s="13">
        <v>9.74</v>
      </c>
      <c r="AU1470" s="13">
        <v>8.6</v>
      </c>
      <c r="AV1470" s="75">
        <f t="shared" si="28"/>
        <v>-0.11704312114989734</v>
      </c>
      <c r="AX1470" s="16"/>
    </row>
    <row r="1471" spans="1:50" x14ac:dyDescent="0.2">
      <c r="A1471" t="s">
        <v>2937</v>
      </c>
      <c r="B1471" s="2" t="s">
        <v>2936</v>
      </c>
      <c r="C1471" s="1" t="s">
        <v>4424</v>
      </c>
      <c r="D1471" s="12"/>
      <c r="E1471" s="18">
        <v>13375.91964</v>
      </c>
      <c r="F1471" s="3">
        <v>0.42645145848292798</v>
      </c>
      <c r="G1471" s="3">
        <v>0.12016370038538897</v>
      </c>
      <c r="H1471" s="10"/>
      <c r="I1471" s="5">
        <v>7.0518429905382192</v>
      </c>
      <c r="J1471" s="5">
        <v>1.5280843440944063</v>
      </c>
      <c r="K1471" s="5">
        <v>1.2095750356462456</v>
      </c>
      <c r="L1471" s="5">
        <v>2.9955034743454005</v>
      </c>
      <c r="M1471" s="5">
        <v>11.030256598276695</v>
      </c>
      <c r="N1471" s="5">
        <v>9.9529085590344497</v>
      </c>
      <c r="O1471" s="5">
        <v>6.0180278460428216</v>
      </c>
      <c r="P1471" s="10"/>
      <c r="Q1471" s="5">
        <v>17.807879869457473</v>
      </c>
      <c r="R1471" s="5">
        <v>7.7457583538321151</v>
      </c>
      <c r="S1471" s="5">
        <v>13.980548616526397</v>
      </c>
      <c r="T1471" s="5">
        <v>3.9135422657165271</v>
      </c>
      <c r="U1471" s="5">
        <v>76.084634217603281</v>
      </c>
      <c r="V1471" s="5">
        <v>5.1533452415808707</v>
      </c>
      <c r="W1471" s="5">
        <v>19.422271777430428</v>
      </c>
      <c r="X1471" s="5">
        <v>14.290675089409488</v>
      </c>
      <c r="Y1471" s="10"/>
      <c r="Z1471" s="5">
        <v>2.3228309406918655</v>
      </c>
      <c r="AA1471" s="3">
        <v>0.253148949091623</v>
      </c>
      <c r="AB1471" s="5">
        <v>1.8011409942950287</v>
      </c>
      <c r="AC1471" s="5">
        <v>4.6803725091295059</v>
      </c>
      <c r="AD1471" s="5">
        <v>6.0688677920108187</v>
      </c>
      <c r="AE1471" s="10"/>
      <c r="AF1471" s="5">
        <v>7.7091983807353301</v>
      </c>
      <c r="AG1471" s="5">
        <v>21.877676382859335</v>
      </c>
      <c r="AH1471" s="5">
        <v>9.1757479105755877</v>
      </c>
      <c r="AI1471" s="3">
        <v>0.35237738440885397</v>
      </c>
      <c r="AJ1471" s="3"/>
      <c r="AK1471" s="18">
        <v>740.8</v>
      </c>
      <c r="AL1471" s="18">
        <v>9609.2999999999993</v>
      </c>
      <c r="AM1471" s="18">
        <v>3386.1</v>
      </c>
      <c r="AN1471" s="18">
        <v>310.7</v>
      </c>
      <c r="AO1471" s="10"/>
      <c r="AP1471" s="49" t="s">
        <v>4490</v>
      </c>
      <c r="AQ1471" s="41" t="s">
        <v>502</v>
      </c>
      <c r="AR1471" s="41" t="s">
        <v>4453</v>
      </c>
      <c r="AS1471" s="13">
        <v>49.08</v>
      </c>
      <c r="AT1471" s="13">
        <v>49.08</v>
      </c>
      <c r="AU1471" s="13">
        <v>50.35</v>
      </c>
      <c r="AV1471" s="75">
        <f t="shared" si="28"/>
        <v>2.5876120619396925E-2</v>
      </c>
      <c r="AX1471" s="16"/>
    </row>
    <row r="1472" spans="1:50" x14ac:dyDescent="0.2">
      <c r="A1472" t="s">
        <v>2939</v>
      </c>
      <c r="B1472" s="2" t="s">
        <v>2938</v>
      </c>
      <c r="C1472" s="1" t="s">
        <v>4398</v>
      </c>
      <c r="D1472" s="12"/>
      <c r="E1472" s="18">
        <v>587.62759000000005</v>
      </c>
      <c r="F1472" s="3">
        <v>0.27723538297166855</v>
      </c>
      <c r="G1472" s="3">
        <v>6.772997163050154E-2</v>
      </c>
      <c r="H1472" s="10"/>
      <c r="I1472" s="5">
        <v>6.2030292211206373</v>
      </c>
      <c r="J1472" s="5">
        <v>12.057818284608864</v>
      </c>
      <c r="K1472" s="5">
        <v>-8.6799564313815676</v>
      </c>
      <c r="L1472" s="5">
        <v>-9.2211234809610936</v>
      </c>
      <c r="M1472" s="5">
        <v>1.2430196712804256</v>
      </c>
      <c r="N1472" s="5">
        <v>6.067013807286318</v>
      </c>
      <c r="O1472" s="5">
        <v>5.1934711373089693</v>
      </c>
      <c r="P1472" s="10"/>
      <c r="Q1472" s="5">
        <v>23.476922165800399</v>
      </c>
      <c r="R1472" s="5">
        <v>9.5490092956765036</v>
      </c>
      <c r="S1472" s="5">
        <v>17.601622106862443</v>
      </c>
      <c r="T1472" s="5">
        <v>72.886418469753252</v>
      </c>
      <c r="U1472" s="5">
        <v>66.618873493259329</v>
      </c>
      <c r="V1472" s="5">
        <v>2.1235628249466747</v>
      </c>
      <c r="W1472" s="5">
        <v>6.4736357614895379</v>
      </c>
      <c r="X1472" s="5">
        <v>15.823386794095743</v>
      </c>
      <c r="Y1472" s="10"/>
      <c r="Z1472" s="5">
        <v>28.470412697947012</v>
      </c>
      <c r="AA1472" s="3">
        <v>2.4040736412665713</v>
      </c>
      <c r="AB1472" s="5">
        <v>1.2956164975167348</v>
      </c>
      <c r="AC1472" s="5">
        <v>23.277270543008168</v>
      </c>
      <c r="AD1472" s="5">
        <v>8.8624278234945333</v>
      </c>
      <c r="AE1472" s="10"/>
      <c r="AF1472" s="5">
        <v>8.9231109309950991</v>
      </c>
      <c r="AG1472" s="5">
        <v>17.144475118567282</v>
      </c>
      <c r="AH1472" s="5">
        <v>11.842570963403412</v>
      </c>
      <c r="AI1472" s="3">
        <v>0.52046568175956964</v>
      </c>
      <c r="AJ1472" s="3"/>
      <c r="AK1472" s="18">
        <v>242.2</v>
      </c>
      <c r="AL1472" s="18">
        <v>2714.3</v>
      </c>
      <c r="AM1472" s="18">
        <v>1412.7</v>
      </c>
      <c r="AN1472" s="18">
        <v>167.3</v>
      </c>
      <c r="AO1472" s="10"/>
      <c r="AP1472" s="49" t="s">
        <v>4490</v>
      </c>
      <c r="AQ1472" s="41" t="s">
        <v>502</v>
      </c>
      <c r="AR1472" s="41" t="s">
        <v>4453</v>
      </c>
      <c r="AS1472" s="13">
        <v>46.31</v>
      </c>
      <c r="AT1472" s="13">
        <v>46.31</v>
      </c>
      <c r="AU1472" s="13">
        <v>52.05</v>
      </c>
      <c r="AV1472" s="75">
        <f t="shared" si="28"/>
        <v>0.12394731159576744</v>
      </c>
      <c r="AX1472" s="16"/>
    </row>
    <row r="1473" spans="1:50" x14ac:dyDescent="0.2">
      <c r="A1473" t="s">
        <v>2941</v>
      </c>
      <c r="B1473" s="2" t="s">
        <v>2940</v>
      </c>
      <c r="C1473" s="1" t="s">
        <v>4425</v>
      </c>
      <c r="D1473" s="12"/>
      <c r="E1473" s="18">
        <v>1502.4236700000001</v>
      </c>
      <c r="F1473" s="3">
        <v>0.94756838905775087</v>
      </c>
      <c r="G1473" s="3">
        <v>5.5843103164102841E-2</v>
      </c>
      <c r="H1473" s="10"/>
      <c r="I1473" s="5">
        <v>17.597969215342161</v>
      </c>
      <c r="J1473" s="5">
        <v>0.25849724731487533</v>
      </c>
      <c r="K1473" s="5">
        <v>-4.6874477588452833E-2</v>
      </c>
      <c r="L1473" s="5">
        <v>5.1817987591145408E-3</v>
      </c>
      <c r="N1473" s="5">
        <v>35.087491741443522</v>
      </c>
      <c r="O1473" s="5">
        <v>4.1366002551866661</v>
      </c>
      <c r="P1473" s="10"/>
      <c r="Q1473" s="5">
        <v>59.707709852800342</v>
      </c>
      <c r="R1473" s="5">
        <v>26.735413001393944</v>
      </c>
      <c r="S1473" s="5">
        <v>1.8650653788238059</v>
      </c>
      <c r="T1473" s="5">
        <v>2.4669206873896816</v>
      </c>
      <c r="U1473" s="5">
        <v>3.6457117646955459</v>
      </c>
      <c r="W1473" s="5">
        <v>52.139206913972615</v>
      </c>
      <c r="X1473" s="5">
        <v>18.228825298822056</v>
      </c>
      <c r="Y1473" s="10"/>
      <c r="Z1473" s="5">
        <v>5.3247297415115934E-2</v>
      </c>
      <c r="AA1473" s="3">
        <v>3.4477625076287564E-2</v>
      </c>
      <c r="AB1473" s="5">
        <v>0</v>
      </c>
      <c r="AC1473" s="5">
        <v>8.081624406505708E-2</v>
      </c>
      <c r="AD1473" s="5">
        <v>2.7654207265906701</v>
      </c>
      <c r="AE1473" s="10"/>
      <c r="AF1473" s="5">
        <v>0.60790273556231011</v>
      </c>
      <c r="AG1473" s="5">
        <v>1.5444015444015446</v>
      </c>
      <c r="AH1473" s="5">
        <v>1.5444015444015446</v>
      </c>
      <c r="AI1473" s="3">
        <v>0.39361702127659576</v>
      </c>
      <c r="AJ1473" s="3"/>
      <c r="AK1473" s="18">
        <v>0.8</v>
      </c>
      <c r="AL1473" s="18">
        <v>131.6</v>
      </c>
      <c r="AM1473" s="18">
        <v>51.8</v>
      </c>
      <c r="AN1473" s="18">
        <v>0.8</v>
      </c>
      <c r="AO1473" s="10"/>
      <c r="AP1473" s="49" t="s">
        <v>4490</v>
      </c>
      <c r="AQ1473" s="41" t="s">
        <v>502</v>
      </c>
      <c r="AR1473" s="41" t="s">
        <v>4453</v>
      </c>
      <c r="AS1473" s="13">
        <v>86.61</v>
      </c>
      <c r="AT1473" s="13">
        <v>86.61</v>
      </c>
      <c r="AU1473" s="13">
        <v>96.7</v>
      </c>
      <c r="AV1473" s="75">
        <f t="shared" si="28"/>
        <v>0.11649924950929469</v>
      </c>
      <c r="AX1473" s="16"/>
    </row>
    <row r="1474" spans="1:50" x14ac:dyDescent="0.2">
      <c r="A1474" t="s">
        <v>2943</v>
      </c>
      <c r="B1474" s="2" t="s">
        <v>2942</v>
      </c>
      <c r="C1474" s="1" t="s">
        <v>4410</v>
      </c>
      <c r="D1474" s="12"/>
      <c r="E1474" s="18">
        <v>4463.7032600000002</v>
      </c>
      <c r="F1474" s="3">
        <v>0.38862733558923046</v>
      </c>
      <c r="G1474" s="3">
        <v>3.5284603573759961E-2</v>
      </c>
      <c r="H1474" s="10"/>
      <c r="I1474" s="5">
        <v>-15.806892809442022</v>
      </c>
      <c r="K1474" s="5">
        <v>4.1560117019422318</v>
      </c>
      <c r="L1474" s="5">
        <v>-9.5017502298753803E-2</v>
      </c>
      <c r="O1474" s="5">
        <v>3.5639800844452934</v>
      </c>
      <c r="P1474" s="10"/>
      <c r="Q1474" s="5">
        <v>76.425778119419064</v>
      </c>
      <c r="R1474" s="5">
        <v>23.896979168047842</v>
      </c>
      <c r="T1474" s="5">
        <v>17.47913240848705</v>
      </c>
      <c r="U1474" s="5">
        <v>47.285292796349928</v>
      </c>
      <c r="X1474" s="5">
        <v>22.180178068522281</v>
      </c>
      <c r="Y1474" s="10"/>
      <c r="Z1474" s="5">
        <v>1.0865417608427672</v>
      </c>
      <c r="AA1474" s="3">
        <v>0.71819290245561707</v>
      </c>
      <c r="AB1474" s="5">
        <v>0</v>
      </c>
      <c r="AC1474" s="5">
        <v>3.2158796796348006</v>
      </c>
      <c r="AD1474" s="5">
        <v>4.3836559904506966</v>
      </c>
      <c r="AE1474" s="10"/>
      <c r="AF1474" s="5">
        <v>5.804031190230984</v>
      </c>
      <c r="AG1474" s="5">
        <v>4.922328279992513</v>
      </c>
      <c r="AH1474" s="5">
        <v>1.5128828997442134</v>
      </c>
      <c r="AI1474" s="3">
        <v>1.1791231425628954</v>
      </c>
      <c r="AJ1474" s="3"/>
      <c r="AK1474" s="18">
        <v>157.80000000000001</v>
      </c>
      <c r="AL1474" s="18">
        <v>2718.8</v>
      </c>
      <c r="AM1474" s="18">
        <v>3205.8</v>
      </c>
      <c r="AN1474" s="18">
        <v>48.5</v>
      </c>
      <c r="AO1474" s="10"/>
      <c r="AP1474" s="49" t="s">
        <v>4490</v>
      </c>
      <c r="AQ1474" s="41" t="s">
        <v>502</v>
      </c>
      <c r="AR1474" s="41" t="s">
        <v>4453</v>
      </c>
      <c r="AS1474" s="13">
        <v>24.82</v>
      </c>
      <c r="AT1474" s="13">
        <v>24.82</v>
      </c>
      <c r="AU1474" s="13">
        <v>27.33</v>
      </c>
      <c r="AV1474" s="75">
        <f t="shared" si="28"/>
        <v>0.10112812248186942</v>
      </c>
      <c r="AX1474" s="16"/>
    </row>
    <row r="1475" spans="1:50" x14ac:dyDescent="0.2">
      <c r="A1475" t="s">
        <v>2945</v>
      </c>
      <c r="B1475" s="2" t="s">
        <v>2944</v>
      </c>
      <c r="C1475" s="1" t="s">
        <v>4424</v>
      </c>
      <c r="D1475" s="12"/>
      <c r="E1475" s="18">
        <v>248490.06</v>
      </c>
      <c r="F1475" s="3">
        <v>-1.2536201230028311E-2</v>
      </c>
      <c r="G1475" s="3">
        <v>9.279646839797133E-2</v>
      </c>
      <c r="H1475" s="10"/>
      <c r="I1475" s="5">
        <v>7.573900794366681</v>
      </c>
      <c r="J1475" s="5">
        <v>2.4154765806493432</v>
      </c>
      <c r="K1475" s="5">
        <v>2.207141878031051</v>
      </c>
      <c r="L1475" s="5">
        <v>6.3438309728066091</v>
      </c>
      <c r="M1475" s="5">
        <v>11.045569831906883</v>
      </c>
      <c r="O1475" s="5">
        <v>6.6772935138620486</v>
      </c>
      <c r="P1475" s="10"/>
      <c r="Q1475" s="5">
        <v>18.031487766701726</v>
      </c>
      <c r="R1475" s="5">
        <v>4.6078988029047592</v>
      </c>
      <c r="S1475" s="5">
        <v>2.3930759075024195</v>
      </c>
      <c r="T1475" s="5">
        <v>3.0632967832465958</v>
      </c>
      <c r="U1475" s="5">
        <v>40.327737726009602</v>
      </c>
      <c r="V1475" s="5">
        <v>11.590443895895881</v>
      </c>
      <c r="X1475" s="5">
        <v>12.447107633950051</v>
      </c>
      <c r="Y1475" s="10"/>
      <c r="Z1475" s="5">
        <v>5.6147115099895748</v>
      </c>
      <c r="AA1475" s="3">
        <v>0.1643526505647751</v>
      </c>
      <c r="AB1475" s="5">
        <v>1.4263427679964342</v>
      </c>
      <c r="AC1475" s="5">
        <v>5.0278455768058894</v>
      </c>
      <c r="AD1475" s="5">
        <v>4.2081022667807257</v>
      </c>
      <c r="AE1475" s="10"/>
      <c r="AF1475" s="5">
        <v>12.551657934984217</v>
      </c>
      <c r="AG1475" s="5">
        <v>37.779138099902056</v>
      </c>
      <c r="AH1475" s="5">
        <v>34.162585700293832</v>
      </c>
      <c r="AI1475" s="3">
        <v>0.33223780547330056</v>
      </c>
      <c r="AJ1475" s="3"/>
      <c r="AK1475" s="18">
        <v>15429</v>
      </c>
      <c r="AL1475" s="18">
        <v>122924</v>
      </c>
      <c r="AM1475" s="18">
        <v>40840</v>
      </c>
      <c r="AN1475" s="18">
        <v>13952</v>
      </c>
      <c r="AO1475" s="10"/>
      <c r="AP1475" s="49" t="s">
        <v>4491</v>
      </c>
      <c r="AQ1475" s="41" t="s">
        <v>96</v>
      </c>
      <c r="AR1475" s="41" t="s">
        <v>4454</v>
      </c>
      <c r="AS1475" s="13">
        <v>89.74</v>
      </c>
      <c r="AT1475" s="13">
        <v>89.74</v>
      </c>
      <c r="AU1475" s="13">
        <v>95.94</v>
      </c>
      <c r="AV1475" s="75">
        <f t="shared" si="28"/>
        <v>6.9088477824827299E-2</v>
      </c>
      <c r="AX1475" s="16"/>
    </row>
    <row r="1476" spans="1:50" x14ac:dyDescent="0.2">
      <c r="A1476" t="s">
        <v>2947</v>
      </c>
      <c r="B1476" s="2" t="s">
        <v>2946</v>
      </c>
      <c r="C1476" s="1" t="s">
        <v>4413</v>
      </c>
      <c r="D1476" s="12"/>
      <c r="E1476" s="18">
        <v>626.43489999999997</v>
      </c>
      <c r="F1476" s="3">
        <v>0.84596273291925461</v>
      </c>
      <c r="G1476" s="3">
        <v>9.1629633023319737E-2</v>
      </c>
      <c r="H1476" s="10"/>
      <c r="J1476" s="5">
        <v>-3.0476484136527607E-2</v>
      </c>
      <c r="K1476" s="5">
        <v>-0.2126005165182005</v>
      </c>
      <c r="L1476" s="5">
        <v>2.8789121802871711</v>
      </c>
      <c r="N1476" s="5">
        <v>0.15910852851029889</v>
      </c>
      <c r="O1476" s="5">
        <v>2.6789305059122963</v>
      </c>
      <c r="P1476" s="10"/>
      <c r="Q1476" s="5">
        <v>85.731325157858635</v>
      </c>
      <c r="S1476" s="5">
        <v>4.5103832346088906</v>
      </c>
      <c r="T1476" s="5">
        <v>5.4633206410376065</v>
      </c>
      <c r="U1476" s="5">
        <v>10.233666508021791</v>
      </c>
      <c r="W1476" s="5">
        <v>39.48037410405562</v>
      </c>
      <c r="X1476" s="5">
        <v>19.518557654504399</v>
      </c>
      <c r="Y1476" s="10"/>
      <c r="Z1476" s="5">
        <v>-2.9372565289705284</v>
      </c>
      <c r="AA1476" s="3">
        <v>4.3101046892502319E-3</v>
      </c>
      <c r="AB1476" s="5">
        <v>0</v>
      </c>
      <c r="AC1476" s="5">
        <v>-6.8284228769497402</v>
      </c>
      <c r="AD1476" s="5">
        <v>4.0035840591051519</v>
      </c>
      <c r="AE1476" s="10"/>
      <c r="AF1476" s="5">
        <v>-24.472049689440993</v>
      </c>
      <c r="AG1476" s="5">
        <v>-729.62962962962956</v>
      </c>
      <c r="AH1476" s="5">
        <v>-681.48148148148141</v>
      </c>
      <c r="AI1476" s="3">
        <v>3.3540372670807457E-2</v>
      </c>
      <c r="AJ1476" s="3"/>
      <c r="AK1476" s="18">
        <v>-19.7</v>
      </c>
      <c r="AL1476" s="18">
        <v>80.5</v>
      </c>
      <c r="AM1476" s="18">
        <v>2.7</v>
      </c>
      <c r="AN1476" s="18">
        <v>-18.399999999999999</v>
      </c>
      <c r="AO1476" s="10"/>
      <c r="AP1476" s="49" t="s">
        <v>4490</v>
      </c>
      <c r="AQ1476" s="41" t="s">
        <v>502</v>
      </c>
      <c r="AR1476" s="41" t="s">
        <v>4453</v>
      </c>
      <c r="AS1476" s="13">
        <v>20.93</v>
      </c>
      <c r="AT1476" s="13">
        <v>20.93</v>
      </c>
      <c r="AU1476" s="13">
        <v>23.41</v>
      </c>
      <c r="AV1476" s="75">
        <f t="shared" si="28"/>
        <v>0.11849020544672717</v>
      </c>
      <c r="AX1476" s="16"/>
    </row>
    <row r="1477" spans="1:50" x14ac:dyDescent="0.2">
      <c r="A1477" t="s">
        <v>2949</v>
      </c>
      <c r="B1477" s="2" t="s">
        <v>2948</v>
      </c>
      <c r="C1477" s="1" t="s">
        <v>4409</v>
      </c>
      <c r="D1477" s="12"/>
      <c r="E1477" s="18">
        <v>770.21810000000005</v>
      </c>
      <c r="F1477" s="3">
        <v>0.87053763440860221</v>
      </c>
      <c r="G1477" s="3">
        <v>0.20526653424530011</v>
      </c>
      <c r="H1477" s="10"/>
      <c r="I1477" s="5">
        <v>7.2179435061847235</v>
      </c>
      <c r="J1477" s="5">
        <v>0.60122381738065833</v>
      </c>
      <c r="K1477" s="5">
        <v>-0.10119993960147383</v>
      </c>
      <c r="L1477" s="5">
        <v>-0.23344244273227738</v>
      </c>
      <c r="N1477" s="5">
        <v>9.7769724558827189</v>
      </c>
      <c r="O1477" s="5">
        <v>4.0057759078376742</v>
      </c>
      <c r="P1477" s="10"/>
      <c r="Q1477" s="5">
        <v>47.129676011056517</v>
      </c>
      <c r="R1477" s="5">
        <v>13.066979519752909</v>
      </c>
      <c r="S1477" s="5">
        <v>3.0003736739122187</v>
      </c>
      <c r="T1477" s="5">
        <v>2.1935027044401574</v>
      </c>
      <c r="U1477" s="5">
        <v>9.2220208024376298</v>
      </c>
      <c r="W1477" s="5">
        <v>11.052028745910404</v>
      </c>
      <c r="X1477" s="5">
        <v>15.318369252670545</v>
      </c>
      <c r="Y1477" s="10"/>
      <c r="Z1477" s="5">
        <v>0.68811678146748301</v>
      </c>
      <c r="AA1477" s="3">
        <v>0.29485154919106676</v>
      </c>
      <c r="AB1477" s="5">
        <v>0</v>
      </c>
      <c r="AC1477" s="5">
        <v>4.2653203342618387</v>
      </c>
      <c r="AD1477" s="5">
        <v>4.4775097250863496</v>
      </c>
      <c r="AE1477" s="10"/>
      <c r="AF1477" s="5">
        <v>5.268817204301075</v>
      </c>
      <c r="AG1477" s="5">
        <v>10.78819903126376</v>
      </c>
      <c r="AH1477" s="5">
        <v>2.3337736679876704</v>
      </c>
      <c r="AI1477" s="3">
        <v>0.48838709677419356</v>
      </c>
      <c r="AJ1477" s="3"/>
      <c r="AK1477" s="18">
        <v>24.5</v>
      </c>
      <c r="AL1477" s="18">
        <v>465</v>
      </c>
      <c r="AM1477" s="18">
        <v>227.1</v>
      </c>
      <c r="AN1477" s="18">
        <v>5.3</v>
      </c>
      <c r="AO1477" s="10"/>
      <c r="AP1477" s="49" t="s">
        <v>4490</v>
      </c>
      <c r="AQ1477" s="41" t="s">
        <v>502</v>
      </c>
      <c r="AR1477" s="41" t="s">
        <v>4453</v>
      </c>
      <c r="AS1477" s="13">
        <v>10.7</v>
      </c>
      <c r="AT1477" s="13">
        <v>10.7</v>
      </c>
      <c r="AU1477" s="13">
        <v>10.67</v>
      </c>
      <c r="AV1477" s="75">
        <f t="shared" si="28"/>
        <v>-2.8037383177569319E-3</v>
      </c>
      <c r="AX1477" s="16"/>
    </row>
    <row r="1478" spans="1:50" x14ac:dyDescent="0.2">
      <c r="A1478" t="s">
        <v>2877</v>
      </c>
      <c r="B1478" s="2" t="s">
        <v>2876</v>
      </c>
      <c r="C1478" s="1" t="s">
        <v>4377</v>
      </c>
      <c r="D1478" s="12"/>
      <c r="E1478" s="18">
        <v>42079.903920000004</v>
      </c>
      <c r="F1478" s="3">
        <v>1.8218640422451523E-2</v>
      </c>
      <c r="G1478" s="3">
        <v>1.5009539974253819E-2</v>
      </c>
      <c r="H1478" s="10"/>
      <c r="I1478" s="5">
        <v>13.724318995570059</v>
      </c>
      <c r="J1478" s="5">
        <v>11.44906812832772</v>
      </c>
      <c r="K1478" s="5">
        <v>12.931829671549192</v>
      </c>
      <c r="L1478" s="5">
        <v>13.850383755629839</v>
      </c>
      <c r="N1478" s="5">
        <v>-26.043694595880527</v>
      </c>
      <c r="O1478" s="5">
        <v>7.7617118542579178</v>
      </c>
      <c r="P1478" s="10"/>
      <c r="Q1478" s="5">
        <v>17.807885093412633</v>
      </c>
      <c r="R1478" s="5">
        <v>2.0179910286900755</v>
      </c>
      <c r="S1478" s="5">
        <v>4.7899303486690163</v>
      </c>
      <c r="T1478" s="5">
        <v>13.628155889409296</v>
      </c>
      <c r="U1478" s="5">
        <v>22.85004871114965</v>
      </c>
      <c r="W1478" s="5">
        <v>54.79699072653208</v>
      </c>
      <c r="X1478" s="5">
        <v>14.422122191901909</v>
      </c>
      <c r="Y1478" s="10"/>
      <c r="Z1478" s="5">
        <v>4.7702105114502356</v>
      </c>
      <c r="AA1478" s="3">
        <v>0.29926161485399128</v>
      </c>
      <c r="AB1478" s="5">
        <v>0</v>
      </c>
      <c r="AC1478" s="5">
        <v>6.444194123721017</v>
      </c>
      <c r="AD1478" s="5">
        <v>3.9192197025526623</v>
      </c>
      <c r="AE1478" s="10"/>
      <c r="AF1478" s="5">
        <v>22.980425631626957</v>
      </c>
      <c r="AG1478" s="5">
        <v>21.805938266801135</v>
      </c>
      <c r="AH1478" s="5">
        <v>15.939934407483584</v>
      </c>
      <c r="AI1478" s="3">
        <v>1.0538608956173166</v>
      </c>
      <c r="AJ1478" s="3"/>
      <c r="AK1478" s="18">
        <v>2746</v>
      </c>
      <c r="AL1478" s="18">
        <v>11949.3</v>
      </c>
      <c r="AM1478" s="18">
        <v>12592.9</v>
      </c>
      <c r="AN1478" s="18">
        <v>2007.3</v>
      </c>
      <c r="AO1478" s="10"/>
      <c r="AP1478" s="49" t="s">
        <v>4491</v>
      </c>
      <c r="AQ1478" s="41" t="s">
        <v>96</v>
      </c>
      <c r="AR1478" s="41" t="s">
        <v>4454</v>
      </c>
      <c r="AS1478" s="13">
        <v>604.44000000000005</v>
      </c>
      <c r="AT1478" s="13">
        <v>604.44000000000005</v>
      </c>
      <c r="AU1478" s="13">
        <v>622.32000000000005</v>
      </c>
      <c r="AV1478" s="75">
        <f t="shared" si="28"/>
        <v>2.9581099861028415E-2</v>
      </c>
      <c r="AX1478" s="16"/>
    </row>
    <row r="1479" spans="1:50" x14ac:dyDescent="0.2">
      <c r="A1479" t="s">
        <v>2951</v>
      </c>
      <c r="B1479" s="2" t="s">
        <v>2950</v>
      </c>
      <c r="C1479" s="1" t="s">
        <v>4325</v>
      </c>
      <c r="D1479" s="12"/>
      <c r="E1479" s="18">
        <v>1143.89672</v>
      </c>
      <c r="F1479" s="3">
        <v>0.19636009099772508</v>
      </c>
      <c r="G1479" s="3">
        <v>6.4778575464400315E-2</v>
      </c>
      <c r="H1479" s="10"/>
      <c r="I1479" s="5">
        <v>-2.1938659985835329</v>
      </c>
      <c r="J1479" s="5">
        <v>1.8255317250044238</v>
      </c>
      <c r="K1479" s="5">
        <v>-1.6247777008345694</v>
      </c>
      <c r="L1479" s="5">
        <v>-2.6294841931362827</v>
      </c>
      <c r="N1479" s="5">
        <v>21.631878326175265</v>
      </c>
      <c r="O1479" s="5">
        <v>4.3848895623938446</v>
      </c>
      <c r="P1479" s="10"/>
      <c r="Q1479" s="5">
        <v>27.079722090836071</v>
      </c>
      <c r="R1479" s="5">
        <v>21.282782910108853</v>
      </c>
      <c r="S1479" s="5">
        <v>9.9244136007943098</v>
      </c>
      <c r="T1479" s="5">
        <v>8.3616563265856296</v>
      </c>
      <c r="U1479" s="5">
        <v>7.4440993967143338</v>
      </c>
      <c r="W1479" s="5">
        <v>32.62402892168668</v>
      </c>
      <c r="X1479" s="5">
        <v>17.863334642928422</v>
      </c>
      <c r="Y1479" s="10"/>
      <c r="Z1479" s="5">
        <v>11.408372602030017</v>
      </c>
      <c r="AA1479" s="3">
        <v>1.1878694782864663</v>
      </c>
      <c r="AB1479" s="5">
        <v>0</v>
      </c>
      <c r="AC1479" s="5">
        <v>12.124966334500403</v>
      </c>
      <c r="AD1479" s="5">
        <v>7.2620540276977348</v>
      </c>
      <c r="AE1479" s="10"/>
      <c r="AF1479" s="5">
        <v>14.631134221644459</v>
      </c>
      <c r="AG1479" s="5">
        <v>16.566087724462761</v>
      </c>
      <c r="AH1479" s="5">
        <v>9.6040624080070653</v>
      </c>
      <c r="AI1479" s="3">
        <v>0.88319792005199871</v>
      </c>
      <c r="AJ1479" s="3"/>
      <c r="AK1479" s="18">
        <v>225.1</v>
      </c>
      <c r="AL1479" s="18">
        <v>1538.5</v>
      </c>
      <c r="AM1479" s="18">
        <v>1358.8</v>
      </c>
      <c r="AN1479" s="18">
        <v>130.5</v>
      </c>
      <c r="AO1479" s="10"/>
      <c r="AP1479" s="49" t="s">
        <v>4490</v>
      </c>
      <c r="AQ1479" s="41" t="s">
        <v>502</v>
      </c>
      <c r="AR1479" s="41" t="s">
        <v>4453</v>
      </c>
      <c r="AS1479" s="13">
        <v>18.86</v>
      </c>
      <c r="AT1479" s="13">
        <v>18.86</v>
      </c>
      <c r="AU1479" s="13">
        <v>18.8</v>
      </c>
      <c r="AV1479" s="75">
        <f t="shared" si="28"/>
        <v>-3.1813361611876534E-3</v>
      </c>
      <c r="AX1479" s="16"/>
    </row>
    <row r="1480" spans="1:50" x14ac:dyDescent="0.2">
      <c r="A1480" t="s">
        <v>2953</v>
      </c>
      <c r="B1480" s="2" t="s">
        <v>2952</v>
      </c>
      <c r="C1480" s="1" t="s">
        <v>4430</v>
      </c>
      <c r="D1480" s="12"/>
      <c r="E1480" s="18">
        <v>3770.50128</v>
      </c>
      <c r="F1480" s="3">
        <v>0.47795003404389041</v>
      </c>
      <c r="G1480" s="3">
        <v>6.6304181177734539E-2</v>
      </c>
      <c r="H1480" s="10"/>
      <c r="I1480" s="5">
        <v>-0.78476199619797216</v>
      </c>
      <c r="J1480" s="5">
        <v>0.13208237326099517</v>
      </c>
      <c r="K1480" s="5">
        <v>-0.94844216911055113</v>
      </c>
      <c r="L1480" s="5">
        <v>-11.921457254856453</v>
      </c>
      <c r="M1480" s="5">
        <v>11.201699410938172</v>
      </c>
      <c r="N1480" s="5">
        <v>9.2762197365185983</v>
      </c>
      <c r="O1480" s="5">
        <v>4.3592710595292159</v>
      </c>
      <c r="P1480" s="10"/>
      <c r="Q1480" s="5">
        <v>26.991459393603211</v>
      </c>
      <c r="R1480" s="5">
        <v>8.3025651210091933</v>
      </c>
      <c r="S1480" s="5">
        <v>3.8015043211977066</v>
      </c>
      <c r="T1480" s="5">
        <v>8.9955849086698674</v>
      </c>
      <c r="U1480" s="5">
        <v>24.783568834825669</v>
      </c>
      <c r="V1480" s="5">
        <v>31.549832883956647</v>
      </c>
      <c r="W1480" s="5">
        <v>10.107513716248359</v>
      </c>
      <c r="X1480" s="5">
        <v>13.953406523568715</v>
      </c>
      <c r="Y1480" s="10"/>
      <c r="Z1480" s="5">
        <v>1.7159522088797701</v>
      </c>
      <c r="AA1480" s="3">
        <v>0.1728152178216473</v>
      </c>
      <c r="AB1480" s="5">
        <v>0.71280071280071267</v>
      </c>
      <c r="AC1480" s="5">
        <v>3.5183977285807466</v>
      </c>
      <c r="AD1480" s="5">
        <v>3.9445042531421199</v>
      </c>
      <c r="AE1480" s="10"/>
      <c r="AF1480" s="5">
        <v>4.8028073115801604</v>
      </c>
      <c r="AG1480" s="5">
        <v>28.146101903007981</v>
      </c>
      <c r="AH1480" s="5">
        <v>9.9294045426642104</v>
      </c>
      <c r="AI1480" s="3">
        <v>0.17063845388362228</v>
      </c>
      <c r="AJ1480" s="3"/>
      <c r="AK1480" s="18">
        <v>183.4</v>
      </c>
      <c r="AL1480" s="18">
        <v>3818.6</v>
      </c>
      <c r="AM1480" s="18">
        <v>651.6</v>
      </c>
      <c r="AN1480" s="18">
        <v>64.7</v>
      </c>
      <c r="AO1480" s="10"/>
      <c r="AP1480" s="49" t="s">
        <v>4490</v>
      </c>
      <c r="AQ1480" s="41" t="s">
        <v>502</v>
      </c>
      <c r="AR1480" s="41" t="s">
        <v>4453</v>
      </c>
      <c r="AS1480" s="13">
        <v>67.34</v>
      </c>
      <c r="AT1480" s="13">
        <v>67.34</v>
      </c>
      <c r="AU1480" s="13">
        <v>72.33</v>
      </c>
      <c r="AV1480" s="75">
        <f t="shared" si="28"/>
        <v>7.410157410157403E-2</v>
      </c>
      <c r="AX1480" s="16"/>
    </row>
    <row r="1481" spans="1:50" x14ac:dyDescent="0.2">
      <c r="A1481" t="s">
        <v>2955</v>
      </c>
      <c r="B1481" s="2" t="s">
        <v>2954</v>
      </c>
      <c r="C1481" s="1" t="s">
        <v>4395</v>
      </c>
      <c r="D1481" s="12"/>
      <c r="E1481" s="18">
        <v>259.33924999999999</v>
      </c>
      <c r="F1481" s="3">
        <v>9.1289868506883642E-2</v>
      </c>
      <c r="G1481" s="3">
        <v>0.10642430715751666</v>
      </c>
      <c r="H1481" s="10"/>
      <c r="I1481" s="5">
        <v>9.1664086987711002</v>
      </c>
      <c r="J1481" s="5">
        <v>3.0416390532125908</v>
      </c>
      <c r="K1481" s="5">
        <v>1.9699164777817493</v>
      </c>
      <c r="N1481" s="5">
        <v>6.2007385978814291</v>
      </c>
      <c r="O1481" s="5">
        <v>4.1531280819934313</v>
      </c>
      <c r="P1481" s="10"/>
      <c r="Q1481" s="5">
        <v>26.81124031536265</v>
      </c>
      <c r="R1481" s="5">
        <v>9.3055406060146222</v>
      </c>
      <c r="S1481" s="5">
        <v>3.0004076760251164</v>
      </c>
      <c r="T1481" s="5">
        <v>10.103849781888972</v>
      </c>
      <c r="W1481" s="5">
        <v>4.106503319123104</v>
      </c>
      <c r="X1481" s="5">
        <v>12.636162642951517</v>
      </c>
      <c r="Y1481" s="10"/>
      <c r="Z1481" s="5">
        <v>13.11024073679553</v>
      </c>
      <c r="AA1481" s="3">
        <v>0.37865460010391794</v>
      </c>
      <c r="AB1481" s="5">
        <v>3.2162505289885743</v>
      </c>
      <c r="AC1481" s="5">
        <v>34.757281553398059</v>
      </c>
      <c r="AD1481" s="5">
        <v>6.8062478094868979</v>
      </c>
      <c r="AE1481" s="10"/>
      <c r="AF1481" s="5">
        <v>3.0727503690733684</v>
      </c>
      <c r="AG1481" s="5">
        <v>91.14052953156822</v>
      </c>
      <c r="AH1481" s="5">
        <v>34.623217922606926</v>
      </c>
      <c r="AI1481" s="3">
        <v>3.3714423043911153E-2</v>
      </c>
      <c r="AJ1481" s="3"/>
      <c r="AK1481" s="18">
        <v>89.5</v>
      </c>
      <c r="AL1481" s="18">
        <v>2912.7</v>
      </c>
      <c r="AM1481" s="18">
        <v>98.2</v>
      </c>
      <c r="AN1481" s="18">
        <v>34</v>
      </c>
      <c r="AO1481" s="10"/>
      <c r="AP1481" s="49" t="s">
        <v>4490</v>
      </c>
      <c r="AQ1481" s="41" t="s">
        <v>502</v>
      </c>
      <c r="AR1481" s="41" t="s">
        <v>4453</v>
      </c>
      <c r="AS1481" s="13">
        <v>23.63</v>
      </c>
      <c r="AT1481" s="13">
        <v>23.63</v>
      </c>
      <c r="AU1481" s="13">
        <v>23.71</v>
      </c>
      <c r="AV1481" s="75">
        <f t="shared" si="28"/>
        <v>3.3855268726197263E-3</v>
      </c>
      <c r="AX1481" s="16"/>
    </row>
    <row r="1482" spans="1:50" x14ac:dyDescent="0.2">
      <c r="A1482" t="s">
        <v>2957</v>
      </c>
      <c r="B1482" s="2" t="s">
        <v>2956</v>
      </c>
      <c r="C1482" s="1" t="s">
        <v>4409</v>
      </c>
      <c r="D1482" s="12"/>
      <c r="E1482" s="18">
        <v>772.48081000000002</v>
      </c>
      <c r="F1482" s="3">
        <v>0.72171314741035864</v>
      </c>
      <c r="G1482" s="3">
        <v>0.10356244318871817</v>
      </c>
      <c r="H1482" s="10"/>
      <c r="I1482" s="5">
        <v>0.88344259197310171</v>
      </c>
      <c r="J1482" s="5">
        <v>-0.61200894805484929</v>
      </c>
      <c r="K1482" s="5">
        <v>-0.57493939249110126</v>
      </c>
      <c r="L1482" s="5">
        <v>-1.4534195629151687</v>
      </c>
      <c r="N1482" s="5">
        <v>1.8206882154114239</v>
      </c>
      <c r="O1482" s="5">
        <v>3.1032182359236407</v>
      </c>
      <c r="P1482" s="10"/>
      <c r="Q1482" s="5">
        <v>21.169703882060777</v>
      </c>
      <c r="R1482" s="5">
        <v>7.9904649846960663</v>
      </c>
      <c r="S1482" s="5">
        <v>12.465499888641956</v>
      </c>
      <c r="T1482" s="5">
        <v>9.5154511427359285</v>
      </c>
      <c r="U1482" s="5">
        <v>11.073168028144796</v>
      </c>
      <c r="W1482" s="5">
        <v>7.667522549401605</v>
      </c>
      <c r="X1482" s="5">
        <v>14.738877825287696</v>
      </c>
      <c r="Y1482" s="10"/>
      <c r="Z1482" s="5">
        <v>-1.0485697372857714</v>
      </c>
      <c r="AA1482" s="3">
        <v>0.58978811395975006</v>
      </c>
      <c r="AB1482" s="5">
        <v>0</v>
      </c>
      <c r="AC1482" s="5">
        <v>1.2585499316005473</v>
      </c>
      <c r="AD1482" s="5">
        <v>4.8923007728506018</v>
      </c>
      <c r="AE1482" s="10"/>
      <c r="AF1482" s="5">
        <v>1.8326693227091633</v>
      </c>
      <c r="AG1482" s="5">
        <v>2.0193151887620715</v>
      </c>
      <c r="AH1482" s="5">
        <v>-1.777875329236172</v>
      </c>
      <c r="AI1482" s="3">
        <v>0.90756972111553791</v>
      </c>
      <c r="AJ1482" s="3"/>
      <c r="AK1482" s="18">
        <v>9.1999999999999993</v>
      </c>
      <c r="AL1482" s="18">
        <v>502</v>
      </c>
      <c r="AM1482" s="18">
        <v>455.6</v>
      </c>
      <c r="AN1482" s="18">
        <v>-8.1</v>
      </c>
      <c r="AO1482" s="10"/>
      <c r="AP1482" s="49" t="s">
        <v>4490</v>
      </c>
      <c r="AQ1482" s="41" t="s">
        <v>502</v>
      </c>
      <c r="AR1482" s="41" t="s">
        <v>4453</v>
      </c>
      <c r="AS1482" s="13">
        <v>39.31</v>
      </c>
      <c r="AT1482" s="13">
        <v>39.31</v>
      </c>
      <c r="AU1482" s="13">
        <v>35.979999999999997</v>
      </c>
      <c r="AV1482" s="75">
        <f t="shared" si="28"/>
        <v>-8.4711269397100053E-2</v>
      </c>
      <c r="AX1482" s="16"/>
    </row>
    <row r="1483" spans="1:50" x14ac:dyDescent="0.2">
      <c r="A1483" t="s">
        <v>2959</v>
      </c>
      <c r="B1483" s="2" t="s">
        <v>2958</v>
      </c>
      <c r="C1483" s="1" t="s">
        <v>4340</v>
      </c>
      <c r="D1483" s="12"/>
      <c r="E1483" s="18">
        <v>7236.5542199999991</v>
      </c>
      <c r="F1483" s="3">
        <v>0.48144282242070885</v>
      </c>
      <c r="G1483" s="3">
        <v>0.16116786588520857</v>
      </c>
      <c r="H1483" s="10"/>
      <c r="I1483" s="5">
        <v>4.1796624512664033</v>
      </c>
      <c r="J1483" s="5">
        <v>1.9000997736544876</v>
      </c>
      <c r="K1483" s="5">
        <v>11.072453074964519</v>
      </c>
      <c r="L1483" s="5">
        <v>11.140981239032234</v>
      </c>
      <c r="M1483" s="5">
        <v>10.935254887708165</v>
      </c>
      <c r="N1483" s="5">
        <v>9.8258640474195662</v>
      </c>
      <c r="O1483" s="5">
        <v>8.2441517702952609</v>
      </c>
      <c r="P1483" s="10"/>
      <c r="Q1483" s="5">
        <v>34.800185376115991</v>
      </c>
      <c r="R1483" s="5">
        <v>11.202090511255925</v>
      </c>
      <c r="S1483" s="5">
        <v>12.790801819812511</v>
      </c>
      <c r="T1483" s="5">
        <v>33.089311114614169</v>
      </c>
      <c r="U1483" s="5">
        <v>34.435349810365231</v>
      </c>
      <c r="V1483" s="5">
        <v>1.9926473056374259</v>
      </c>
      <c r="W1483" s="5">
        <v>3.1890956881430963</v>
      </c>
      <c r="X1483" s="5">
        <v>14.275391372191315</v>
      </c>
      <c r="Y1483" s="10"/>
      <c r="Z1483" s="5">
        <v>6.6744473310945507</v>
      </c>
      <c r="AA1483" s="3">
        <v>1.0306700914900353</v>
      </c>
      <c r="AB1483" s="5">
        <v>1.2546335899629315</v>
      </c>
      <c r="AC1483" s="5">
        <v>6.9043074416738595</v>
      </c>
      <c r="AD1483" s="5">
        <v>7.77221781534287</v>
      </c>
      <c r="AE1483" s="10"/>
      <c r="AF1483" s="5">
        <v>8.4681568077777598</v>
      </c>
      <c r="AG1483" s="5">
        <v>7.6141315277870882</v>
      </c>
      <c r="AH1483" s="5">
        <v>6.4758329422806193</v>
      </c>
      <c r="AI1483" s="3">
        <v>1.1121631898364224</v>
      </c>
      <c r="AJ1483" s="3"/>
      <c r="AK1483" s="18">
        <v>567.9</v>
      </c>
      <c r="AL1483" s="18">
        <v>6706.3</v>
      </c>
      <c r="AM1483" s="18">
        <v>7458.5</v>
      </c>
      <c r="AN1483" s="18">
        <v>483</v>
      </c>
      <c r="AO1483" s="10"/>
      <c r="AP1483" s="49" t="s">
        <v>4490</v>
      </c>
      <c r="AQ1483" s="41" t="s">
        <v>502</v>
      </c>
      <c r="AR1483" s="41" t="s">
        <v>4453</v>
      </c>
      <c r="AS1483" s="13">
        <v>105.21</v>
      </c>
      <c r="AT1483" s="13">
        <v>105.21</v>
      </c>
      <c r="AU1483" s="13">
        <v>107</v>
      </c>
      <c r="AV1483" s="75">
        <f t="shared" si="28"/>
        <v>1.7013591863891397E-2</v>
      </c>
      <c r="AX1483" s="16"/>
    </row>
    <row r="1484" spans="1:50" x14ac:dyDescent="0.2">
      <c r="A1484" t="s">
        <v>2961</v>
      </c>
      <c r="B1484" s="2" t="s">
        <v>2960</v>
      </c>
      <c r="C1484" s="1" t="s">
        <v>4417</v>
      </c>
      <c r="D1484" s="12"/>
      <c r="E1484" s="18">
        <v>1720.4668399999998</v>
      </c>
      <c r="F1484" s="3">
        <v>0.46214966772609067</v>
      </c>
      <c r="G1484" s="3">
        <v>4.6847749765406697E-2</v>
      </c>
      <c r="H1484" s="10"/>
      <c r="I1484" s="5">
        <v>3.9853331811818062</v>
      </c>
      <c r="J1484" s="5">
        <v>1.6420664922149757</v>
      </c>
      <c r="K1484" s="5">
        <v>2.1208453299337422</v>
      </c>
      <c r="L1484" s="5">
        <v>2.2466345124675029</v>
      </c>
      <c r="N1484" s="5">
        <v>2.7748685602226812</v>
      </c>
      <c r="O1484" s="5">
        <v>5.5946815217452412</v>
      </c>
      <c r="P1484" s="10"/>
      <c r="Q1484" s="5">
        <v>18.871059381373311</v>
      </c>
      <c r="R1484" s="5">
        <v>10.586938443721385</v>
      </c>
      <c r="S1484" s="5">
        <v>12.435574550194204</v>
      </c>
      <c r="T1484" s="5">
        <v>12.268153908647978</v>
      </c>
      <c r="U1484" s="5">
        <v>75.333198759237689</v>
      </c>
      <c r="W1484" s="5">
        <v>9.9918050077935625</v>
      </c>
      <c r="X1484" s="5">
        <v>16.339580519187173</v>
      </c>
      <c r="Y1484" s="10"/>
      <c r="Z1484" s="5">
        <v>4.3011581670472658</v>
      </c>
      <c r="AA1484" s="3">
        <v>0.66662139213331206</v>
      </c>
      <c r="AB1484" s="5">
        <v>0</v>
      </c>
      <c r="AC1484" s="5">
        <v>5.7157008420009907</v>
      </c>
      <c r="AD1484" s="5">
        <v>6.2805383734895734</v>
      </c>
      <c r="AE1484" s="10"/>
      <c r="AF1484" s="5">
        <v>8.3357411152845984</v>
      </c>
      <c r="AG1484" s="5">
        <v>10.061906007498473</v>
      </c>
      <c r="AH1484" s="5">
        <v>6.4521754294184319</v>
      </c>
      <c r="AI1484" s="3">
        <v>0.82844553597226234</v>
      </c>
      <c r="AJ1484" s="3"/>
      <c r="AK1484" s="18">
        <v>115.4</v>
      </c>
      <c r="AL1484" s="18">
        <v>1384.4</v>
      </c>
      <c r="AM1484" s="18">
        <v>1146.9000000000001</v>
      </c>
      <c r="AN1484" s="18">
        <v>74</v>
      </c>
      <c r="AO1484" s="10"/>
      <c r="AP1484" s="49" t="s">
        <v>4490</v>
      </c>
      <c r="AQ1484" s="41" t="s">
        <v>502</v>
      </c>
      <c r="AR1484" s="41" t="s">
        <v>4453</v>
      </c>
      <c r="AS1484" s="13">
        <v>95.96</v>
      </c>
      <c r="AT1484" s="13">
        <v>95.96</v>
      </c>
      <c r="AU1484" s="13">
        <v>93.11</v>
      </c>
      <c r="AV1484" s="75">
        <f t="shared" si="28"/>
        <v>-2.9699874947894944E-2</v>
      </c>
      <c r="AX1484" s="16"/>
    </row>
    <row r="1485" spans="1:50" x14ac:dyDescent="0.2">
      <c r="A1485" t="s">
        <v>2963</v>
      </c>
      <c r="B1485" s="2" t="s">
        <v>2962</v>
      </c>
      <c r="C1485" s="1" t="s">
        <v>4430</v>
      </c>
      <c r="D1485" s="12"/>
      <c r="E1485" s="18">
        <v>2331.8849999999998</v>
      </c>
      <c r="F1485" s="3">
        <v>0.34252882167989224</v>
      </c>
      <c r="G1485" s="3">
        <v>6.432564213072258E-4</v>
      </c>
      <c r="H1485" s="10"/>
      <c r="I1485" s="5">
        <v>1.5124653122171974</v>
      </c>
      <c r="J1485" s="5">
        <v>1.8166991347536157</v>
      </c>
      <c r="K1485" s="5">
        <v>1.961826451450285</v>
      </c>
      <c r="L1485" s="5">
        <v>-2.859517501796113</v>
      </c>
      <c r="M1485" s="5">
        <v>3.2584282178505051</v>
      </c>
      <c r="N1485" s="5">
        <v>4.8642722104223282</v>
      </c>
      <c r="O1485" s="5">
        <v>3.9937857748145307</v>
      </c>
      <c r="P1485" s="10"/>
      <c r="Q1485" s="5">
        <v>21.813106055733265</v>
      </c>
      <c r="R1485" s="5">
        <v>6.0567773415297257</v>
      </c>
      <c r="S1485" s="5">
        <v>2.2473188421423402</v>
      </c>
      <c r="T1485" s="5">
        <v>4.8361449717838028</v>
      </c>
      <c r="U1485" s="5">
        <v>21.207627574956373</v>
      </c>
      <c r="V1485" s="5">
        <v>1.5682402996835425</v>
      </c>
      <c r="W1485" s="5">
        <v>2.6211759510234836</v>
      </c>
      <c r="X1485" s="5">
        <v>7.1998098118268725</v>
      </c>
      <c r="Y1485" s="10"/>
      <c r="Z1485" s="5">
        <v>5.4462377004011779</v>
      </c>
      <c r="AA1485" s="3">
        <v>0.43308310658544485</v>
      </c>
      <c r="AB1485" s="5">
        <v>2.776294714361986</v>
      </c>
      <c r="AC1485" s="5">
        <v>6.3327161763697459</v>
      </c>
      <c r="AD1485" s="5">
        <v>5.8704906374811827</v>
      </c>
      <c r="AE1485" s="10"/>
      <c r="AF1485" s="5">
        <v>6.9134600988171879</v>
      </c>
      <c r="AG1485" s="5">
        <v>18.288939498960293</v>
      </c>
      <c r="AH1485" s="5">
        <v>12.575502525002477</v>
      </c>
      <c r="AI1485" s="3">
        <v>0.37801317562509357</v>
      </c>
      <c r="AJ1485" s="3"/>
      <c r="AK1485" s="18">
        <v>184.7</v>
      </c>
      <c r="AL1485" s="18">
        <v>2671.6</v>
      </c>
      <c r="AM1485" s="18">
        <v>1009.9</v>
      </c>
      <c r="AN1485" s="18">
        <v>127</v>
      </c>
      <c r="AO1485" s="10"/>
      <c r="AP1485" s="49" t="s">
        <v>4490</v>
      </c>
      <c r="AQ1485" s="41" t="s">
        <v>502</v>
      </c>
      <c r="AR1485" s="41" t="s">
        <v>4453</v>
      </c>
      <c r="AS1485" s="13">
        <v>56.19</v>
      </c>
      <c r="AT1485" s="13">
        <v>56.19</v>
      </c>
      <c r="AU1485" s="13">
        <v>62.01</v>
      </c>
      <c r="AV1485" s="75">
        <f t="shared" si="28"/>
        <v>0.10357714895888948</v>
      </c>
      <c r="AX1485" s="16"/>
    </row>
    <row r="1486" spans="1:50" x14ac:dyDescent="0.2">
      <c r="A1486" t="s">
        <v>2965</v>
      </c>
      <c r="B1486" s="2" t="s">
        <v>2964</v>
      </c>
      <c r="C1486" s="1" t="s">
        <v>4439</v>
      </c>
      <c r="D1486" s="12"/>
      <c r="E1486" s="18">
        <v>3722.9919999999997</v>
      </c>
      <c r="F1486" s="3">
        <v>0.15764033264033264</v>
      </c>
      <c r="G1486" s="3">
        <v>0.14209001792106996</v>
      </c>
      <c r="H1486" s="10"/>
      <c r="I1486" s="5">
        <v>-4.9642224810852307</v>
      </c>
      <c r="J1486" s="5">
        <v>-1.5797296518370936</v>
      </c>
      <c r="K1486" s="5">
        <v>-2.067297178226037</v>
      </c>
      <c r="L1486" s="5">
        <v>9.1548675349148727</v>
      </c>
      <c r="N1486" s="5">
        <v>-10.070177472222518</v>
      </c>
      <c r="O1486" s="5">
        <v>3.236605141672086</v>
      </c>
      <c r="P1486" s="10"/>
      <c r="Q1486" s="5">
        <v>27.399957533195046</v>
      </c>
      <c r="R1486" s="5">
        <v>15.306013886231506</v>
      </c>
      <c r="S1486" s="5">
        <v>7.0987790525521515</v>
      </c>
      <c r="T1486" s="5">
        <v>3.7241422414493957</v>
      </c>
      <c r="U1486" s="5">
        <v>30.872565997450224</v>
      </c>
      <c r="W1486" s="5">
        <v>12.197514701446758</v>
      </c>
      <c r="X1486" s="5">
        <v>15.986061353025535</v>
      </c>
      <c r="Y1486" s="10"/>
      <c r="Z1486" s="5">
        <v>-2.8418003584213989</v>
      </c>
      <c r="AA1486" s="3">
        <v>0.32723680308740927</v>
      </c>
      <c r="AB1486" s="5">
        <v>1.5643332029722332</v>
      </c>
      <c r="AC1486" s="5">
        <v>0.94232440018712837</v>
      </c>
      <c r="AD1486" s="5">
        <v>3.3560328035195326</v>
      </c>
      <c r="AE1486" s="10"/>
      <c r="AF1486" s="5">
        <v>0.97713097713097719</v>
      </c>
      <c r="AG1486" s="5">
        <v>4.6294016252154648</v>
      </c>
      <c r="AH1486" s="5">
        <v>-8.6842321267339742</v>
      </c>
      <c r="AI1486" s="3">
        <v>0.21107068607068608</v>
      </c>
      <c r="AJ1486" s="3"/>
      <c r="AK1486" s="18">
        <v>56.4</v>
      </c>
      <c r="AL1486" s="18">
        <v>5772</v>
      </c>
      <c r="AM1486" s="18">
        <v>1218.3</v>
      </c>
      <c r="AN1486" s="18">
        <v>-105.8</v>
      </c>
      <c r="AO1486" s="10"/>
      <c r="AP1486" s="49" t="s">
        <v>4490</v>
      </c>
      <c r="AQ1486" s="41" t="s">
        <v>502</v>
      </c>
      <c r="AR1486" s="41" t="s">
        <v>4453</v>
      </c>
      <c r="AS1486" s="13">
        <v>25.57</v>
      </c>
      <c r="AT1486" s="13">
        <v>25.57</v>
      </c>
      <c r="AU1486" s="13">
        <v>24.89</v>
      </c>
      <c r="AV1486" s="75">
        <f t="shared" si="28"/>
        <v>-2.659366445052791E-2</v>
      </c>
      <c r="AX1486" s="16"/>
    </row>
    <row r="1487" spans="1:50" x14ac:dyDescent="0.2">
      <c r="A1487" t="s">
        <v>2967</v>
      </c>
      <c r="B1487" s="2" t="s">
        <v>2966</v>
      </c>
      <c r="C1487" s="1" t="s">
        <v>4425</v>
      </c>
      <c r="D1487" s="12"/>
      <c r="E1487" s="18">
        <v>3396.4207299999998</v>
      </c>
      <c r="F1487" s="3">
        <v>0.61377870563674319</v>
      </c>
      <c r="G1487" s="3">
        <v>0.15793096398866932</v>
      </c>
      <c r="H1487" s="10"/>
      <c r="I1487" s="5">
        <v>0.96313907987388703</v>
      </c>
      <c r="J1487" s="5">
        <v>2.403688088067633</v>
      </c>
      <c r="K1487" s="5">
        <v>-0.39819249653332278</v>
      </c>
      <c r="L1487" s="5">
        <v>-0.86595526777239074</v>
      </c>
      <c r="N1487" s="5">
        <v>15.310429508857368</v>
      </c>
      <c r="O1487" s="5">
        <v>4.3382934672877429</v>
      </c>
      <c r="P1487" s="10"/>
      <c r="Q1487" s="5">
        <v>121.25645960061875</v>
      </c>
      <c r="R1487" s="5">
        <v>23.252301766917984</v>
      </c>
      <c r="S1487" s="5">
        <v>62.328249482676604</v>
      </c>
      <c r="T1487" s="5">
        <v>38.615173071442804</v>
      </c>
      <c r="U1487" s="5">
        <v>92.157258847083739</v>
      </c>
      <c r="W1487" s="5">
        <v>49.856794222625609</v>
      </c>
      <c r="X1487" s="5">
        <v>23.685632992858146</v>
      </c>
      <c r="Y1487" s="10"/>
      <c r="Z1487" s="5">
        <v>9.3068563976171479</v>
      </c>
      <c r="AA1487" s="3">
        <v>0.84503665127494376</v>
      </c>
      <c r="AB1487" s="5">
        <v>0</v>
      </c>
      <c r="AC1487" s="5">
        <v>2.9234712981364668</v>
      </c>
      <c r="AD1487" s="5">
        <v>4.8654715366725556</v>
      </c>
      <c r="AE1487" s="10"/>
      <c r="AF1487" s="5">
        <v>9.2130344013796854</v>
      </c>
      <c r="AG1487" s="5">
        <v>3.536462144176161</v>
      </c>
      <c r="AH1487" s="5">
        <v>11.013553534720046</v>
      </c>
      <c r="AI1487" s="3">
        <v>2.6051556685122992</v>
      </c>
      <c r="AJ1487" s="3"/>
      <c r="AK1487" s="18">
        <v>101.5</v>
      </c>
      <c r="AL1487" s="18">
        <v>1101.7</v>
      </c>
      <c r="AM1487" s="18">
        <v>2870.1</v>
      </c>
      <c r="AN1487" s="18">
        <v>316.10000000000002</v>
      </c>
      <c r="AO1487" s="10"/>
      <c r="AP1487" s="49" t="s">
        <v>4490</v>
      </c>
      <c r="AQ1487" s="41" t="s">
        <v>502</v>
      </c>
      <c r="AR1487" s="41" t="s">
        <v>4453</v>
      </c>
      <c r="AS1487" s="13">
        <v>78.97</v>
      </c>
      <c r="AT1487" s="13">
        <v>78.97</v>
      </c>
      <c r="AU1487" s="13">
        <v>95.23</v>
      </c>
      <c r="AV1487" s="75">
        <f t="shared" si="28"/>
        <v>0.20590097505381788</v>
      </c>
      <c r="AX1487" s="16"/>
    </row>
    <row r="1488" spans="1:50" x14ac:dyDescent="0.2">
      <c r="A1488" t="s">
        <v>2969</v>
      </c>
      <c r="B1488" s="2" t="s">
        <v>2968</v>
      </c>
      <c r="C1488" s="1" t="s">
        <v>4315</v>
      </c>
      <c r="D1488" s="12"/>
      <c r="E1488" s="18">
        <v>8647.6319999999996</v>
      </c>
      <c r="F1488" s="3">
        <v>0.28575579283794583</v>
      </c>
      <c r="G1488" s="3">
        <v>1.4107908384630614E-2</v>
      </c>
      <c r="H1488" s="10"/>
      <c r="I1488" s="5">
        <v>-11.655615373294337</v>
      </c>
      <c r="K1488" s="5">
        <v>-4.3258450089085612</v>
      </c>
      <c r="M1488" s="5">
        <v>-18.818592709041987</v>
      </c>
      <c r="N1488" s="5">
        <v>-20.960890567645553</v>
      </c>
      <c r="O1488" s="5">
        <v>-0.10432834382437672</v>
      </c>
      <c r="P1488" s="10"/>
      <c r="Q1488" s="5">
        <v>74.411741455676889</v>
      </c>
      <c r="R1488" s="5">
        <v>35.132580954257683</v>
      </c>
      <c r="T1488" s="5">
        <v>28.030397635247862</v>
      </c>
      <c r="V1488" s="5">
        <v>60.206123257074331</v>
      </c>
      <c r="W1488" s="5">
        <v>39.04780987184192</v>
      </c>
      <c r="X1488" s="5">
        <v>23.516103394207086</v>
      </c>
      <c r="Y1488" s="10"/>
      <c r="Z1488" s="5">
        <v>-23.486198302610472</v>
      </c>
      <c r="AA1488" s="3">
        <v>0.72250993104239403</v>
      </c>
      <c r="AB1488" s="5">
        <v>1.6908212560386475</v>
      </c>
      <c r="AC1488" s="5">
        <v>-14.639476654991752</v>
      </c>
      <c r="AD1488" s="5">
        <v>4.5353585244558312</v>
      </c>
      <c r="AE1488" s="10"/>
      <c r="AF1488" s="5">
        <v>-14.694559453766253</v>
      </c>
      <c r="AG1488" s="5">
        <v>-32.378361075544177</v>
      </c>
      <c r="AH1488" s="5">
        <v>-32.506402048655566</v>
      </c>
      <c r="AI1488" s="3">
        <v>0.45383889009951334</v>
      </c>
      <c r="AJ1488" s="3"/>
      <c r="AK1488" s="18">
        <v>-2023</v>
      </c>
      <c r="AL1488" s="18">
        <v>13767</v>
      </c>
      <c r="AM1488" s="18">
        <v>6248</v>
      </c>
      <c r="AN1488" s="18">
        <v>-2031</v>
      </c>
      <c r="AO1488" s="10"/>
      <c r="AP1488" s="41" t="s">
        <v>4451</v>
      </c>
      <c r="AQ1488" s="41" t="s">
        <v>900</v>
      </c>
      <c r="AR1488" s="41" t="s">
        <v>4452</v>
      </c>
      <c r="AS1488" s="13">
        <v>33.119999999999997</v>
      </c>
      <c r="AT1488" s="13">
        <v>33.119999999999997</v>
      </c>
      <c r="AU1488" s="13">
        <v>37.520000000000003</v>
      </c>
      <c r="AV1488" s="75">
        <f t="shared" si="28"/>
        <v>0.13285024154589387</v>
      </c>
      <c r="AX1488" s="16"/>
    </row>
    <row r="1489" spans="1:50" x14ac:dyDescent="0.2">
      <c r="A1489" t="s">
        <v>2971</v>
      </c>
      <c r="B1489" s="2" t="s">
        <v>2970</v>
      </c>
      <c r="C1489" s="1" t="s">
        <v>4409</v>
      </c>
      <c r="D1489" s="12"/>
      <c r="E1489" s="18">
        <v>2305.41788</v>
      </c>
      <c r="F1489" s="3">
        <v>0.23609332368171945</v>
      </c>
      <c r="G1489" s="3">
        <v>1.9692742211229835E-2</v>
      </c>
      <c r="H1489" s="10"/>
      <c r="I1489" s="5">
        <v>-2.359987079882802</v>
      </c>
      <c r="J1489" s="5">
        <v>2.940068135384585</v>
      </c>
      <c r="K1489" s="5">
        <v>3.5727930566843833</v>
      </c>
      <c r="M1489" s="5">
        <v>-65.788145514115584</v>
      </c>
      <c r="N1489" s="5">
        <v>-4.4702678248825753</v>
      </c>
      <c r="O1489" s="5">
        <v>4.0153552207126477</v>
      </c>
      <c r="P1489" s="10"/>
      <c r="Q1489" s="5">
        <v>85.52837319025528</v>
      </c>
      <c r="R1489" s="5">
        <v>5.3465193042306964</v>
      </c>
      <c r="S1489" s="5">
        <v>59.329266664290955</v>
      </c>
      <c r="T1489" s="5">
        <v>20.279280683702751</v>
      </c>
      <c r="V1489" s="5">
        <v>167.30515174700767</v>
      </c>
      <c r="W1489" s="5">
        <v>31.90455066242243</v>
      </c>
      <c r="X1489" s="5">
        <v>19.150236801077618</v>
      </c>
      <c r="Y1489" s="10"/>
      <c r="Z1489" s="5">
        <v>10.076264351693153</v>
      </c>
      <c r="AA1489" s="3">
        <v>4.0625172907915506</v>
      </c>
      <c r="AB1489" s="5">
        <v>3.1585596967782688E-2</v>
      </c>
      <c r="AC1489" s="5">
        <v>9.2536280254147201</v>
      </c>
      <c r="AD1489" s="5">
        <v>8.430953337401828</v>
      </c>
      <c r="AE1489" s="10"/>
      <c r="AF1489" s="5">
        <v>10.420958850715518</v>
      </c>
      <c r="AG1489" s="5">
        <v>3.9964551880245147</v>
      </c>
      <c r="AH1489" s="5">
        <v>2.4803006683892463</v>
      </c>
      <c r="AI1489" s="3">
        <v>2.607550531766802</v>
      </c>
      <c r="AJ1489" s="3"/>
      <c r="AK1489" s="18">
        <v>374.3</v>
      </c>
      <c r="AL1489" s="18">
        <v>3591.8</v>
      </c>
      <c r="AM1489" s="18">
        <v>9365.7999999999993</v>
      </c>
      <c r="AN1489" s="18">
        <v>232.3</v>
      </c>
      <c r="AO1489" s="10"/>
      <c r="AP1489" s="49" t="s">
        <v>4490</v>
      </c>
      <c r="AQ1489" s="41" t="s">
        <v>502</v>
      </c>
      <c r="AR1489" s="41" t="s">
        <v>4453</v>
      </c>
      <c r="AS1489" s="13">
        <v>31.66</v>
      </c>
      <c r="AT1489" s="13">
        <v>31.66</v>
      </c>
      <c r="AU1489" s="13">
        <v>35.880000000000003</v>
      </c>
      <c r="AV1489" s="75">
        <f t="shared" si="28"/>
        <v>0.13329121920404297</v>
      </c>
      <c r="AX1489" s="16"/>
    </row>
    <row r="1490" spans="1:50" x14ac:dyDescent="0.2">
      <c r="A1490" t="s">
        <v>2973</v>
      </c>
      <c r="B1490" s="2" t="s">
        <v>2972</v>
      </c>
      <c r="C1490" s="1" t="s">
        <v>4362</v>
      </c>
      <c r="D1490" s="12"/>
      <c r="E1490" s="18">
        <v>9107.521999999999</v>
      </c>
      <c r="F1490" s="3">
        <v>0.4126490929137015</v>
      </c>
      <c r="G1490" s="3">
        <v>9.7501823218214587E-2</v>
      </c>
      <c r="H1490" s="10"/>
      <c r="I1490" s="5">
        <v>7.6211147981062073</v>
      </c>
      <c r="J1490" s="5">
        <v>7.7725965959361183</v>
      </c>
      <c r="K1490" s="5">
        <v>8.6517841375215134</v>
      </c>
      <c r="L1490" s="5">
        <v>9.42382367551253</v>
      </c>
      <c r="M1490" s="5">
        <v>10.485273929717149</v>
      </c>
      <c r="N1490" s="5">
        <v>3.2178744014364762</v>
      </c>
      <c r="O1490" s="5">
        <v>9.4192510137814924</v>
      </c>
      <c r="P1490" s="10"/>
      <c r="Q1490" s="5">
        <v>41.725006786063148</v>
      </c>
      <c r="R1490" s="5">
        <v>6.580034464672857</v>
      </c>
      <c r="S1490" s="5">
        <v>46.604473381812852</v>
      </c>
      <c r="T1490" s="5">
        <v>10.24087362421057</v>
      </c>
      <c r="U1490" s="5">
        <v>89.075772147452909</v>
      </c>
      <c r="V1490" s="5">
        <v>10.459935620069</v>
      </c>
      <c r="W1490" s="5">
        <v>9.3039674209189869</v>
      </c>
      <c r="X1490" s="5">
        <v>15.009624051520744</v>
      </c>
      <c r="Y1490" s="10"/>
      <c r="Z1490" s="5">
        <v>10.387018554553041</v>
      </c>
      <c r="AA1490" s="3">
        <v>0.87652821480969256</v>
      </c>
      <c r="AB1490" s="5">
        <v>1.1944412541633169</v>
      </c>
      <c r="AC1490" s="5">
        <v>10.267005975126244</v>
      </c>
      <c r="AD1490" s="5">
        <v>7.9593307466453975</v>
      </c>
      <c r="AE1490" s="10"/>
      <c r="AF1490" s="5">
        <v>12.899669239250274</v>
      </c>
      <c r="AG1490" s="5">
        <v>16.121758737316799</v>
      </c>
      <c r="AH1490" s="5">
        <v>11.850181635976451</v>
      </c>
      <c r="AI1490" s="3">
        <v>0.80014032274230729</v>
      </c>
      <c r="AJ1490" s="3"/>
      <c r="AK1490" s="18">
        <v>1287</v>
      </c>
      <c r="AL1490" s="18">
        <v>9977</v>
      </c>
      <c r="AM1490" s="18">
        <v>7983</v>
      </c>
      <c r="AN1490" s="18">
        <v>946</v>
      </c>
      <c r="AO1490" s="10"/>
      <c r="AP1490" s="49" t="s">
        <v>4490</v>
      </c>
      <c r="AQ1490" s="41" t="s">
        <v>502</v>
      </c>
      <c r="AR1490" s="41" t="s">
        <v>4453</v>
      </c>
      <c r="AS1490" s="13">
        <v>87.07</v>
      </c>
      <c r="AT1490" s="13">
        <v>87.07</v>
      </c>
      <c r="AU1490" s="13">
        <v>93.41</v>
      </c>
      <c r="AV1490" s="75">
        <f t="shared" si="28"/>
        <v>7.2814976455725322E-2</v>
      </c>
      <c r="AX1490" s="16"/>
    </row>
    <row r="1491" spans="1:50" x14ac:dyDescent="0.2">
      <c r="A1491" t="s">
        <v>2975</v>
      </c>
      <c r="B1491" s="2" t="s">
        <v>2974</v>
      </c>
      <c r="C1491" s="1" t="s">
        <v>4359</v>
      </c>
      <c r="D1491" s="12"/>
      <c r="E1491" s="18">
        <v>1536.7596900000001</v>
      </c>
      <c r="F1491" s="3">
        <v>0.50842545883868195</v>
      </c>
      <c r="G1491" s="3">
        <v>0.11738985683571646</v>
      </c>
      <c r="H1491" s="10"/>
      <c r="I1491" s="5">
        <v>0.87618360666623007</v>
      </c>
      <c r="J1491" s="5">
        <v>-1.2238465979581306</v>
      </c>
      <c r="K1491" s="5">
        <v>-6.5407921862951177</v>
      </c>
      <c r="L1491" s="5">
        <v>-3.4583955869091527</v>
      </c>
      <c r="M1491" s="5">
        <v>4.6292816660379401</v>
      </c>
      <c r="N1491" s="5">
        <v>6.8006484862873862</v>
      </c>
      <c r="O1491" s="5">
        <v>4.4267719676505886</v>
      </c>
      <c r="P1491" s="10"/>
      <c r="Q1491" s="5">
        <v>17.386532922495451</v>
      </c>
      <c r="R1491" s="5">
        <v>19.989417831345644</v>
      </c>
      <c r="S1491" s="5">
        <v>102.62804807623365</v>
      </c>
      <c r="T1491" s="5">
        <v>17.086457807141731</v>
      </c>
      <c r="U1491" s="5">
        <v>36.2563310787177</v>
      </c>
      <c r="V1491" s="5">
        <v>15.05320343039425</v>
      </c>
      <c r="W1491" s="5">
        <v>14.329035810039258</v>
      </c>
      <c r="X1491" s="5">
        <v>19.450653892766212</v>
      </c>
      <c r="Y1491" s="10"/>
      <c r="Z1491" s="5">
        <v>3.7156102135916904</v>
      </c>
      <c r="AA1491" s="3">
        <v>0.64479827682101676</v>
      </c>
      <c r="AB1491" s="5">
        <v>1.8187723286781421</v>
      </c>
      <c r="AC1491" s="5">
        <v>5.7350501619401211</v>
      </c>
      <c r="AD1491" s="5">
        <v>4.8532388711320689</v>
      </c>
      <c r="AE1491" s="10"/>
      <c r="AF1491" s="5">
        <v>7.7922077922077904</v>
      </c>
      <c r="AG1491" s="5">
        <v>7.3266727217680891</v>
      </c>
      <c r="AH1491" s="5">
        <v>5.7624381875063078</v>
      </c>
      <c r="AI1491" s="3">
        <v>1.0635397660191048</v>
      </c>
      <c r="AJ1491" s="3"/>
      <c r="AK1491" s="18">
        <v>72.599999999999994</v>
      </c>
      <c r="AL1491" s="18">
        <v>931.7</v>
      </c>
      <c r="AM1491" s="18">
        <v>990.9</v>
      </c>
      <c r="AN1491" s="18">
        <v>57.1</v>
      </c>
      <c r="AO1491" s="10"/>
      <c r="AP1491" s="49" t="s">
        <v>4490</v>
      </c>
      <c r="AQ1491" s="41" t="s">
        <v>502</v>
      </c>
      <c r="AR1491" s="41" t="s">
        <v>4453</v>
      </c>
      <c r="AS1491" s="13">
        <v>92.37</v>
      </c>
      <c r="AT1491" s="13">
        <v>92.37</v>
      </c>
      <c r="AU1491" s="13">
        <v>92.72</v>
      </c>
      <c r="AV1491" s="75">
        <f t="shared" si="28"/>
        <v>3.7891090180794951E-3</v>
      </c>
      <c r="AX1491" s="16"/>
    </row>
    <row r="1492" spans="1:50" x14ac:dyDescent="0.2">
      <c r="A1492" t="s">
        <v>2977</v>
      </c>
      <c r="B1492" s="2" t="s">
        <v>2976</v>
      </c>
      <c r="C1492" s="1" t="s">
        <v>4350</v>
      </c>
      <c r="D1492" s="12"/>
      <c r="E1492" s="18">
        <v>528.96787999999992</v>
      </c>
      <c r="F1492" s="3">
        <v>0.31084632906956366</v>
      </c>
      <c r="G1492" s="3">
        <v>4.3480900957540189E-2</v>
      </c>
      <c r="H1492" s="10"/>
      <c r="I1492" s="5">
        <v>9.5549404488252261</v>
      </c>
      <c r="J1492" s="5">
        <v>4.1953244741398485</v>
      </c>
      <c r="K1492" s="5">
        <v>2.9433898375218703</v>
      </c>
      <c r="L1492" s="5">
        <v>3.5198624818965554</v>
      </c>
      <c r="N1492" s="5">
        <v>12.948720528423538</v>
      </c>
      <c r="O1492" s="5">
        <v>6.9347661097032454</v>
      </c>
      <c r="P1492" s="10"/>
      <c r="Q1492" s="5">
        <v>41.343796759783281</v>
      </c>
      <c r="R1492" s="5">
        <v>9.6101468294932761</v>
      </c>
      <c r="S1492" s="5">
        <v>14.847533633507465</v>
      </c>
      <c r="T1492" s="5">
        <v>8.3346903314895027</v>
      </c>
      <c r="U1492" s="5">
        <v>24.39936689476006</v>
      </c>
      <c r="W1492" s="5">
        <v>11.458173605690844</v>
      </c>
      <c r="X1492" s="5">
        <v>16.470348484447605</v>
      </c>
      <c r="Y1492" s="10"/>
      <c r="Z1492" s="5">
        <v>8.9230370660691172</v>
      </c>
      <c r="AA1492" s="3">
        <v>1.0866444291475694</v>
      </c>
      <c r="AB1492" s="5">
        <v>0</v>
      </c>
      <c r="AC1492" s="5">
        <v>11.549348933761088</v>
      </c>
      <c r="AD1492" s="5">
        <v>7.4666316794482883</v>
      </c>
      <c r="AE1492" s="10"/>
      <c r="AF1492" s="5">
        <v>10.723672682670404</v>
      </c>
      <c r="AG1492" s="5">
        <v>10.647181628392484</v>
      </c>
      <c r="AH1492" s="5">
        <v>8.2115518441196951</v>
      </c>
      <c r="AI1492" s="3">
        <v>1.0071841598037496</v>
      </c>
      <c r="AJ1492" s="3"/>
      <c r="AK1492" s="18">
        <v>61.2</v>
      </c>
      <c r="AL1492" s="18">
        <v>570.70000000000005</v>
      </c>
      <c r="AM1492" s="18">
        <v>574.79999999999995</v>
      </c>
      <c r="AN1492" s="18">
        <v>47.2</v>
      </c>
      <c r="AO1492" s="10"/>
      <c r="AP1492" s="49" t="s">
        <v>4490</v>
      </c>
      <c r="AQ1492" s="41" t="s">
        <v>502</v>
      </c>
      <c r="AR1492" s="41" t="s">
        <v>4453</v>
      </c>
      <c r="AS1492" s="13">
        <v>46.19</v>
      </c>
      <c r="AT1492" s="13">
        <v>46.19</v>
      </c>
      <c r="AU1492" s="13">
        <v>61.82</v>
      </c>
      <c r="AV1492" s="75">
        <f t="shared" si="28"/>
        <v>0.33838493180342066</v>
      </c>
      <c r="AX1492" s="16"/>
    </row>
    <row r="1493" spans="1:50" x14ac:dyDescent="0.2">
      <c r="A1493" t="s">
        <v>2979</v>
      </c>
      <c r="B1493" s="2" t="s">
        <v>2978</v>
      </c>
      <c r="C1493" s="1" t="s">
        <v>4340</v>
      </c>
      <c r="D1493" s="12"/>
      <c r="E1493" s="18">
        <v>27632.710000000003</v>
      </c>
      <c r="F1493" s="3">
        <v>0.38548610584512721</v>
      </c>
      <c r="G1493" s="3">
        <v>0.11109297640368967</v>
      </c>
      <c r="H1493" s="10"/>
      <c r="I1493" s="5">
        <v>2.514729966724178</v>
      </c>
      <c r="J1493" s="5">
        <v>0.6503469171059072</v>
      </c>
      <c r="K1493" s="5">
        <v>1.025213928619165</v>
      </c>
      <c r="L1493" s="5">
        <v>-0.1202038097478399</v>
      </c>
      <c r="M1493" s="5">
        <v>5.9026736314582102</v>
      </c>
      <c r="N1493" s="5">
        <v>7.4991431939476065</v>
      </c>
      <c r="O1493" s="5">
        <v>5.4308366991225103</v>
      </c>
      <c r="P1493" s="10"/>
      <c r="Q1493" s="5">
        <v>25.665059457184825</v>
      </c>
      <c r="R1493" s="5">
        <v>18.039496363313674</v>
      </c>
      <c r="S1493" s="5">
        <v>17.03253510333559</v>
      </c>
      <c r="T1493" s="5">
        <v>5.7706580851763576</v>
      </c>
      <c r="U1493" s="5">
        <v>8.5208876154553899</v>
      </c>
      <c r="V1493" s="5">
        <v>28.899782649948691</v>
      </c>
      <c r="W1493" s="5">
        <v>6.1361965502512357</v>
      </c>
      <c r="X1493" s="5">
        <v>13.932193857252919</v>
      </c>
      <c r="Y1493" s="10"/>
      <c r="Z1493" s="5">
        <v>6.3486353672875362</v>
      </c>
      <c r="AA1493" s="3">
        <v>0.80317855179604147</v>
      </c>
      <c r="AB1493" s="5">
        <v>1.7117684078036501</v>
      </c>
      <c r="AC1493" s="5">
        <v>6.0988583290088227</v>
      </c>
      <c r="AD1493" s="5">
        <v>6.3410981782356313</v>
      </c>
      <c r="AE1493" s="10"/>
      <c r="AF1493" s="5">
        <v>8.1017640854537056</v>
      </c>
      <c r="AG1493" s="5">
        <v>10.590700189240335</v>
      </c>
      <c r="AH1493" s="5">
        <v>7.9043885734883297</v>
      </c>
      <c r="AI1493" s="3">
        <v>0.76498852207002566</v>
      </c>
      <c r="AJ1493" s="3"/>
      <c r="AK1493" s="18">
        <v>2350.5</v>
      </c>
      <c r="AL1493" s="18">
        <v>29012.2</v>
      </c>
      <c r="AM1493" s="18">
        <v>22194</v>
      </c>
      <c r="AN1493" s="18">
        <v>1754.3</v>
      </c>
      <c r="AO1493" s="10"/>
      <c r="AP1493" s="49" t="s">
        <v>4490</v>
      </c>
      <c r="AQ1493" s="41" t="s">
        <v>502</v>
      </c>
      <c r="AR1493" s="41" t="s">
        <v>4453</v>
      </c>
      <c r="AS1493" s="13">
        <v>79.45</v>
      </c>
      <c r="AT1493" s="13">
        <v>79.45</v>
      </c>
      <c r="AU1493" s="13">
        <v>89.62</v>
      </c>
      <c r="AV1493" s="75">
        <f t="shared" si="28"/>
        <v>0.1280050346129642</v>
      </c>
      <c r="AX1493" s="16"/>
    </row>
    <row r="1494" spans="1:50" x14ac:dyDescent="0.2">
      <c r="A1494" t="s">
        <v>2981</v>
      </c>
      <c r="B1494" s="2" t="s">
        <v>2980</v>
      </c>
      <c r="C1494" s="1" t="s">
        <v>4408</v>
      </c>
      <c r="D1494" s="12"/>
      <c r="E1494" s="18">
        <v>5130.99712</v>
      </c>
      <c r="F1494" s="3">
        <v>0.20725638144164393</v>
      </c>
      <c r="G1494" s="3">
        <v>8.9612211670857464E-2</v>
      </c>
      <c r="H1494" s="10"/>
      <c r="I1494" s="5">
        <v>-6.8373992483457897</v>
      </c>
      <c r="J1494" s="5">
        <v>0.7967289453655102</v>
      </c>
      <c r="K1494" s="5">
        <v>0.56463620535516235</v>
      </c>
      <c r="L1494" s="5">
        <v>-5.3898833886398094</v>
      </c>
      <c r="N1494" s="5">
        <v>7.3192508023417409</v>
      </c>
      <c r="O1494" s="5">
        <v>2.1274427528432782</v>
      </c>
      <c r="P1494" s="10"/>
      <c r="Q1494" s="5">
        <v>96.160994124938796</v>
      </c>
      <c r="R1494" s="5">
        <v>25.354767516760209</v>
      </c>
      <c r="S1494" s="5">
        <v>4.6961659039435579</v>
      </c>
      <c r="T1494" s="5">
        <v>3.406892228773069</v>
      </c>
      <c r="U1494" s="5">
        <v>12.141042957209784</v>
      </c>
      <c r="W1494" s="5">
        <v>81.214879406649104</v>
      </c>
      <c r="X1494" s="5">
        <v>19.417072521761202</v>
      </c>
      <c r="Y1494" s="10"/>
      <c r="Z1494" s="5">
        <v>-1.5045808484102208</v>
      </c>
      <c r="AA1494" s="3">
        <v>2.0619773803342144E-2</v>
      </c>
      <c r="AB1494" s="5">
        <v>0</v>
      </c>
      <c r="AC1494" s="5">
        <v>-0.99594845458610548</v>
      </c>
      <c r="AD1494" s="5">
        <v>1.0737549036256722</v>
      </c>
      <c r="AE1494" s="10"/>
      <c r="AF1494" s="5">
        <v>-5.8998234066463322</v>
      </c>
      <c r="AG1494" s="5">
        <v>-69.470699432892246</v>
      </c>
      <c r="AH1494" s="5">
        <v>-72.967863894139896</v>
      </c>
      <c r="AI1494" s="3">
        <v>8.4925349173222031E-2</v>
      </c>
      <c r="AJ1494" s="3"/>
      <c r="AK1494" s="18">
        <v>-73.5</v>
      </c>
      <c r="AL1494" s="18">
        <v>1245.8</v>
      </c>
      <c r="AM1494" s="18">
        <v>105.8</v>
      </c>
      <c r="AN1494" s="18">
        <v>-77.2</v>
      </c>
      <c r="AO1494" s="10"/>
      <c r="AP1494" s="49" t="s">
        <v>4490</v>
      </c>
      <c r="AQ1494" s="41" t="s">
        <v>502</v>
      </c>
      <c r="AR1494" s="41" t="s">
        <v>4453</v>
      </c>
      <c r="AS1494" s="13">
        <v>25.84</v>
      </c>
      <c r="AT1494" s="13">
        <v>25.84</v>
      </c>
      <c r="AU1494" s="13">
        <v>26.48</v>
      </c>
      <c r="AV1494" s="75">
        <f t="shared" si="28"/>
        <v>2.4767801857585203E-2</v>
      </c>
      <c r="AX1494" s="16"/>
    </row>
    <row r="1495" spans="1:50" x14ac:dyDescent="0.2">
      <c r="A1495" t="s">
        <v>2983</v>
      </c>
      <c r="B1495" s="2" t="s">
        <v>2982</v>
      </c>
      <c r="C1495" s="1" t="s">
        <v>4395</v>
      </c>
      <c r="D1495" s="12"/>
      <c r="E1495" s="18">
        <v>4021.6232500000006</v>
      </c>
      <c r="F1495" s="3">
        <v>0.13704181787184297</v>
      </c>
      <c r="G1495" s="3">
        <v>5.191933381626436E-2</v>
      </c>
      <c r="H1495" s="10"/>
      <c r="I1495" s="5">
        <v>6.5535310789590477</v>
      </c>
      <c r="J1495" s="5">
        <v>3.0152345406547414</v>
      </c>
      <c r="K1495" s="5">
        <v>2.7294217738980682</v>
      </c>
      <c r="N1495" s="5">
        <v>13.462908877179267</v>
      </c>
      <c r="O1495" s="5">
        <v>3.7194616265104266</v>
      </c>
      <c r="P1495" s="10"/>
      <c r="Q1495" s="5">
        <v>30.586182510681269</v>
      </c>
      <c r="R1495" s="5">
        <v>10.209839803966529</v>
      </c>
      <c r="S1495" s="5">
        <v>9.3644706128374349</v>
      </c>
      <c r="T1495" s="5">
        <v>7.3423006254304095</v>
      </c>
      <c r="W1495" s="5">
        <v>26.36406075108572</v>
      </c>
      <c r="X1495" s="5">
        <v>16.990375948479258</v>
      </c>
      <c r="Y1495" s="10"/>
      <c r="Z1495" s="5">
        <v>7.3651851898359686</v>
      </c>
      <c r="AA1495" s="3">
        <v>0.17567533209382552</v>
      </c>
      <c r="AB1495" s="5">
        <v>3.0733410942956927</v>
      </c>
      <c r="AC1495" s="5">
        <v>16.276374302204559</v>
      </c>
      <c r="AD1495" s="5">
        <v>5.9918282093946971</v>
      </c>
      <c r="AE1495" s="10"/>
      <c r="AF1495" s="5">
        <v>3.3517620984437029</v>
      </c>
      <c r="AG1495" s="5">
        <v>97.395612172682249</v>
      </c>
      <c r="AH1495" s="5">
        <v>41.924982307147914</v>
      </c>
      <c r="AI1495" s="3">
        <v>3.4413892203901703E-2</v>
      </c>
      <c r="AJ1495" s="3"/>
      <c r="AK1495" s="18">
        <v>688.1</v>
      </c>
      <c r="AL1495" s="18">
        <v>20529.5</v>
      </c>
      <c r="AM1495" s="18">
        <v>706.5</v>
      </c>
      <c r="AN1495" s="18">
        <v>296.2</v>
      </c>
      <c r="AO1495" s="10"/>
      <c r="AP1495" s="49" t="s">
        <v>4490</v>
      </c>
      <c r="AQ1495" s="41" t="s">
        <v>502</v>
      </c>
      <c r="AR1495" s="41" t="s">
        <v>4453</v>
      </c>
      <c r="AS1495" s="13">
        <v>42.95</v>
      </c>
      <c r="AT1495" s="13">
        <v>42.95</v>
      </c>
      <c r="AU1495" s="13">
        <v>41.99</v>
      </c>
      <c r="AV1495" s="75">
        <f t="shared" si="28"/>
        <v>-2.2351571594877773E-2</v>
      </c>
      <c r="AX1495" s="16"/>
    </row>
    <row r="1496" spans="1:50" x14ac:dyDescent="0.2">
      <c r="A1496" t="s">
        <v>2985</v>
      </c>
      <c r="B1496" s="2" t="s">
        <v>2984</v>
      </c>
      <c r="C1496" s="1" t="s">
        <v>4412</v>
      </c>
      <c r="D1496" s="12"/>
      <c r="E1496" s="18">
        <v>2515.3821000000003</v>
      </c>
      <c r="F1496" s="3">
        <v>0.51832855634333996</v>
      </c>
      <c r="G1496" s="3">
        <v>4.206120414071484E-2</v>
      </c>
      <c r="H1496" s="10"/>
      <c r="I1496" s="5">
        <v>10.14875988418923</v>
      </c>
      <c r="J1496" s="5">
        <v>2.6623316405473028</v>
      </c>
      <c r="K1496" s="5">
        <v>2.6168960829518553</v>
      </c>
      <c r="L1496" s="5">
        <v>-4.7563080483348168</v>
      </c>
      <c r="N1496" s="5">
        <v>16.667887919206319</v>
      </c>
      <c r="O1496" s="5">
        <v>5.2755246373326941</v>
      </c>
      <c r="P1496" s="10"/>
      <c r="Q1496" s="5">
        <v>39.758687059689784</v>
      </c>
      <c r="R1496" s="5">
        <v>9.2445151430068719</v>
      </c>
      <c r="S1496" s="5">
        <v>7.5432552039294833</v>
      </c>
      <c r="T1496" s="5">
        <v>4.4800609080439724</v>
      </c>
      <c r="U1496" s="5">
        <v>52.300104215246947</v>
      </c>
      <c r="W1496" s="5">
        <v>17.626227019800162</v>
      </c>
      <c r="X1496" s="5">
        <v>16.837755471203902</v>
      </c>
      <c r="Y1496" s="10"/>
      <c r="Z1496" s="5">
        <v>6.9214136492423943</v>
      </c>
      <c r="AA1496" s="3">
        <v>0.20000937432130089</v>
      </c>
      <c r="AB1496" s="5">
        <v>0</v>
      </c>
      <c r="AC1496" s="5">
        <v>2.7097070498310529</v>
      </c>
      <c r="AD1496" s="5">
        <v>3.8220507243524047</v>
      </c>
      <c r="AE1496" s="10"/>
      <c r="AF1496" s="5">
        <v>6.2302006335797255</v>
      </c>
      <c r="AG1496" s="5">
        <v>16.418207115881533</v>
      </c>
      <c r="AH1496" s="5">
        <v>34.605446233353213</v>
      </c>
      <c r="AI1496" s="3">
        <v>0.37946899984914773</v>
      </c>
      <c r="AJ1496" s="3"/>
      <c r="AK1496" s="18">
        <v>82.6</v>
      </c>
      <c r="AL1496" s="18">
        <v>1325.8</v>
      </c>
      <c r="AM1496" s="18">
        <v>503.1</v>
      </c>
      <c r="AN1496" s="18">
        <v>174.1</v>
      </c>
      <c r="AO1496" s="10"/>
      <c r="AP1496" s="49" t="s">
        <v>4490</v>
      </c>
      <c r="AQ1496" s="41" t="s">
        <v>502</v>
      </c>
      <c r="AR1496" s="41" t="s">
        <v>4453</v>
      </c>
      <c r="AS1496" s="13">
        <v>56.98</v>
      </c>
      <c r="AT1496" s="13">
        <v>56.98</v>
      </c>
      <c r="AU1496" s="13">
        <v>52.28</v>
      </c>
      <c r="AV1496" s="75">
        <f t="shared" si="28"/>
        <v>-8.2485082485082462E-2</v>
      </c>
      <c r="AX1496" s="16"/>
    </row>
    <row r="1497" spans="1:50" x14ac:dyDescent="0.2">
      <c r="A1497" t="s">
        <v>2987</v>
      </c>
      <c r="B1497" s="2" t="s">
        <v>2986</v>
      </c>
      <c r="C1497" s="1" t="s">
        <v>4337</v>
      </c>
      <c r="D1497" s="12"/>
      <c r="E1497" s="18">
        <v>13107.93</v>
      </c>
      <c r="F1497" s="3">
        <v>0.44885060467055882</v>
      </c>
      <c r="G1497" s="3">
        <v>7.4168842830256196E-2</v>
      </c>
      <c r="H1497" s="10"/>
      <c r="I1497" s="5">
        <v>3.1685014368719955</v>
      </c>
      <c r="J1497" s="5">
        <v>2.03876319209364</v>
      </c>
      <c r="K1497" s="5">
        <v>2.1881503095268786</v>
      </c>
      <c r="L1497" s="5">
        <v>2.1184980908666797</v>
      </c>
      <c r="M1497" s="5">
        <v>11.505131016669619</v>
      </c>
      <c r="N1497" s="5">
        <v>12.091150344653435</v>
      </c>
      <c r="O1497" s="5">
        <v>7.5896201351791621</v>
      </c>
      <c r="P1497" s="10"/>
      <c r="Q1497" s="5">
        <v>28.119506140048795</v>
      </c>
      <c r="R1497" s="5">
        <v>5.7338573376579953</v>
      </c>
      <c r="S1497" s="5">
        <v>9.8295956388217824</v>
      </c>
      <c r="T1497" s="5">
        <v>7.5968386733920008</v>
      </c>
      <c r="U1497" s="5">
        <v>20.567141838155909</v>
      </c>
      <c r="V1497" s="5">
        <v>7.2286796903948503</v>
      </c>
      <c r="W1497" s="5">
        <v>6.6382671446785864</v>
      </c>
      <c r="X1497" s="5">
        <v>11.776367525553017</v>
      </c>
      <c r="Y1497" s="10"/>
      <c r="Z1497" s="5">
        <v>4.8176943270218864</v>
      </c>
      <c r="AA1497" s="3">
        <v>0.54127539588630702</v>
      </c>
      <c r="AB1497" s="5">
        <v>2.8745957599712537</v>
      </c>
      <c r="AC1497" s="5">
        <v>6.5240836449710775</v>
      </c>
      <c r="AD1497" s="5">
        <v>6.646345938452753</v>
      </c>
      <c r="AE1497" s="10"/>
      <c r="AF1497" s="5">
        <v>12.140325271059215</v>
      </c>
      <c r="AG1497" s="5">
        <v>13.130373502466524</v>
      </c>
      <c r="AH1497" s="5">
        <v>8.9006342494714588</v>
      </c>
      <c r="AI1497" s="3">
        <v>0.92459862385321101</v>
      </c>
      <c r="AJ1497" s="3"/>
      <c r="AK1497" s="18">
        <v>931.6</v>
      </c>
      <c r="AL1497" s="18">
        <v>7673.6</v>
      </c>
      <c r="AM1497" s="18">
        <v>7095</v>
      </c>
      <c r="AN1497" s="18">
        <v>631.5</v>
      </c>
      <c r="AO1497" s="10"/>
      <c r="AP1497" s="49" t="s">
        <v>4490</v>
      </c>
      <c r="AQ1497" s="41" t="s">
        <v>502</v>
      </c>
      <c r="AR1497" s="41" t="s">
        <v>4453</v>
      </c>
      <c r="AS1497" s="13">
        <v>139.15</v>
      </c>
      <c r="AT1497" s="13">
        <v>139.15</v>
      </c>
      <c r="AU1497" s="13">
        <v>137.37</v>
      </c>
      <c r="AV1497" s="75">
        <f t="shared" si="28"/>
        <v>-1.2791951131872037E-2</v>
      </c>
      <c r="AX1497" s="16"/>
    </row>
    <row r="1498" spans="1:50" x14ac:dyDescent="0.2">
      <c r="A1498" t="s">
        <v>2989</v>
      </c>
      <c r="B1498" s="2" t="s">
        <v>2988</v>
      </c>
      <c r="C1498" s="1" t="s">
        <v>4395</v>
      </c>
      <c r="D1498" s="12"/>
      <c r="E1498" s="18">
        <v>5465.3010000000004</v>
      </c>
      <c r="F1498" s="3">
        <v>0.11032178501778134</v>
      </c>
      <c r="G1498" s="3">
        <v>3.2843570738372872E-2</v>
      </c>
      <c r="H1498" s="10"/>
      <c r="I1498" s="5">
        <v>1.9935317802321859</v>
      </c>
      <c r="J1498" s="5">
        <v>1.9354423330033947</v>
      </c>
      <c r="K1498" s="5">
        <v>-6.1839240232939935E-2</v>
      </c>
      <c r="M1498" s="5">
        <v>-3.1877650187744258</v>
      </c>
      <c r="N1498" s="5">
        <v>-2.9361495690552988</v>
      </c>
      <c r="O1498" s="5">
        <v>2.5029890334272693</v>
      </c>
      <c r="P1498" s="10"/>
      <c r="Q1498" s="5">
        <v>36.375847813703984</v>
      </c>
      <c r="R1498" s="5">
        <v>5.8260430003675916</v>
      </c>
      <c r="S1498" s="5">
        <v>2.4842158305556308</v>
      </c>
      <c r="T1498" s="5">
        <v>6.7739569437916547</v>
      </c>
      <c r="V1498" s="5">
        <v>33.071677369013244</v>
      </c>
      <c r="W1498" s="5">
        <v>14.134328443233674</v>
      </c>
      <c r="X1498" s="5">
        <v>13.617564313951425</v>
      </c>
      <c r="Y1498" s="10"/>
      <c r="Z1498" s="5">
        <v>8.9107626460097986</v>
      </c>
      <c r="AA1498" s="3">
        <v>0.1997877152603306</v>
      </c>
      <c r="AB1498" s="5">
        <v>2.1413276231263381</v>
      </c>
      <c r="AC1498" s="5">
        <v>21.324397464538041</v>
      </c>
      <c r="AD1498" s="5">
        <v>5.8421540787854163</v>
      </c>
      <c r="AE1498" s="10"/>
      <c r="AF1498" s="5">
        <v>3.367270850063095</v>
      </c>
      <c r="AG1498" s="5">
        <v>107.52816191958969</v>
      </c>
      <c r="AH1498" s="5">
        <v>44.601153951827087</v>
      </c>
      <c r="AI1498" s="3">
        <v>3.1315246070895954E-2</v>
      </c>
      <c r="AJ1498" s="3"/>
      <c r="AK1498" s="18">
        <v>1174.0999999999999</v>
      </c>
      <c r="AL1498" s="18">
        <v>34868</v>
      </c>
      <c r="AM1498" s="18">
        <v>1091.9000000000001</v>
      </c>
      <c r="AN1498" s="18">
        <v>487</v>
      </c>
      <c r="AO1498" s="10"/>
      <c r="AP1498" s="49" t="s">
        <v>4490</v>
      </c>
      <c r="AQ1498" s="41" t="s">
        <v>502</v>
      </c>
      <c r="AR1498" s="41" t="s">
        <v>4453</v>
      </c>
      <c r="AS1498" s="13">
        <v>46.7</v>
      </c>
      <c r="AT1498" s="13">
        <v>46.7</v>
      </c>
      <c r="AU1498" s="13">
        <v>47.47</v>
      </c>
      <c r="AV1498" s="75">
        <f t="shared" si="28"/>
        <v>1.6488222698072708E-2</v>
      </c>
      <c r="AX1498" s="16"/>
    </row>
    <row r="1499" spans="1:50" x14ac:dyDescent="0.2">
      <c r="A1499" t="s">
        <v>2991</v>
      </c>
      <c r="B1499" s="2" t="s">
        <v>2990</v>
      </c>
      <c r="C1499" s="1" t="s">
        <v>4425</v>
      </c>
      <c r="D1499" s="12"/>
      <c r="E1499" s="18">
        <v>47337.422999999995</v>
      </c>
      <c r="F1499" s="3">
        <v>6.1953210435869391E-2</v>
      </c>
      <c r="G1499" s="3">
        <v>3.9592353812754028E-2</v>
      </c>
      <c r="H1499" s="10"/>
      <c r="I1499" s="5">
        <v>19.24284734518292</v>
      </c>
      <c r="J1499" s="5">
        <v>-3.4899230380266877</v>
      </c>
      <c r="K1499" s="5">
        <v>8.2099578020871284</v>
      </c>
      <c r="L1499" s="5">
        <v>7.6168256383498347</v>
      </c>
      <c r="N1499" s="5">
        <v>1.2393870444393233</v>
      </c>
      <c r="O1499" s="5">
        <v>4.4337487518460117</v>
      </c>
      <c r="P1499" s="10"/>
      <c r="Q1499" s="5">
        <v>25.597476515680288</v>
      </c>
      <c r="R1499" s="5">
        <v>10.609099812659437</v>
      </c>
      <c r="S1499" s="5">
        <v>9.7576709754216431</v>
      </c>
      <c r="T1499" s="5">
        <v>9.9425927646917653</v>
      </c>
      <c r="U1499" s="5">
        <v>143.82193948958314</v>
      </c>
      <c r="W1499" s="5">
        <v>41.49955674126295</v>
      </c>
      <c r="X1499" s="5">
        <v>17.745026201862782</v>
      </c>
      <c r="Y1499" s="10"/>
      <c r="Z1499" s="5">
        <v>-1.0539230240733639</v>
      </c>
      <c r="AA1499" s="3">
        <v>8.9909837297226763E-2</v>
      </c>
      <c r="AB1499" s="5">
        <v>0</v>
      </c>
      <c r="AC1499" s="5">
        <v>-0.75685550306873683</v>
      </c>
      <c r="AD1499" s="5">
        <v>1.2224150775931815</v>
      </c>
      <c r="AE1499" s="10"/>
      <c r="AF1499" s="5">
        <v>-2.9692626152163726</v>
      </c>
      <c r="AG1499" s="5">
        <v>-7.145038885364535</v>
      </c>
      <c r="AH1499" s="5">
        <v>-11.72199901318108</v>
      </c>
      <c r="AI1499" s="3">
        <v>0.41556983283861898</v>
      </c>
      <c r="AJ1499" s="3"/>
      <c r="AK1499" s="18">
        <v>-304.10000000000002</v>
      </c>
      <c r="AL1499" s="18">
        <v>10241.6</v>
      </c>
      <c r="AM1499" s="18">
        <v>4256.1000000000004</v>
      </c>
      <c r="AN1499" s="18">
        <v>-498.9</v>
      </c>
      <c r="AO1499" s="10"/>
      <c r="AP1499" s="49" t="s">
        <v>4490</v>
      </c>
      <c r="AQ1499" s="41" t="s">
        <v>502</v>
      </c>
      <c r="AR1499" s="41" t="s">
        <v>4453</v>
      </c>
      <c r="AS1499" s="13">
        <v>486.51</v>
      </c>
      <c r="AT1499" s="13">
        <v>486.51</v>
      </c>
      <c r="AU1499" s="13">
        <v>509.09</v>
      </c>
      <c r="AV1499" s="75">
        <f t="shared" si="28"/>
        <v>4.641220118805367E-2</v>
      </c>
      <c r="AX1499" s="16"/>
    </row>
    <row r="1500" spans="1:50" x14ac:dyDescent="0.2">
      <c r="A1500" t="s">
        <v>2993</v>
      </c>
      <c r="B1500" s="2" t="s">
        <v>2992</v>
      </c>
      <c r="C1500" s="1" t="s">
        <v>4327</v>
      </c>
      <c r="D1500" s="12"/>
      <c r="E1500" s="18">
        <v>4874.3831199999995</v>
      </c>
      <c r="F1500" s="3">
        <v>0.76303907380607816</v>
      </c>
      <c r="G1500" s="3">
        <v>3.2229719357800501E-2</v>
      </c>
      <c r="H1500" s="10"/>
      <c r="I1500" s="5">
        <v>5.0019461299564298</v>
      </c>
      <c r="J1500" s="5">
        <v>10.20133323446977</v>
      </c>
      <c r="K1500" s="5">
        <v>1.376403768872698</v>
      </c>
      <c r="L1500" s="5">
        <v>1.7077368846694401</v>
      </c>
      <c r="M1500" s="5">
        <v>-10.485273929717149</v>
      </c>
      <c r="N1500" s="5">
        <v>2.7843517370637221</v>
      </c>
      <c r="O1500" s="5">
        <v>5.3258879571201065</v>
      </c>
      <c r="P1500" s="10"/>
      <c r="Q1500" s="5">
        <v>45.553576029520563</v>
      </c>
      <c r="R1500" s="5">
        <v>13.073799226402949</v>
      </c>
      <c r="S1500" s="5">
        <v>16.631353514915773</v>
      </c>
      <c r="T1500" s="5">
        <v>4.6304289683267257</v>
      </c>
      <c r="U1500" s="5">
        <v>9.9809715194157551</v>
      </c>
      <c r="V1500" s="5">
        <v>53.93062788758386</v>
      </c>
      <c r="W1500" s="5">
        <v>12.133152701444274</v>
      </c>
      <c r="X1500" s="5">
        <v>17.256240151242626</v>
      </c>
      <c r="Y1500" s="10"/>
      <c r="Z1500" s="5">
        <v>6.1094910405811529</v>
      </c>
      <c r="AA1500" s="3">
        <v>0.30385383412373218</v>
      </c>
      <c r="AB1500" s="5">
        <v>1.7256255392579811</v>
      </c>
      <c r="AC1500" s="5">
        <v>6.5246857104130669</v>
      </c>
      <c r="AD1500" s="5">
        <v>6.9749773746516581</v>
      </c>
      <c r="AE1500" s="10"/>
      <c r="AF1500" s="5">
        <v>11.146164978292331</v>
      </c>
      <c r="AG1500" s="5">
        <v>26.000945243400182</v>
      </c>
      <c r="AH1500" s="5">
        <v>20.106677469448385</v>
      </c>
      <c r="AI1500" s="3">
        <v>0.42868306801736611</v>
      </c>
      <c r="AJ1500" s="3"/>
      <c r="AK1500" s="18">
        <v>385.1</v>
      </c>
      <c r="AL1500" s="18">
        <v>3455</v>
      </c>
      <c r="AM1500" s="18">
        <v>1481.1</v>
      </c>
      <c r="AN1500" s="18">
        <v>297.8</v>
      </c>
      <c r="AO1500" s="10"/>
      <c r="AP1500" s="49" t="s">
        <v>4490</v>
      </c>
      <c r="AQ1500" s="41" t="s">
        <v>502</v>
      </c>
      <c r="AR1500" s="41" t="s">
        <v>4453</v>
      </c>
      <c r="AS1500" s="13">
        <v>23.18</v>
      </c>
      <c r="AT1500" s="13">
        <v>23.18</v>
      </c>
      <c r="AU1500" s="13">
        <v>25.61</v>
      </c>
      <c r="AV1500" s="75">
        <f t="shared" si="28"/>
        <v>0.10483175150992241</v>
      </c>
      <c r="AX1500" s="16"/>
    </row>
    <row r="1501" spans="1:50" x14ac:dyDescent="0.2">
      <c r="A1501" t="s">
        <v>2995</v>
      </c>
      <c r="B1501" s="2" t="s">
        <v>2994</v>
      </c>
      <c r="C1501" s="1" t="s">
        <v>4368</v>
      </c>
      <c r="D1501" s="12"/>
      <c r="E1501" s="18">
        <v>4444.2701299999999</v>
      </c>
      <c r="F1501" s="3">
        <v>-0.19072104709594481</v>
      </c>
      <c r="G1501" s="3">
        <v>2.1645848966430851E-2</v>
      </c>
      <c r="H1501" s="10"/>
      <c r="I1501" s="5">
        <v>5.3426455394279211</v>
      </c>
      <c r="J1501" s="5">
        <v>1.1032829885096225</v>
      </c>
      <c r="K1501" s="5">
        <v>3.4398246835737112</v>
      </c>
      <c r="L1501" s="5">
        <v>3.86980464930416</v>
      </c>
      <c r="M1501" s="5">
        <v>7.5645393825449032</v>
      </c>
      <c r="O1501" s="5">
        <v>6.396237211303025</v>
      </c>
      <c r="P1501" s="10"/>
      <c r="Q1501" s="5">
        <v>37.602761864023591</v>
      </c>
      <c r="R1501" s="5">
        <v>4.0893261007581732</v>
      </c>
      <c r="S1501" s="5">
        <v>13.589948576009439</v>
      </c>
      <c r="T1501" s="5">
        <v>12.013058743166866</v>
      </c>
      <c r="U1501" s="5">
        <v>12.523842566771624</v>
      </c>
      <c r="V1501" s="5">
        <v>8.0778564542075095</v>
      </c>
      <c r="X1501" s="5">
        <v>16.162662039737548</v>
      </c>
      <c r="Y1501" s="10"/>
      <c r="Z1501" s="5">
        <v>-0.64802541604283626</v>
      </c>
      <c r="AA1501" s="3">
        <v>0.44315488086679378</v>
      </c>
      <c r="AB1501" s="5">
        <v>1.0940064077518168</v>
      </c>
      <c r="AC1501" s="5">
        <v>3.3899152521186968</v>
      </c>
      <c r="AD1501" s="5">
        <v>3.544644209669336</v>
      </c>
      <c r="AE1501" s="10"/>
      <c r="AF1501" s="5">
        <v>15.846675236648355</v>
      </c>
      <c r="AG1501" s="5">
        <v>6.8849961919268843</v>
      </c>
      <c r="AH1501" s="5">
        <v>-1.4623000761614622</v>
      </c>
      <c r="AI1501" s="3">
        <v>2.3016244010751432</v>
      </c>
      <c r="AJ1501" s="3"/>
      <c r="AK1501" s="18">
        <v>135.6</v>
      </c>
      <c r="AL1501" s="18">
        <v>855.7</v>
      </c>
      <c r="AM1501" s="18">
        <v>1969.5</v>
      </c>
      <c r="AN1501" s="18">
        <v>-28.8</v>
      </c>
      <c r="AO1501" s="10"/>
      <c r="AP1501" s="49" t="s">
        <v>4491</v>
      </c>
      <c r="AQ1501" s="41" t="s">
        <v>96</v>
      </c>
      <c r="AR1501" s="41" t="s">
        <v>4454</v>
      </c>
      <c r="AS1501" s="13">
        <v>127.97</v>
      </c>
      <c r="AT1501" s="13">
        <v>127.97</v>
      </c>
      <c r="AU1501" s="13">
        <v>124.08</v>
      </c>
      <c r="AV1501" s="75">
        <f t="shared" si="28"/>
        <v>-3.0397749472532598E-2</v>
      </c>
      <c r="AX1501" s="16"/>
    </row>
    <row r="1502" spans="1:50" x14ac:dyDescent="0.2">
      <c r="A1502" t="s">
        <v>2997</v>
      </c>
      <c r="B1502" s="2" t="s">
        <v>2996</v>
      </c>
      <c r="C1502" s="1" t="s">
        <v>4316</v>
      </c>
      <c r="D1502" s="12"/>
      <c r="E1502" s="18">
        <v>948.09099000000003</v>
      </c>
      <c r="F1502" s="3">
        <v>6.722389478688004E-2</v>
      </c>
      <c r="G1502" s="3">
        <v>0.18384311404541456</v>
      </c>
      <c r="H1502" s="10"/>
      <c r="I1502" s="5">
        <v>-6.6314494117946516</v>
      </c>
      <c r="J1502" s="5">
        <v>-6.0336371770093065</v>
      </c>
      <c r="K1502" s="5">
        <v>0.81075191154003079</v>
      </c>
      <c r="L1502" s="5">
        <v>3.5658400696638468</v>
      </c>
      <c r="N1502" s="5">
        <v>-16.138980058694234</v>
      </c>
      <c r="O1502" s="5">
        <v>0.90583685088621735</v>
      </c>
      <c r="P1502" s="10"/>
      <c r="Q1502" s="5">
        <v>41.933114697185289</v>
      </c>
      <c r="R1502" s="5">
        <v>39.984717401396054</v>
      </c>
      <c r="S1502" s="5">
        <v>63.00698001460745</v>
      </c>
      <c r="T1502" s="5">
        <v>28.865589041618144</v>
      </c>
      <c r="U1502" s="5">
        <v>88.442100309270003</v>
      </c>
      <c r="W1502" s="5">
        <v>43.778750316567944</v>
      </c>
      <c r="X1502" s="5">
        <v>22.559724998835261</v>
      </c>
      <c r="Y1502" s="10"/>
      <c r="Z1502" s="5">
        <v>-33.477799425137448</v>
      </c>
      <c r="AA1502" s="3">
        <v>3.7039693837824577</v>
      </c>
      <c r="AB1502" s="5">
        <v>0</v>
      </c>
      <c r="AC1502" s="5">
        <v>-17.717460995939302</v>
      </c>
      <c r="AD1502" s="5">
        <v>3.8936799377637974</v>
      </c>
      <c r="AE1502" s="10"/>
      <c r="AF1502" s="5">
        <v>-9.851845983203928</v>
      </c>
      <c r="AG1502" s="5">
        <v>-7.0820400375886328</v>
      </c>
      <c r="AH1502" s="5">
        <v>-9.0383574906740325</v>
      </c>
      <c r="AI1502" s="3">
        <v>1.3911028363175406</v>
      </c>
      <c r="AJ1502" s="3"/>
      <c r="AK1502" s="18">
        <v>-248.7</v>
      </c>
      <c r="AL1502" s="18">
        <v>2524.4</v>
      </c>
      <c r="AM1502" s="18">
        <v>3511.7</v>
      </c>
      <c r="AN1502" s="18">
        <v>-317.39999999999998</v>
      </c>
      <c r="AO1502" s="10"/>
      <c r="AP1502" s="49" t="s">
        <v>4490</v>
      </c>
      <c r="AQ1502" s="41" t="s">
        <v>502</v>
      </c>
      <c r="AR1502" s="41" t="s">
        <v>4453</v>
      </c>
      <c r="AS1502" s="13">
        <v>15.97</v>
      </c>
      <c r="AT1502" s="13">
        <v>15.97</v>
      </c>
      <c r="AU1502" s="13">
        <v>15.46</v>
      </c>
      <c r="AV1502" s="75">
        <f t="shared" si="28"/>
        <v>-3.1934877896055092E-2</v>
      </c>
      <c r="AX1502" s="16"/>
    </row>
    <row r="1503" spans="1:50" x14ac:dyDescent="0.2">
      <c r="A1503" t="s">
        <v>2999</v>
      </c>
      <c r="B1503" s="2" t="s">
        <v>2998</v>
      </c>
      <c r="C1503" s="1" t="s">
        <v>4418</v>
      </c>
      <c r="D1503" s="12"/>
      <c r="E1503" s="18">
        <v>1583.3209200000001</v>
      </c>
      <c r="F1503" s="3">
        <v>0.54732355522126108</v>
      </c>
      <c r="G1503" s="3">
        <v>5.3810948193623309E-2</v>
      </c>
      <c r="H1503" s="10"/>
      <c r="I1503" s="5">
        <v>-5.9138086460258359</v>
      </c>
      <c r="J1503" s="5">
        <v>-2.4660297143513827</v>
      </c>
      <c r="K1503" s="5">
        <v>-2.9883609538131597</v>
      </c>
      <c r="N1503" s="5">
        <v>19.150634646628752</v>
      </c>
      <c r="O1503" s="5">
        <v>1.7889063066507407</v>
      </c>
      <c r="P1503" s="10"/>
      <c r="Q1503" s="5">
        <v>38.475277214401878</v>
      </c>
      <c r="R1503" s="5">
        <v>8.6002035955810623</v>
      </c>
      <c r="S1503" s="5">
        <v>4.4592772364430973</v>
      </c>
      <c r="T1503" s="5">
        <v>4.8226036200718072</v>
      </c>
      <c r="W1503" s="5">
        <v>41.741055449512757</v>
      </c>
      <c r="X1503" s="5">
        <v>17.633274039610257</v>
      </c>
      <c r="Y1503" s="10"/>
      <c r="Z1503" s="5">
        <v>-2.2042278074617996</v>
      </c>
      <c r="AA1503" s="3">
        <v>0.14955906727992957</v>
      </c>
      <c r="AB1503" s="5">
        <v>0</v>
      </c>
      <c r="AC1503" s="5">
        <v>-1.8057663125948409</v>
      </c>
      <c r="AD1503" s="5">
        <v>2.6092614982578701</v>
      </c>
      <c r="AE1503" s="10"/>
      <c r="AF1503" s="5">
        <v>-4.4753666792027076</v>
      </c>
      <c r="AG1503" s="5">
        <v>-15.076013513513514</v>
      </c>
      <c r="AH1503" s="5">
        <v>-14.738175675675674</v>
      </c>
      <c r="AI1503" s="3">
        <v>0.29685345367932808</v>
      </c>
      <c r="AJ1503" s="3"/>
      <c r="AK1503" s="18">
        <v>-35.700000000000003</v>
      </c>
      <c r="AL1503" s="18">
        <v>797.7</v>
      </c>
      <c r="AM1503" s="18">
        <v>236.8</v>
      </c>
      <c r="AN1503" s="18">
        <v>-34.9</v>
      </c>
      <c r="AO1503" s="10"/>
      <c r="AP1503" s="49" t="s">
        <v>4490</v>
      </c>
      <c r="AQ1503" s="41" t="s">
        <v>502</v>
      </c>
      <c r="AR1503" s="41" t="s">
        <v>4453</v>
      </c>
      <c r="AS1503" s="13">
        <v>62.13</v>
      </c>
      <c r="AT1503" s="13">
        <v>62.13</v>
      </c>
      <c r="AU1503" s="13">
        <v>62.82</v>
      </c>
      <c r="AV1503" s="75">
        <f t="shared" si="28"/>
        <v>1.1105746016417228E-2</v>
      </c>
      <c r="AX1503" s="16"/>
    </row>
    <row r="1504" spans="1:50" x14ac:dyDescent="0.2">
      <c r="A1504" t="s">
        <v>3001</v>
      </c>
      <c r="B1504" s="2" t="s">
        <v>3000</v>
      </c>
      <c r="C1504" s="1" t="s">
        <v>4437</v>
      </c>
      <c r="D1504" s="12"/>
      <c r="E1504" s="18">
        <v>2025.1249599999999</v>
      </c>
      <c r="F1504" s="3">
        <v>0.42192169317129763</v>
      </c>
      <c r="G1504" s="3">
        <v>0.23470156626779221</v>
      </c>
      <c r="H1504" s="10"/>
      <c r="I1504" s="5">
        <v>12.434091516444738</v>
      </c>
      <c r="J1504" s="5">
        <v>0.88331893134972872</v>
      </c>
      <c r="K1504" s="5">
        <v>2.8125261967807242</v>
      </c>
      <c r="L1504" s="5">
        <v>1.7087238976119918</v>
      </c>
      <c r="N1504" s="5">
        <v>-1.6191732072738305</v>
      </c>
      <c r="O1504" s="5">
        <v>4.9416717901672786</v>
      </c>
      <c r="P1504" s="10"/>
      <c r="Q1504" s="5">
        <v>18.183354747254953</v>
      </c>
      <c r="R1504" s="5">
        <v>30.494122347032835</v>
      </c>
      <c r="S1504" s="5">
        <v>1.1123304292939431</v>
      </c>
      <c r="T1504" s="5">
        <v>3.8315159984197296</v>
      </c>
      <c r="U1504" s="5">
        <v>21.886202376712099</v>
      </c>
      <c r="W1504" s="5">
        <v>3.0418519078080677</v>
      </c>
      <c r="X1504" s="5">
        <v>11.792559795500974</v>
      </c>
      <c r="Y1504" s="10"/>
      <c r="Z1504" s="5">
        <v>-2.044318292338859</v>
      </c>
      <c r="AA1504" s="3">
        <v>0.35681748745025593</v>
      </c>
      <c r="AB1504" s="5">
        <v>3.0237580993520523</v>
      </c>
      <c r="AC1504" s="5">
        <v>2.3491500093405566</v>
      </c>
      <c r="AD1504" s="5">
        <v>7.5870362478046562</v>
      </c>
      <c r="AE1504" s="10"/>
      <c r="AF1504" s="5">
        <v>1.7684077298988645</v>
      </c>
      <c r="AG1504" s="5">
        <v>20.882922778854137</v>
      </c>
      <c r="AH1504" s="5">
        <v>-5.7293108220315521</v>
      </c>
      <c r="AI1504" s="3">
        <v>8.4682003023520178E-2</v>
      </c>
      <c r="AJ1504" s="3"/>
      <c r="AK1504" s="18">
        <v>150.9</v>
      </c>
      <c r="AL1504" s="18">
        <v>8533.1</v>
      </c>
      <c r="AM1504" s="18">
        <v>722.6</v>
      </c>
      <c r="AN1504" s="18">
        <v>-41.4</v>
      </c>
      <c r="AO1504" s="10"/>
      <c r="AP1504" s="49" t="s">
        <v>4490</v>
      </c>
      <c r="AQ1504" s="41" t="s">
        <v>502</v>
      </c>
      <c r="AR1504" s="41" t="s">
        <v>4453</v>
      </c>
      <c r="AS1504" s="13">
        <v>9.26</v>
      </c>
      <c r="AT1504" s="13">
        <v>9.26</v>
      </c>
      <c r="AU1504" s="13">
        <v>8.48</v>
      </c>
      <c r="AV1504" s="75">
        <f t="shared" si="28"/>
        <v>-8.4233261339092813E-2</v>
      </c>
      <c r="AX1504" s="16"/>
    </row>
    <row r="1505" spans="1:50" x14ac:dyDescent="0.2">
      <c r="A1505" t="s">
        <v>3003</v>
      </c>
      <c r="B1505" s="2" t="s">
        <v>3002</v>
      </c>
      <c r="C1505" s="1" t="s">
        <v>4412</v>
      </c>
      <c r="D1505" s="12"/>
      <c r="E1505" s="18">
        <v>230.43146999999996</v>
      </c>
      <c r="F1505" s="3">
        <v>-0.55289532293986632</v>
      </c>
      <c r="G1505" s="3">
        <v>0.32677828249761204</v>
      </c>
      <c r="H1505" s="10"/>
      <c r="J1505" s="5">
        <v>4.1329728728213757</v>
      </c>
      <c r="K1505" s="5">
        <v>15.086052224631272</v>
      </c>
      <c r="L1505" s="5">
        <v>0.93901416461612541</v>
      </c>
      <c r="O1505" s="5">
        <v>2.9192197025526623</v>
      </c>
      <c r="P1505" s="10"/>
      <c r="Q1505" s="5">
        <v>55.299665907940401</v>
      </c>
      <c r="S1505" s="5">
        <v>22.529386518287613</v>
      </c>
      <c r="T1505" s="5">
        <v>39.171236706105873</v>
      </c>
      <c r="U1505" s="5">
        <v>89.880459016682579</v>
      </c>
      <c r="X1505" s="5">
        <v>24.555912398993819</v>
      </c>
      <c r="Y1505" s="10"/>
      <c r="Z1505" s="5">
        <v>-23.651283394581483</v>
      </c>
      <c r="AA1505" s="3">
        <v>0.44959136874837458</v>
      </c>
      <c r="AB1505" s="5">
        <v>0</v>
      </c>
      <c r="AC1505" s="5">
        <v>-7.2158749248346368</v>
      </c>
      <c r="AD1505" s="5">
        <v>5.2284005318660647</v>
      </c>
      <c r="AE1505" s="10"/>
      <c r="AF1505" s="5">
        <v>-20.044543429844101</v>
      </c>
      <c r="AG1505" s="5">
        <v>-34.749034749034749</v>
      </c>
      <c r="AH1505" s="5">
        <v>-52.60617760617761</v>
      </c>
      <c r="AI1505" s="3">
        <v>0.57683741648106901</v>
      </c>
      <c r="AJ1505" s="3"/>
      <c r="AK1505" s="18">
        <v>-36</v>
      </c>
      <c r="AL1505" s="18">
        <v>179.6</v>
      </c>
      <c r="AM1505" s="18">
        <v>103.6</v>
      </c>
      <c r="AN1505" s="18">
        <v>-54.5</v>
      </c>
      <c r="AO1505" s="10"/>
      <c r="AP1505" s="49" t="s">
        <v>4490</v>
      </c>
      <c r="AQ1505" s="41" t="s">
        <v>502</v>
      </c>
      <c r="AR1505" s="41" t="s">
        <v>4453</v>
      </c>
      <c r="AS1505" s="13">
        <v>4.8899999999999997</v>
      </c>
      <c r="AT1505" s="13">
        <v>4.8899999999999997</v>
      </c>
      <c r="AU1505" s="13">
        <v>5.0199999999999996</v>
      </c>
      <c r="AV1505" s="75">
        <f t="shared" si="28"/>
        <v>2.6584867075664542E-2</v>
      </c>
      <c r="AX1505" s="16"/>
    </row>
    <row r="1506" spans="1:50" x14ac:dyDescent="0.2">
      <c r="A1506" t="s">
        <v>3005</v>
      </c>
      <c r="B1506" s="2" t="s">
        <v>3004</v>
      </c>
      <c r="C1506" s="1" t="s">
        <v>4338</v>
      </c>
      <c r="D1506" s="12"/>
      <c r="E1506" s="18">
        <v>281.48923000000002</v>
      </c>
      <c r="F1506" s="3">
        <v>0.82658610271903332</v>
      </c>
      <c r="G1506" s="3">
        <v>0.13961457779397099</v>
      </c>
      <c r="H1506" s="10"/>
      <c r="I1506" s="5">
        <v>-17.109429915243744</v>
      </c>
      <c r="J1506" s="5">
        <v>-1.0125749793269316</v>
      </c>
      <c r="K1506" s="5">
        <v>-1.0115736502730424</v>
      </c>
      <c r="L1506" s="5">
        <v>0.31962732207759487</v>
      </c>
      <c r="M1506" s="5">
        <v>0</v>
      </c>
      <c r="N1506" s="5">
        <v>-3.6809217742638518</v>
      </c>
      <c r="O1506" s="5">
        <v>2.8711158659605132</v>
      </c>
      <c r="P1506" s="10"/>
      <c r="Q1506" s="5">
        <v>23.996827257017763</v>
      </c>
      <c r="R1506" s="5">
        <v>57.706443004657395</v>
      </c>
      <c r="S1506" s="5">
        <v>4.9724965868817739</v>
      </c>
      <c r="T1506" s="5">
        <v>3.526806989218354</v>
      </c>
      <c r="U1506" s="5">
        <v>40.042468872203663</v>
      </c>
      <c r="V1506" s="5">
        <v>0</v>
      </c>
      <c r="W1506" s="5">
        <v>14.397044733080117</v>
      </c>
      <c r="X1506" s="5">
        <v>15.100402012015584</v>
      </c>
      <c r="Y1506" s="10"/>
      <c r="Z1506" s="5">
        <v>2.0249442580804957</v>
      </c>
      <c r="AA1506" s="3">
        <v>0.16945586159726253</v>
      </c>
      <c r="AB1506" s="5">
        <v>2.896451846488052</v>
      </c>
      <c r="AC1506" s="5">
        <v>2.6545454545454548</v>
      </c>
      <c r="AD1506" s="5">
        <v>6.1541123293496023</v>
      </c>
      <c r="AE1506" s="10"/>
      <c r="AF1506" s="5">
        <v>4.4108761329305137</v>
      </c>
      <c r="AG1506" s="5">
        <v>15.303983228511528</v>
      </c>
      <c r="AH1506" s="5">
        <v>11.949685534591195</v>
      </c>
      <c r="AI1506" s="3">
        <v>0.28821752265861028</v>
      </c>
      <c r="AJ1506" s="3"/>
      <c r="AK1506" s="18">
        <v>7.3</v>
      </c>
      <c r="AL1506" s="18">
        <v>165.5</v>
      </c>
      <c r="AM1506" s="18">
        <v>47.7</v>
      </c>
      <c r="AN1506" s="18">
        <v>5.7</v>
      </c>
      <c r="AO1506" s="10"/>
      <c r="AP1506" s="49" t="s">
        <v>4490</v>
      </c>
      <c r="AQ1506" s="41" t="s">
        <v>502</v>
      </c>
      <c r="AR1506" s="41" t="s">
        <v>4453</v>
      </c>
      <c r="AS1506" s="13">
        <v>13.81</v>
      </c>
      <c r="AT1506" s="13">
        <v>13.81</v>
      </c>
      <c r="AU1506" s="13">
        <v>13.09</v>
      </c>
      <c r="AV1506" s="75">
        <f t="shared" si="28"/>
        <v>-5.2136133236785009E-2</v>
      </c>
      <c r="AX1506" s="16"/>
    </row>
    <row r="1507" spans="1:50" x14ac:dyDescent="0.2">
      <c r="A1507" t="s">
        <v>3007</v>
      </c>
      <c r="B1507" s="2" t="s">
        <v>3006</v>
      </c>
      <c r="C1507" s="1" t="s">
        <v>4395</v>
      </c>
      <c r="D1507" s="12"/>
      <c r="E1507" s="18">
        <v>2045.0761500000003</v>
      </c>
      <c r="F1507" s="3">
        <v>0.10749899477281867</v>
      </c>
      <c r="G1507" s="3">
        <v>6.562102834165856E-2</v>
      </c>
      <c r="H1507" s="10"/>
      <c r="I1507" s="5">
        <v>3.2995246712002677</v>
      </c>
      <c r="J1507" s="5">
        <v>3.1820983680355832</v>
      </c>
      <c r="K1507" s="5">
        <v>7.355255251328753</v>
      </c>
      <c r="M1507" s="5">
        <v>1.2366859472637002</v>
      </c>
      <c r="N1507" s="5">
        <v>5.2735817657369566</v>
      </c>
      <c r="O1507" s="5">
        <v>4.9392905525486626</v>
      </c>
      <c r="P1507" s="10"/>
      <c r="Q1507" s="5">
        <v>17.716674907944359</v>
      </c>
      <c r="R1507" s="5">
        <v>4.2962063697849615</v>
      </c>
      <c r="S1507" s="5">
        <v>3.7159169982423772</v>
      </c>
      <c r="T1507" s="5">
        <v>15.584216289729808</v>
      </c>
      <c r="V1507" s="5">
        <v>16.731126098813039</v>
      </c>
      <c r="W1507" s="5">
        <v>3.2853979195245699</v>
      </c>
      <c r="X1507" s="5">
        <v>10.59999716247432</v>
      </c>
      <c r="Y1507" s="10"/>
      <c r="Z1507" s="5">
        <v>7.7258736795693395</v>
      </c>
      <c r="AA1507" s="3">
        <v>0.17334317844350194</v>
      </c>
      <c r="AB1507" s="5">
        <v>3.2920495405513379</v>
      </c>
      <c r="AC1507" s="5">
        <v>17.693282636248416</v>
      </c>
      <c r="AD1507" s="5">
        <v>7.3175542662802906</v>
      </c>
      <c r="AE1507" s="10"/>
      <c r="AF1507" s="5">
        <v>3.5082428628870121</v>
      </c>
      <c r="AG1507" s="5">
        <v>98.448519040902681</v>
      </c>
      <c r="AH1507" s="5">
        <v>44.569816643159378</v>
      </c>
      <c r="AI1507" s="3">
        <v>3.5635303578608765E-2</v>
      </c>
      <c r="AJ1507" s="3"/>
      <c r="AK1507" s="18">
        <v>349</v>
      </c>
      <c r="AL1507" s="18">
        <v>9948</v>
      </c>
      <c r="AM1507" s="18">
        <v>354.5</v>
      </c>
      <c r="AN1507" s="18">
        <v>158</v>
      </c>
      <c r="AO1507" s="10"/>
      <c r="AP1507" s="49" t="s">
        <v>4490</v>
      </c>
      <c r="AQ1507" s="41" t="s">
        <v>502</v>
      </c>
      <c r="AR1507" s="41" t="s">
        <v>4453</v>
      </c>
      <c r="AS1507" s="13">
        <v>125.15</v>
      </c>
      <c r="AT1507" s="13">
        <v>125.15</v>
      </c>
      <c r="AU1507" s="13">
        <v>128.59</v>
      </c>
      <c r="AV1507" s="75">
        <f t="shared" si="28"/>
        <v>2.748701558130251E-2</v>
      </c>
      <c r="AX1507" s="16"/>
    </row>
    <row r="1508" spans="1:50" x14ac:dyDescent="0.2">
      <c r="A1508" t="s">
        <v>3011</v>
      </c>
      <c r="B1508" s="2" t="s">
        <v>3010</v>
      </c>
      <c r="C1508" s="1" t="s">
        <v>4339</v>
      </c>
      <c r="D1508" s="12"/>
      <c r="E1508" s="18">
        <v>37684.014480000005</v>
      </c>
      <c r="F1508" s="3">
        <v>0.41287141368257524</v>
      </c>
      <c r="G1508" s="3">
        <v>1.9453872155501834E-2</v>
      </c>
      <c r="H1508" s="10"/>
      <c r="I1508" s="5">
        <v>3.1725742692438379</v>
      </c>
      <c r="J1508" s="5">
        <v>4.4783599443784565</v>
      </c>
      <c r="K1508" s="5">
        <v>6.0937046437818685</v>
      </c>
      <c r="M1508" s="5">
        <v>6.247167241706272</v>
      </c>
      <c r="N1508" s="5">
        <v>8.5566618556248155</v>
      </c>
      <c r="O1508" s="5">
        <v>5.9295974405500189</v>
      </c>
      <c r="P1508" s="10"/>
      <c r="Q1508" s="5">
        <v>29.393499761622927</v>
      </c>
      <c r="R1508" s="5">
        <v>7.7251711735938837</v>
      </c>
      <c r="S1508" s="5">
        <v>13.072216568744436</v>
      </c>
      <c r="T1508" s="5">
        <v>6.2529178891247579</v>
      </c>
      <c r="V1508" s="5">
        <v>4.8889969320089746</v>
      </c>
      <c r="W1508" s="5">
        <v>11.499435857625533</v>
      </c>
      <c r="X1508" s="5">
        <v>13.963991274427421</v>
      </c>
      <c r="Y1508" s="10"/>
      <c r="Z1508" s="5">
        <v>4.633529691818544</v>
      </c>
      <c r="AA1508" s="3">
        <v>0.38073438294677137</v>
      </c>
      <c r="AB1508" s="5">
        <v>1.4124584318968769</v>
      </c>
      <c r="AC1508" s="5">
        <v>4.9335359239758114</v>
      </c>
      <c r="AD1508" s="5">
        <v>5.8823191951283516</v>
      </c>
      <c r="AE1508" s="10"/>
      <c r="AF1508" s="5">
        <v>11.046054313413171</v>
      </c>
      <c r="AG1508" s="5">
        <v>15.660458892079513</v>
      </c>
      <c r="AH1508" s="5">
        <v>12.169979648164151</v>
      </c>
      <c r="AI1508" s="3">
        <v>0.70534678386722516</v>
      </c>
      <c r="AJ1508" s="3"/>
      <c r="AK1508" s="18">
        <v>2246.9</v>
      </c>
      <c r="AL1508" s="18">
        <v>20341.2</v>
      </c>
      <c r="AM1508" s="18">
        <v>14347.6</v>
      </c>
      <c r="AN1508" s="18">
        <v>1746.1</v>
      </c>
      <c r="AO1508" s="10"/>
      <c r="AP1508" s="49" t="s">
        <v>4490</v>
      </c>
      <c r="AQ1508" s="41" t="s">
        <v>502</v>
      </c>
      <c r="AR1508" s="41" t="s">
        <v>4453</v>
      </c>
      <c r="AS1508" s="13">
        <v>291.69</v>
      </c>
      <c r="AT1508" s="13">
        <v>291.69</v>
      </c>
      <c r="AU1508" s="13">
        <v>296.58999999999997</v>
      </c>
      <c r="AV1508" s="75">
        <f t="shared" si="28"/>
        <v>1.6798656107511301E-2</v>
      </c>
      <c r="AX1508" s="16"/>
    </row>
    <row r="1509" spans="1:50" x14ac:dyDescent="0.2">
      <c r="A1509" t="s">
        <v>3009</v>
      </c>
      <c r="B1509" s="2" t="s">
        <v>3008</v>
      </c>
      <c r="C1509" s="1" t="s">
        <v>4339</v>
      </c>
      <c r="D1509" s="12"/>
      <c r="E1509" s="18">
        <v>301.56</v>
      </c>
      <c r="F1509" s="3">
        <v>0.25302456765382614</v>
      </c>
      <c r="G1509" s="3">
        <v>0.18337975858867223</v>
      </c>
      <c r="H1509" s="10"/>
      <c r="I1509" s="5">
        <v>0.43773357567239912</v>
      </c>
      <c r="J1509" s="5">
        <v>-5.0466073145545236</v>
      </c>
      <c r="K1509" s="5">
        <v>-1.4459851309538483</v>
      </c>
      <c r="L1509" s="5">
        <v>6.2141225948402941</v>
      </c>
      <c r="M1509" s="5">
        <v>4.1097438921682983</v>
      </c>
      <c r="N1509" s="5">
        <v>8.8006599568781123</v>
      </c>
      <c r="O1509" s="5">
        <v>3.8483390479335267</v>
      </c>
      <c r="P1509" s="10"/>
      <c r="Q1509" s="5">
        <v>26.395741701739482</v>
      </c>
      <c r="R1509" s="5">
        <v>13.243660970551179</v>
      </c>
      <c r="S1509" s="5">
        <v>18.363373482253046</v>
      </c>
      <c r="T1509" s="5">
        <v>12.218063933489727</v>
      </c>
      <c r="U1509" s="5">
        <v>34.417280631316054</v>
      </c>
      <c r="V1509" s="5">
        <v>19.851949023920586</v>
      </c>
      <c r="W1509" s="5">
        <v>6.2629547397880332</v>
      </c>
      <c r="X1509" s="5">
        <v>16.456316034912703</v>
      </c>
      <c r="Y1509" s="10"/>
      <c r="Z1509" s="5">
        <v>3.6808595304417033</v>
      </c>
      <c r="AA1509" s="3">
        <v>4.6763496484944955</v>
      </c>
      <c r="AB1509" s="5">
        <v>1.9896538002387585</v>
      </c>
      <c r="AC1509" s="5">
        <v>3.528006947459835</v>
      </c>
      <c r="AD1509" s="5">
        <v>8.1539585963122239</v>
      </c>
      <c r="AE1509" s="10"/>
      <c r="AF1509" s="5">
        <v>2.4122318711497068</v>
      </c>
      <c r="AG1509" s="5">
        <v>2.3046376400510566</v>
      </c>
      <c r="AH1509" s="5">
        <v>0.7871223939866685</v>
      </c>
      <c r="AI1509" s="3">
        <v>1.046685964521636</v>
      </c>
      <c r="AJ1509" s="3"/>
      <c r="AK1509" s="18">
        <v>32.5</v>
      </c>
      <c r="AL1509" s="18">
        <v>1347.3</v>
      </c>
      <c r="AM1509" s="18">
        <v>1410.2</v>
      </c>
      <c r="AN1509" s="18">
        <v>11.1</v>
      </c>
      <c r="AO1509" s="10"/>
      <c r="AP1509" s="49" t="s">
        <v>4490</v>
      </c>
      <c r="AQ1509" s="41" t="s">
        <v>502</v>
      </c>
      <c r="AR1509" s="41" t="s">
        <v>4453</v>
      </c>
      <c r="AS1509" s="13">
        <v>25.13</v>
      </c>
      <c r="AT1509" s="13">
        <v>25.13</v>
      </c>
      <c r="AU1509" s="13">
        <v>23.32</v>
      </c>
      <c r="AV1509" s="75">
        <f t="shared" si="28"/>
        <v>-7.2025467568643031E-2</v>
      </c>
      <c r="AX1509" s="16"/>
    </row>
    <row r="1510" spans="1:50" x14ac:dyDescent="0.2">
      <c r="A1510" t="s">
        <v>3013</v>
      </c>
      <c r="B1510" s="2" t="s">
        <v>3012</v>
      </c>
      <c r="C1510" s="1" t="s">
        <v>4362</v>
      </c>
      <c r="D1510" s="12"/>
      <c r="E1510" s="18">
        <v>2007.2615599999999</v>
      </c>
      <c r="F1510" s="3">
        <v>0.28916258371915315</v>
      </c>
      <c r="G1510" s="3">
        <v>2.9094364762308308E-2</v>
      </c>
      <c r="H1510" s="10"/>
      <c r="I1510" s="5">
        <v>22.225366912491637</v>
      </c>
      <c r="J1510" s="5">
        <v>8.7706743518755488</v>
      </c>
      <c r="K1510" s="5">
        <v>6.4399489323197905</v>
      </c>
      <c r="N1510" s="5">
        <v>26.793725320071111</v>
      </c>
      <c r="O1510" s="5">
        <v>7.5973073322215949</v>
      </c>
      <c r="P1510" s="10"/>
      <c r="Q1510" s="5">
        <v>48.851985126120823</v>
      </c>
      <c r="R1510" s="5">
        <v>10.725346170330019</v>
      </c>
      <c r="S1510" s="5">
        <v>8.8134630217623648</v>
      </c>
      <c r="T1510" s="5">
        <v>10.839285810933601</v>
      </c>
      <c r="W1510" s="5">
        <v>18.348146201427529</v>
      </c>
      <c r="X1510" s="5">
        <v>17.663622040360739</v>
      </c>
      <c r="Y1510" s="10"/>
      <c r="Z1510" s="5">
        <v>9.0521336940264021</v>
      </c>
      <c r="AA1510" s="3">
        <v>1.6658516591131254</v>
      </c>
      <c r="AB1510" s="5">
        <v>1.2804390076597691</v>
      </c>
      <c r="AC1510" s="5">
        <v>10.580482748408116</v>
      </c>
      <c r="AD1510" s="5">
        <v>6.7548940548594221</v>
      </c>
      <c r="AE1510" s="10"/>
      <c r="AF1510" s="5">
        <v>12.846675956308717</v>
      </c>
      <c r="AG1510" s="5">
        <v>8.5471619115975841</v>
      </c>
      <c r="AH1510" s="5">
        <v>5.4339374364495479</v>
      </c>
      <c r="AI1510" s="3">
        <v>1.5030341169595902</v>
      </c>
      <c r="AJ1510" s="3"/>
      <c r="AK1510" s="18">
        <v>285.8</v>
      </c>
      <c r="AL1510" s="18">
        <v>2224.6999999999998</v>
      </c>
      <c r="AM1510" s="18">
        <v>3343.8</v>
      </c>
      <c r="AN1510" s="18">
        <v>181.7</v>
      </c>
      <c r="AO1510" s="10"/>
      <c r="AP1510" s="49" t="s">
        <v>4490</v>
      </c>
      <c r="AQ1510" s="41" t="s">
        <v>502</v>
      </c>
      <c r="AR1510" s="41" t="s">
        <v>4453</v>
      </c>
      <c r="AS1510" s="13">
        <v>87.47</v>
      </c>
      <c r="AT1510" s="13">
        <v>87.47</v>
      </c>
      <c r="AU1510" s="13">
        <v>77.91</v>
      </c>
      <c r="AV1510" s="75">
        <f t="shared" si="28"/>
        <v>-0.10929461529667317</v>
      </c>
      <c r="AX1510" s="16"/>
    </row>
    <row r="1511" spans="1:50" x14ac:dyDescent="0.2">
      <c r="A1511" t="s">
        <v>3015</v>
      </c>
      <c r="B1511" s="2" t="s">
        <v>3014</v>
      </c>
      <c r="C1511" s="1" t="s">
        <v>4409</v>
      </c>
      <c r="D1511" s="12"/>
      <c r="E1511" s="18">
        <v>3029.9059200000002</v>
      </c>
      <c r="F1511" s="3">
        <v>0.356005525665261</v>
      </c>
      <c r="G1511" s="3">
        <v>4.5182921059146286E-2</v>
      </c>
      <c r="H1511" s="10"/>
      <c r="I1511" s="5">
        <v>7.0782628264254672</v>
      </c>
      <c r="J1511" s="5">
        <v>-1.9906247484417032</v>
      </c>
      <c r="K1511" s="5">
        <v>-29.583070344979905</v>
      </c>
      <c r="L1511" s="5">
        <v>-0.47244377359669165</v>
      </c>
      <c r="M1511" s="5">
        <v>3.3953093125302805</v>
      </c>
      <c r="N1511" s="5">
        <v>-5.9148235896671952</v>
      </c>
      <c r="O1511" s="5">
        <v>3.2760841644267358</v>
      </c>
      <c r="P1511" s="10"/>
      <c r="Q1511" s="5">
        <v>29.27768885989051</v>
      </c>
      <c r="R1511" s="5">
        <v>12.248822231494595</v>
      </c>
      <c r="S1511" s="5">
        <v>63.955980112146918</v>
      </c>
      <c r="T1511" s="5">
        <v>40.784733721842585</v>
      </c>
      <c r="U1511" s="5">
        <v>30.143208150435925</v>
      </c>
      <c r="V1511" s="5">
        <v>4.3549080279141617</v>
      </c>
      <c r="W1511" s="5">
        <v>23.896133747487276</v>
      </c>
      <c r="X1511" s="5">
        <v>18.190939525893405</v>
      </c>
      <c r="Y1511" s="10"/>
      <c r="Z1511" s="5">
        <v>5.4655162362268985</v>
      </c>
      <c r="AA1511" s="3">
        <v>2.0730346637297572</v>
      </c>
      <c r="AB1511" s="5">
        <v>3.3248081841432229</v>
      </c>
      <c r="AC1511" s="5">
        <v>3.7973962339401193</v>
      </c>
      <c r="AD1511" s="5">
        <v>6.3844628637423453</v>
      </c>
      <c r="AE1511" s="10"/>
      <c r="AF1511" s="5">
        <v>4.8458630216664247</v>
      </c>
      <c r="AG1511" s="5">
        <v>2.1222397350782507</v>
      </c>
      <c r="AH1511" s="5">
        <v>2.6364808711849834</v>
      </c>
      <c r="AI1511" s="3">
        <v>2.2833721099316562</v>
      </c>
      <c r="AJ1511" s="3"/>
      <c r="AK1511" s="18">
        <v>133.30000000000001</v>
      </c>
      <c r="AL1511" s="18">
        <v>2750.8</v>
      </c>
      <c r="AM1511" s="18">
        <v>6281.1</v>
      </c>
      <c r="AN1511" s="18">
        <v>165.6</v>
      </c>
      <c r="AO1511" s="10"/>
      <c r="AP1511" s="49" t="s">
        <v>4490</v>
      </c>
      <c r="AQ1511" s="41" t="s">
        <v>502</v>
      </c>
      <c r="AR1511" s="41" t="s">
        <v>4453</v>
      </c>
      <c r="AS1511" s="13">
        <v>31.28</v>
      </c>
      <c r="AT1511" s="13">
        <v>31.28</v>
      </c>
      <c r="AU1511" s="13">
        <v>31.26</v>
      </c>
      <c r="AV1511" s="75">
        <f t="shared" si="28"/>
        <v>-6.3938618925829527E-4</v>
      </c>
      <c r="AX1511" s="16"/>
    </row>
    <row r="1512" spans="1:50" x14ac:dyDescent="0.2">
      <c r="A1512" t="s">
        <v>3017</v>
      </c>
      <c r="B1512" s="2" t="s">
        <v>3016</v>
      </c>
      <c r="C1512" s="1" t="s">
        <v>4317</v>
      </c>
      <c r="D1512" s="12"/>
      <c r="E1512" s="18">
        <v>1778.5715199999997</v>
      </c>
      <c r="F1512" s="3">
        <v>0.588195099729932</v>
      </c>
      <c r="G1512" s="3">
        <v>0.12183935116649119</v>
      </c>
      <c r="H1512" s="10"/>
      <c r="I1512" s="5">
        <v>-20.944852738982764</v>
      </c>
      <c r="J1512" s="5">
        <v>-6.6190124615608497</v>
      </c>
      <c r="K1512" s="5">
        <v>-5.0821721604059622</v>
      </c>
      <c r="L1512" s="5">
        <v>5.9771729357229928</v>
      </c>
      <c r="M1512" s="5">
        <v>-22.991970177630009</v>
      </c>
      <c r="N1512" s="5">
        <v>-10.614167383364105</v>
      </c>
      <c r="O1512" s="5">
        <v>2.4953219455151214</v>
      </c>
      <c r="P1512" s="10"/>
      <c r="Q1512" s="5">
        <v>54.5052811506065</v>
      </c>
      <c r="R1512" s="5">
        <v>50.947588155345045</v>
      </c>
      <c r="S1512" s="5">
        <v>30.634921815857187</v>
      </c>
      <c r="T1512" s="5">
        <v>16.426675497729128</v>
      </c>
      <c r="U1512" s="5">
        <v>38.947323343813508</v>
      </c>
      <c r="V1512" s="5">
        <v>50.854320585086732</v>
      </c>
      <c r="W1512" s="5">
        <v>17.318846641104059</v>
      </c>
      <c r="X1512" s="5">
        <v>20.398021145914875</v>
      </c>
      <c r="Y1512" s="10"/>
      <c r="Z1512" s="5">
        <v>-24.08674574975765</v>
      </c>
      <c r="AA1512" s="3">
        <v>0.54009635777817933</v>
      </c>
      <c r="AB1512" s="5">
        <v>0.84745762711864403</v>
      </c>
      <c r="AC1512" s="5">
        <v>-18.205629397967162</v>
      </c>
      <c r="AD1512" s="5">
        <v>4.2479345082279343</v>
      </c>
      <c r="AE1512" s="10"/>
      <c r="AF1512" s="5">
        <v>-15.153092766732826</v>
      </c>
      <c r="AG1512" s="5">
        <v>-48.480116593795543</v>
      </c>
      <c r="AH1512" s="5">
        <v>-44.597126795752651</v>
      </c>
      <c r="AI1512" s="3">
        <v>0.3125630429831126</v>
      </c>
      <c r="AJ1512" s="3"/>
      <c r="AK1512" s="18">
        <v>-465.7</v>
      </c>
      <c r="AL1512" s="18">
        <v>3073.3</v>
      </c>
      <c r="AM1512" s="18">
        <v>960.6</v>
      </c>
      <c r="AN1512" s="18">
        <v>-428.4</v>
      </c>
      <c r="AO1512" s="10"/>
      <c r="AP1512" s="49" t="s">
        <v>4490</v>
      </c>
      <c r="AQ1512" s="41" t="s">
        <v>502</v>
      </c>
      <c r="AR1512" s="41" t="s">
        <v>4453</v>
      </c>
      <c r="AS1512" s="13">
        <v>9.44</v>
      </c>
      <c r="AT1512" s="13">
        <v>9.44</v>
      </c>
      <c r="AU1512" s="13">
        <v>8.56</v>
      </c>
      <c r="AV1512" s="75">
        <f t="shared" si="28"/>
        <v>-9.322033898305071E-2</v>
      </c>
      <c r="AX1512" s="16"/>
    </row>
    <row r="1513" spans="1:50" x14ac:dyDescent="0.2">
      <c r="A1513" t="s">
        <v>3019</v>
      </c>
      <c r="B1513" s="2" t="s">
        <v>3018</v>
      </c>
      <c r="C1513" s="1" t="s">
        <v>4345</v>
      </c>
      <c r="D1513" s="12"/>
      <c r="E1513" s="18">
        <v>41477.03</v>
      </c>
      <c r="F1513" s="3">
        <v>0.31949020287844632</v>
      </c>
      <c r="G1513" s="3">
        <v>2.3994003427921431E-2</v>
      </c>
      <c r="H1513" s="10"/>
      <c r="I1513" s="5">
        <v>6.2360657745482877</v>
      </c>
      <c r="J1513" s="5">
        <v>1.2216329725866044</v>
      </c>
      <c r="K1513" s="5">
        <v>1.1362670361261453</v>
      </c>
      <c r="L1513" s="5">
        <v>0.64405913174461205</v>
      </c>
      <c r="M1513" s="5">
        <v>91.3329238834731</v>
      </c>
      <c r="N1513" s="5">
        <v>7.2699481107413311</v>
      </c>
      <c r="O1513" s="5">
        <v>7.1206919963965714</v>
      </c>
      <c r="P1513" s="10"/>
      <c r="Q1513" s="5">
        <v>9.7989344342899081</v>
      </c>
      <c r="R1513" s="5">
        <v>3.5051936066110922</v>
      </c>
      <c r="S1513" s="5">
        <v>0.99596594976366704</v>
      </c>
      <c r="T1513" s="5">
        <v>3.4717568362641553</v>
      </c>
      <c r="U1513" s="5">
        <v>40.308305536608444</v>
      </c>
      <c r="V1513" s="5">
        <v>219.37641260621322</v>
      </c>
      <c r="W1513" s="5">
        <v>6.1522438115524842</v>
      </c>
      <c r="X1513" s="5">
        <v>9.0118356942948044</v>
      </c>
      <c r="Y1513" s="10"/>
      <c r="Z1513" s="5">
        <v>2.6460428820482087</v>
      </c>
      <c r="AA1513" s="3">
        <v>0.10144168953273654</v>
      </c>
      <c r="AB1513" s="5">
        <v>2.2926617455492835</v>
      </c>
      <c r="AC1513" s="5">
        <v>4.030618017058452</v>
      </c>
      <c r="AD1513" s="5">
        <v>4.9528800842499097</v>
      </c>
      <c r="AE1513" s="10"/>
      <c r="AF1513" s="5">
        <v>15.830371076816368</v>
      </c>
      <c r="AG1513" s="5">
        <v>34.716577540106954</v>
      </c>
      <c r="AH1513" s="5">
        <v>26.084373143196672</v>
      </c>
      <c r="AI1513" s="3">
        <v>0.45598881567539445</v>
      </c>
      <c r="AJ1513" s="3"/>
      <c r="AK1513" s="18">
        <v>1460.7</v>
      </c>
      <c r="AL1513" s="18">
        <v>9227.2000000000007</v>
      </c>
      <c r="AM1513" s="18">
        <v>4207.5</v>
      </c>
      <c r="AN1513" s="18">
        <v>1097.5</v>
      </c>
      <c r="AO1513" s="10"/>
      <c r="AP1513" s="49" t="s">
        <v>4490</v>
      </c>
      <c r="AQ1513" s="41" t="s">
        <v>502</v>
      </c>
      <c r="AR1513" s="41" t="s">
        <v>4453</v>
      </c>
      <c r="AS1513" s="13">
        <v>115.15</v>
      </c>
      <c r="AT1513" s="13">
        <v>115.15</v>
      </c>
      <c r="AU1513" s="13">
        <v>123.28</v>
      </c>
      <c r="AV1513" s="75">
        <f t="shared" si="28"/>
        <v>7.0603560573165414E-2</v>
      </c>
      <c r="AX1513" s="16"/>
    </row>
    <row r="1514" spans="1:50" x14ac:dyDescent="0.2">
      <c r="A1514" t="s">
        <v>3021</v>
      </c>
      <c r="B1514" s="2" t="s">
        <v>3020</v>
      </c>
      <c r="C1514" s="1" t="s">
        <v>4424</v>
      </c>
      <c r="D1514" s="12"/>
      <c r="E1514" s="18">
        <v>29251.055330000003</v>
      </c>
      <c r="F1514" s="3">
        <v>0.24505892177786026</v>
      </c>
      <c r="G1514" s="3">
        <v>6.9194084697661393E-3</v>
      </c>
      <c r="H1514" s="10"/>
      <c r="I1514" s="5">
        <v>23.861273861808737</v>
      </c>
      <c r="J1514" s="5">
        <v>4.1247222650536548</v>
      </c>
      <c r="K1514" s="5">
        <v>4.7798427464402709</v>
      </c>
      <c r="L1514" s="5">
        <v>12.964334653942181</v>
      </c>
      <c r="N1514" s="5">
        <v>31.704470176955336</v>
      </c>
      <c r="O1514" s="5">
        <v>7.3516595917755216</v>
      </c>
      <c r="P1514" s="10"/>
      <c r="Q1514" s="5">
        <v>22.760558791008279</v>
      </c>
      <c r="R1514" s="5">
        <v>9.2032796443559235</v>
      </c>
      <c r="S1514" s="5">
        <v>4.7842716067938502</v>
      </c>
      <c r="T1514" s="5">
        <v>2.7271446948974356</v>
      </c>
      <c r="U1514" s="5">
        <v>27.669789839914582</v>
      </c>
      <c r="W1514" s="5">
        <v>26.831663482422989</v>
      </c>
      <c r="X1514" s="5">
        <v>15.665082230634054</v>
      </c>
      <c r="Y1514" s="10"/>
      <c r="Z1514" s="5">
        <v>0.57673132848297803</v>
      </c>
      <c r="AA1514" s="3">
        <v>3.1855260929486602E-2</v>
      </c>
      <c r="AB1514" s="5">
        <v>0</v>
      </c>
      <c r="AC1514" s="5">
        <v>1.0155594447507852</v>
      </c>
      <c r="AD1514" s="5">
        <v>2.2814552043008431</v>
      </c>
      <c r="AE1514" s="10"/>
      <c r="AF1514" s="5">
        <v>6.5509882156444279</v>
      </c>
      <c r="AG1514" s="5">
        <v>22.730199613650999</v>
      </c>
      <c r="AH1514" s="5">
        <v>18.104743507190385</v>
      </c>
      <c r="AI1514" s="3">
        <v>0.28820636540781291</v>
      </c>
      <c r="AJ1514" s="3"/>
      <c r="AK1514" s="18">
        <v>211.8</v>
      </c>
      <c r="AL1514" s="18">
        <v>3233.1</v>
      </c>
      <c r="AM1514" s="18">
        <v>931.8</v>
      </c>
      <c r="AN1514" s="18">
        <v>168.7</v>
      </c>
      <c r="AO1514" s="10"/>
      <c r="AP1514" s="49" t="s">
        <v>4490</v>
      </c>
      <c r="AQ1514" s="41" t="s">
        <v>502</v>
      </c>
      <c r="AR1514" s="41" t="s">
        <v>4453</v>
      </c>
      <c r="AS1514" s="13">
        <v>505.61</v>
      </c>
      <c r="AT1514" s="13">
        <v>505.61</v>
      </c>
      <c r="AU1514" s="13">
        <v>547.85</v>
      </c>
      <c r="AV1514" s="75">
        <f t="shared" si="28"/>
        <v>8.3542651450722927E-2</v>
      </c>
      <c r="AX1514" s="16"/>
    </row>
    <row r="1515" spans="1:50" x14ac:dyDescent="0.2">
      <c r="A1515" t="s">
        <v>3023</v>
      </c>
      <c r="B1515" s="2" t="s">
        <v>3022</v>
      </c>
      <c r="C1515" s="1" t="s">
        <v>4424</v>
      </c>
      <c r="D1515" s="12"/>
      <c r="E1515" s="18">
        <v>15544.445399999999</v>
      </c>
      <c r="F1515" s="3">
        <v>0.19748229740361917</v>
      </c>
      <c r="G1515" s="3">
        <v>1.3014295125640188E-2</v>
      </c>
      <c r="H1515" s="10"/>
      <c r="I1515" s="5">
        <v>19.167423287152115</v>
      </c>
      <c r="J1515" s="5">
        <v>1.8478265712986084</v>
      </c>
      <c r="K1515" s="5">
        <v>2.6329108675339379</v>
      </c>
      <c r="N1515" s="5">
        <v>20.064451217702402</v>
      </c>
      <c r="O1515" s="5">
        <v>4.9942240921623258</v>
      </c>
      <c r="P1515" s="10"/>
      <c r="Q1515" s="5">
        <v>31.812320655896286</v>
      </c>
      <c r="R1515" s="5">
        <v>12.374726034584281</v>
      </c>
      <c r="S1515" s="5">
        <v>2.6684583330059022</v>
      </c>
      <c r="T1515" s="5">
        <v>2.466959781759257</v>
      </c>
      <c r="W1515" s="5">
        <v>13.05787658273691</v>
      </c>
      <c r="X1515" s="5">
        <v>15.646428436760651</v>
      </c>
      <c r="Y1515" s="10"/>
      <c r="Z1515" s="5">
        <v>0.45546816356664621</v>
      </c>
      <c r="AA1515" s="3">
        <v>4.0889204062565014E-2</v>
      </c>
      <c r="AB1515" s="5">
        <v>0</v>
      </c>
      <c r="AC1515" s="5">
        <v>0.56939013514440551</v>
      </c>
      <c r="AD1515" s="5">
        <v>1.8334190892080144</v>
      </c>
      <c r="AE1515" s="10"/>
      <c r="AF1515" s="5">
        <v>2.4058967245020497</v>
      </c>
      <c r="AG1515" s="5">
        <v>9.1409691629955958</v>
      </c>
      <c r="AH1515" s="5">
        <v>11.139081183134046</v>
      </c>
      <c r="AI1515" s="3">
        <v>0.26319930431901944</v>
      </c>
      <c r="AJ1515" s="3"/>
      <c r="AK1515" s="18">
        <v>58.1</v>
      </c>
      <c r="AL1515" s="18">
        <v>2414.9</v>
      </c>
      <c r="AM1515" s="18">
        <v>635.6</v>
      </c>
      <c r="AN1515" s="18">
        <v>70.8</v>
      </c>
      <c r="AO1515" s="10"/>
      <c r="AP1515" s="49" t="s">
        <v>4490</v>
      </c>
      <c r="AQ1515" s="41" t="s">
        <v>502</v>
      </c>
      <c r="AR1515" s="41" t="s">
        <v>4453</v>
      </c>
      <c r="AS1515" s="13">
        <v>285.01</v>
      </c>
      <c r="AT1515" s="13">
        <v>285.01</v>
      </c>
      <c r="AU1515" s="13">
        <v>305.14</v>
      </c>
      <c r="AV1515" s="75">
        <f t="shared" si="28"/>
        <v>7.0629100733307526E-2</v>
      </c>
      <c r="AX1515" s="16"/>
    </row>
    <row r="1516" spans="1:50" x14ac:dyDescent="0.2">
      <c r="A1516" t="s">
        <v>3025</v>
      </c>
      <c r="B1516" s="2" t="s">
        <v>3024</v>
      </c>
      <c r="C1516" s="1" t="s">
        <v>4316</v>
      </c>
      <c r="D1516" s="12"/>
      <c r="E1516" s="18">
        <v>1649.5556000000001</v>
      </c>
      <c r="F1516" s="3">
        <v>0.1428154656690292</v>
      </c>
      <c r="G1516" s="3">
        <v>0.89702947872748262</v>
      </c>
      <c r="H1516" s="10"/>
      <c r="I1516" s="5">
        <v>-7.3446467258324795</v>
      </c>
      <c r="K1516" s="5">
        <v>-6.1107251121540251</v>
      </c>
      <c r="N1516" s="5">
        <v>-2.3855288563226447</v>
      </c>
      <c r="O1516" s="5">
        <v>0.78233004793288474</v>
      </c>
      <c r="P1516" s="10"/>
      <c r="Q1516" s="5">
        <v>68.63336582518032</v>
      </c>
      <c r="R1516" s="5">
        <v>33.753288740678961</v>
      </c>
      <c r="T1516" s="5">
        <v>62.996176274804249</v>
      </c>
      <c r="W1516" s="5">
        <v>26.315057173789462</v>
      </c>
      <c r="X1516" s="5">
        <v>21.103056363068085</v>
      </c>
      <c r="Y1516" s="10"/>
      <c r="Z1516" s="5">
        <v>-42.981273259294802</v>
      </c>
      <c r="AA1516" s="3">
        <v>11.606338094939025</v>
      </c>
      <c r="AB1516" s="5">
        <v>0</v>
      </c>
      <c r="AC1516" s="5">
        <v>-8.2465462274176407</v>
      </c>
      <c r="AD1516" s="5">
        <v>4.4907307462033952</v>
      </c>
      <c r="AE1516" s="10"/>
      <c r="AF1516" s="5">
        <v>-3.9951262205900022</v>
      </c>
      <c r="AG1516" s="5">
        <v>-2.4319284628603368</v>
      </c>
      <c r="AH1516" s="5">
        <v>-3.7032587632473768</v>
      </c>
      <c r="AI1516" s="3">
        <v>1.6427811432788177</v>
      </c>
      <c r="AJ1516" s="3"/>
      <c r="AK1516" s="18">
        <v>-465.6</v>
      </c>
      <c r="AL1516" s="18">
        <v>11654.2</v>
      </c>
      <c r="AM1516" s="18">
        <v>19145.3</v>
      </c>
      <c r="AN1516" s="18">
        <v>-709</v>
      </c>
      <c r="AO1516" s="10"/>
      <c r="AP1516" s="49" t="s">
        <v>4491</v>
      </c>
      <c r="AQ1516" s="41" t="s">
        <v>96</v>
      </c>
      <c r="AR1516" s="41" t="s">
        <v>4454</v>
      </c>
      <c r="AS1516" s="13">
        <v>13.72</v>
      </c>
      <c r="AT1516" s="13">
        <v>13.72</v>
      </c>
      <c r="AU1516" s="13">
        <v>14.61</v>
      </c>
      <c r="AV1516" s="75">
        <f t="shared" si="28"/>
        <v>6.4868804664723001E-2</v>
      </c>
      <c r="AX1516" s="16"/>
    </row>
    <row r="1517" spans="1:50" x14ac:dyDescent="0.2">
      <c r="A1517" t="s">
        <v>3027</v>
      </c>
      <c r="B1517" s="2" t="s">
        <v>3026</v>
      </c>
      <c r="C1517" s="1" t="s">
        <v>4319</v>
      </c>
      <c r="D1517" s="12"/>
      <c r="E1517" s="18">
        <v>817.46069999999997</v>
      </c>
      <c r="F1517" s="3">
        <v>0.22499183629041034</v>
      </c>
      <c r="G1517" s="3">
        <v>3.9634932908701299E-2</v>
      </c>
      <c r="H1517" s="10"/>
      <c r="I1517" s="5">
        <v>15.952221121177265</v>
      </c>
      <c r="J1517" s="5">
        <v>2.9470003658763972</v>
      </c>
      <c r="K1517" s="5">
        <v>3.3383834366331868</v>
      </c>
      <c r="L1517" s="5">
        <v>30.097341592834105</v>
      </c>
      <c r="M1517" s="5">
        <v>9.159820594703346</v>
      </c>
      <c r="O1517" s="5">
        <v>6.5123747170510491</v>
      </c>
      <c r="P1517" s="10"/>
      <c r="Q1517" s="5">
        <v>35.77137891965755</v>
      </c>
      <c r="R1517" s="5">
        <v>31.075139827085174</v>
      </c>
      <c r="S1517" s="5">
        <v>7.646118858416906</v>
      </c>
      <c r="T1517" s="5">
        <v>6.8212888941332501</v>
      </c>
      <c r="U1517" s="5">
        <v>79.256132595490328</v>
      </c>
      <c r="V1517" s="5">
        <v>29.801563011540988</v>
      </c>
      <c r="X1517" s="5">
        <v>19.06229771598592</v>
      </c>
      <c r="Y1517" s="10"/>
      <c r="Z1517" s="5">
        <v>18.288340956329765</v>
      </c>
      <c r="AA1517" s="3">
        <v>0.43476096159729755</v>
      </c>
      <c r="AB1517" s="5">
        <v>9.216589861751153</v>
      </c>
      <c r="AC1517" s="5">
        <v>12.200820966214081</v>
      </c>
      <c r="AD1517" s="5">
        <v>9.0043888709712583</v>
      </c>
      <c r="AE1517" s="10"/>
      <c r="AF1517" s="5">
        <v>21.029715902906279</v>
      </c>
      <c r="AG1517" s="5">
        <v>54.361283061339336</v>
      </c>
      <c r="AH1517" s="5">
        <v>42.06527855936973</v>
      </c>
      <c r="AI1517" s="3">
        <v>0.38685098508762378</v>
      </c>
      <c r="AJ1517" s="3"/>
      <c r="AK1517" s="18">
        <v>193.2</v>
      </c>
      <c r="AL1517" s="18">
        <v>918.7</v>
      </c>
      <c r="AM1517" s="18">
        <v>355.4</v>
      </c>
      <c r="AN1517" s="18">
        <v>149.5</v>
      </c>
      <c r="AO1517" s="10"/>
      <c r="AP1517" s="49" t="s">
        <v>4490</v>
      </c>
      <c r="AQ1517" s="41" t="s">
        <v>502</v>
      </c>
      <c r="AR1517" s="41" t="s">
        <v>4453</v>
      </c>
      <c r="AS1517" s="13">
        <v>13.02</v>
      </c>
      <c r="AT1517" s="13">
        <v>13.02</v>
      </c>
      <c r="AU1517" s="13">
        <v>13.7</v>
      </c>
      <c r="AV1517" s="75">
        <f t="shared" si="28"/>
        <v>5.2227342549923117E-2</v>
      </c>
      <c r="AX1517" s="16"/>
    </row>
    <row r="1518" spans="1:50" x14ac:dyDescent="0.2">
      <c r="A1518" t="s">
        <v>3029</v>
      </c>
      <c r="B1518" s="2" t="s">
        <v>3028</v>
      </c>
      <c r="C1518" s="1" t="s">
        <v>4422</v>
      </c>
      <c r="D1518" s="12"/>
      <c r="E1518" s="18">
        <v>1186.79484</v>
      </c>
      <c r="F1518" s="3">
        <v>0.64539901095704455</v>
      </c>
      <c r="G1518" s="3">
        <v>9.7489470041848172E-2</v>
      </c>
      <c r="H1518" s="10"/>
      <c r="I1518" s="5">
        <v>1.1805680944308656</v>
      </c>
      <c r="J1518" s="5">
        <v>0.3623894704328493</v>
      </c>
      <c r="K1518" s="5">
        <v>-3.8256348416128843</v>
      </c>
      <c r="L1518" s="5">
        <v>-3.8319920122527176</v>
      </c>
      <c r="N1518" s="5">
        <v>9.0520352632285235</v>
      </c>
      <c r="O1518" s="5">
        <v>3.7544569510131369</v>
      </c>
      <c r="P1518" s="10"/>
      <c r="Q1518" s="5">
        <v>21.889514566916763</v>
      </c>
      <c r="R1518" s="5">
        <v>6.1424225304442626</v>
      </c>
      <c r="S1518" s="5">
        <v>5.6050105556149852</v>
      </c>
      <c r="T1518" s="5">
        <v>14.912305804614382</v>
      </c>
      <c r="U1518" s="5">
        <v>16.556659770273946</v>
      </c>
      <c r="W1518" s="5">
        <v>2.9817772884827725</v>
      </c>
      <c r="X1518" s="5">
        <v>13.264004673725077</v>
      </c>
      <c r="Y1518" s="10"/>
      <c r="Z1518" s="5">
        <v>5.1146161033190873</v>
      </c>
      <c r="AA1518" s="3">
        <v>2.2493356981565573</v>
      </c>
      <c r="AB1518" s="5">
        <v>0</v>
      </c>
      <c r="AC1518" s="5">
        <v>7.2901459854014599</v>
      </c>
      <c r="AD1518" s="5">
        <v>5.7598755186130361</v>
      </c>
      <c r="AE1518" s="10"/>
      <c r="AF1518" s="5">
        <v>7.7475031513623591</v>
      </c>
      <c r="AG1518" s="5">
        <v>2.9930698632702759</v>
      </c>
      <c r="AH1518" s="5">
        <v>2.2738340513204722</v>
      </c>
      <c r="AI1518" s="3">
        <v>2.5884805585183748</v>
      </c>
      <c r="AJ1518" s="3"/>
      <c r="AK1518" s="18">
        <v>79.900000000000006</v>
      </c>
      <c r="AL1518" s="18">
        <v>1031.3</v>
      </c>
      <c r="AM1518" s="18">
        <v>2669.5</v>
      </c>
      <c r="AN1518" s="18">
        <v>60.7</v>
      </c>
      <c r="AO1518" s="10"/>
      <c r="AP1518" s="49" t="s">
        <v>4490</v>
      </c>
      <c r="AQ1518" s="41" t="s">
        <v>502</v>
      </c>
      <c r="AR1518" s="41" t="s">
        <v>4453</v>
      </c>
      <c r="AS1518" s="13">
        <v>45.32</v>
      </c>
      <c r="AT1518" s="13">
        <v>45.32</v>
      </c>
      <c r="AU1518" s="13">
        <v>46.05</v>
      </c>
      <c r="AV1518" s="75">
        <f t="shared" si="28"/>
        <v>1.6107678729037955E-2</v>
      </c>
      <c r="AX1518" s="16"/>
    </row>
    <row r="1519" spans="1:50" x14ac:dyDescent="0.2">
      <c r="A1519" t="s">
        <v>3031</v>
      </c>
      <c r="B1519" s="2" t="s">
        <v>3030</v>
      </c>
      <c r="C1519" s="1" t="s">
        <v>4315</v>
      </c>
      <c r="D1519" s="12"/>
      <c r="E1519" s="18">
        <v>4302.7320600000003</v>
      </c>
      <c r="F1519" s="3">
        <v>0.46211098612673418</v>
      </c>
      <c r="G1519" s="3">
        <v>2.5495429060019136E-2</v>
      </c>
      <c r="H1519" s="10"/>
      <c r="I1519" s="5">
        <v>-11.749161472869877</v>
      </c>
      <c r="J1519" s="5">
        <v>-7.769731612687572</v>
      </c>
      <c r="K1519" s="5">
        <v>3.2577659089759576</v>
      </c>
      <c r="N1519" s="5">
        <v>-3.5157115479388859</v>
      </c>
      <c r="O1519" s="5">
        <v>2.2973094209414127</v>
      </c>
      <c r="P1519" s="10"/>
      <c r="Q1519" s="5">
        <v>44.98459980176294</v>
      </c>
      <c r="R1519" s="5">
        <v>47.87476081103442</v>
      </c>
      <c r="S1519" s="5">
        <v>84.317093170655426</v>
      </c>
      <c r="T1519" s="5">
        <v>15.227088467005414</v>
      </c>
      <c r="W1519" s="5">
        <v>27.394896847237032</v>
      </c>
      <c r="X1519" s="5">
        <v>22.595643510215918</v>
      </c>
      <c r="Y1519" s="10"/>
      <c r="Z1519" s="5">
        <v>-3.1026798354717906</v>
      </c>
      <c r="AA1519" s="3">
        <v>0.24233440183119373</v>
      </c>
      <c r="AB1519" s="5">
        <v>1.1065006915629321</v>
      </c>
      <c r="AC1519" s="5">
        <v>-0.95296439997277249</v>
      </c>
      <c r="AD1519" s="5">
        <v>4.6283337592259404</v>
      </c>
      <c r="AE1519" s="10"/>
      <c r="AF1519" s="5">
        <v>-1.0498687664041995</v>
      </c>
      <c r="AG1519" s="5">
        <v>-5.3706722930852591</v>
      </c>
      <c r="AH1519" s="5">
        <v>-12.803299127265753</v>
      </c>
      <c r="AI1519" s="3">
        <v>0.19548181477315335</v>
      </c>
      <c r="AJ1519" s="3"/>
      <c r="AK1519" s="18">
        <v>-56</v>
      </c>
      <c r="AL1519" s="18">
        <v>5334</v>
      </c>
      <c r="AM1519" s="18">
        <v>1042.7</v>
      </c>
      <c r="AN1519" s="18">
        <v>-133.5</v>
      </c>
      <c r="AO1519" s="10"/>
      <c r="AP1519" s="49" t="s">
        <v>4490</v>
      </c>
      <c r="AQ1519" s="41" t="s">
        <v>502</v>
      </c>
      <c r="AR1519" s="41" t="s">
        <v>4453</v>
      </c>
      <c r="AS1519" s="13">
        <v>43.38</v>
      </c>
      <c r="AT1519" s="13">
        <v>43.38</v>
      </c>
      <c r="AU1519" s="13">
        <v>52.31</v>
      </c>
      <c r="AV1519" s="75">
        <f t="shared" si="28"/>
        <v>0.20585523282618712</v>
      </c>
      <c r="AX1519" s="16"/>
    </row>
    <row r="1520" spans="1:50" x14ac:dyDescent="0.2">
      <c r="A1520" t="s">
        <v>3033</v>
      </c>
      <c r="B1520" s="2" t="s">
        <v>3032</v>
      </c>
      <c r="C1520" s="1" t="s">
        <v>4415</v>
      </c>
      <c r="D1520" s="12"/>
      <c r="E1520" s="18">
        <v>883.65551999999991</v>
      </c>
      <c r="F1520" s="3">
        <v>0.81512605042016806</v>
      </c>
      <c r="G1520" s="3">
        <v>9.868098826565358E-2</v>
      </c>
      <c r="H1520" s="10"/>
      <c r="I1520" s="5">
        <v>-3.0970071742984144</v>
      </c>
      <c r="J1520" s="5">
        <v>-2.0631598187804023</v>
      </c>
      <c r="K1520" s="5">
        <v>-0.85653317502230353</v>
      </c>
      <c r="L1520" s="5">
        <v>-4.2897936669022751</v>
      </c>
      <c r="N1520" s="5">
        <v>1.9413629709527376</v>
      </c>
      <c r="O1520" s="5">
        <v>1.2382881457420818</v>
      </c>
      <c r="P1520" s="10"/>
      <c r="Q1520" s="5">
        <v>52.839368444637124</v>
      </c>
      <c r="R1520" s="5">
        <v>8.4258698029149244</v>
      </c>
      <c r="S1520" s="5">
        <v>1.6133082885030823</v>
      </c>
      <c r="T1520" s="5">
        <v>4.0434838647523996</v>
      </c>
      <c r="U1520" s="5">
        <v>22.727040834683887</v>
      </c>
      <c r="W1520" s="5">
        <v>8.8901061204513319</v>
      </c>
      <c r="X1520" s="5">
        <v>13.584193538224744</v>
      </c>
      <c r="Y1520" s="10"/>
      <c r="Z1520" s="5">
        <v>-5.4659308867328757</v>
      </c>
      <c r="AA1520" s="3">
        <v>0.10988444908939175</v>
      </c>
      <c r="AB1520" s="5">
        <v>0</v>
      </c>
      <c r="AC1520" s="5">
        <v>-3.5525192143467126</v>
      </c>
      <c r="AD1520" s="5">
        <v>3.525816203893843</v>
      </c>
      <c r="AE1520" s="10"/>
      <c r="AF1520" s="5">
        <v>-7.5995615637559384</v>
      </c>
      <c r="AG1520" s="5">
        <v>-21.42121524201854</v>
      </c>
      <c r="AH1520" s="5">
        <v>-49.742533470648816</v>
      </c>
      <c r="AI1520" s="3">
        <v>0.35476799415418342</v>
      </c>
      <c r="AJ1520" s="3"/>
      <c r="AK1520" s="18">
        <v>-20.8</v>
      </c>
      <c r="AL1520" s="18">
        <v>273.7</v>
      </c>
      <c r="AM1520" s="18">
        <v>97.1</v>
      </c>
      <c r="AN1520" s="18">
        <v>-48.3</v>
      </c>
      <c r="AO1520" s="10"/>
      <c r="AP1520" s="49" t="s">
        <v>4490</v>
      </c>
      <c r="AQ1520" s="41" t="s">
        <v>502</v>
      </c>
      <c r="AR1520" s="41" t="s">
        <v>4453</v>
      </c>
      <c r="AS1520" s="13">
        <v>23.88</v>
      </c>
      <c r="AT1520" s="13">
        <v>23.88</v>
      </c>
      <c r="AU1520" s="13">
        <v>23.53</v>
      </c>
      <c r="AV1520" s="75">
        <f t="shared" si="28"/>
        <v>-1.4656616415410273E-2</v>
      </c>
      <c r="AX1520" s="16"/>
    </row>
    <row r="1521" spans="1:50" x14ac:dyDescent="0.2">
      <c r="A1521" t="s">
        <v>3035</v>
      </c>
      <c r="B1521" s="2" t="s">
        <v>3034</v>
      </c>
      <c r="C1521" s="1" t="s">
        <v>4395</v>
      </c>
      <c r="D1521" s="12"/>
      <c r="E1521" s="18">
        <v>642.46644000000003</v>
      </c>
      <c r="F1521" s="3">
        <v>9.2977882141685522E-2</v>
      </c>
      <c r="G1521" s="3">
        <v>1.9767569493590979E-2</v>
      </c>
      <c r="H1521" s="10"/>
      <c r="I1521" s="5">
        <v>3.9448624033073427</v>
      </c>
      <c r="J1521" s="5">
        <v>1.4344884136512233</v>
      </c>
      <c r="K1521" s="5">
        <v>1.5525085631066153</v>
      </c>
      <c r="M1521" s="5">
        <v>0</v>
      </c>
      <c r="N1521" s="5">
        <v>4.9501819519180312</v>
      </c>
      <c r="O1521" s="5">
        <v>3.4960067979728069</v>
      </c>
      <c r="P1521" s="10"/>
      <c r="Q1521" s="5">
        <v>30.020049283604187</v>
      </c>
      <c r="R1521" s="5">
        <v>7.3578890603157436</v>
      </c>
      <c r="S1521" s="5">
        <v>1.9492893587983982</v>
      </c>
      <c r="T1521" s="5">
        <v>10.407367231910571</v>
      </c>
      <c r="V1521" s="5">
        <v>0</v>
      </c>
      <c r="W1521" s="5">
        <v>7.6019131160398628</v>
      </c>
      <c r="X1521" s="5">
        <v>11.644251829388921</v>
      </c>
      <c r="Y1521" s="10"/>
      <c r="Z1521" s="5">
        <v>6.879736784383633</v>
      </c>
      <c r="AA1521" s="3">
        <v>0.24374814036979109</v>
      </c>
      <c r="AB1521" s="5">
        <v>0.59031877213695394</v>
      </c>
      <c r="AC1521" s="5">
        <v>16.207759699624528</v>
      </c>
      <c r="AD1521" s="5">
        <v>7.3529636346857625</v>
      </c>
      <c r="AE1521" s="10"/>
      <c r="AF1521" s="5">
        <v>2.2359583541965229</v>
      </c>
      <c r="AG1521" s="5">
        <v>82.694763729246489</v>
      </c>
      <c r="AH1521" s="5">
        <v>28.224776500638569</v>
      </c>
      <c r="AI1521" s="3">
        <v>2.7038693302484589E-2</v>
      </c>
      <c r="AJ1521" s="3"/>
      <c r="AK1521" s="18">
        <v>129.5</v>
      </c>
      <c r="AL1521" s="18">
        <v>5791.7</v>
      </c>
      <c r="AM1521" s="18">
        <v>156.6</v>
      </c>
      <c r="AN1521" s="18">
        <v>44.2</v>
      </c>
      <c r="AO1521" s="10"/>
      <c r="AP1521" s="49" t="s">
        <v>4490</v>
      </c>
      <c r="AQ1521" s="41" t="s">
        <v>502</v>
      </c>
      <c r="AR1521" s="41" t="s">
        <v>4453</v>
      </c>
      <c r="AS1521" s="13">
        <v>33.880000000000003</v>
      </c>
      <c r="AT1521" s="13">
        <v>33.880000000000003</v>
      </c>
      <c r="AU1521" s="13">
        <v>33.549999999999997</v>
      </c>
      <c r="AV1521" s="75">
        <f t="shared" si="28"/>
        <v>-9.7402597402599378E-3</v>
      </c>
      <c r="AX1521" s="16"/>
    </row>
    <row r="1522" spans="1:50" x14ac:dyDescent="0.2">
      <c r="A1522" t="s">
        <v>3037</v>
      </c>
      <c r="B1522" s="2" t="s">
        <v>3036</v>
      </c>
      <c r="C1522" s="1" t="s">
        <v>4439</v>
      </c>
      <c r="D1522" s="12"/>
      <c r="E1522" s="18">
        <v>3011.3382799999999</v>
      </c>
      <c r="F1522" s="3">
        <v>0.5319625306619693</v>
      </c>
      <c r="G1522" s="3">
        <v>0.10364162740294991</v>
      </c>
      <c r="H1522" s="10"/>
      <c r="I1522" s="5">
        <v>-15.681556952092304</v>
      </c>
      <c r="J1522" s="5">
        <v>-5.6783660883378237</v>
      </c>
      <c r="K1522" s="5">
        <v>-4.4831347274037938</v>
      </c>
      <c r="M1522" s="5">
        <v>-43.662241362434649</v>
      </c>
      <c r="N1522" s="5">
        <v>-1.3396433624583854</v>
      </c>
      <c r="O1522" s="5">
        <v>1.0987403221209546</v>
      </c>
      <c r="P1522" s="10"/>
      <c r="Q1522" s="5">
        <v>27.933716153448163</v>
      </c>
      <c r="R1522" s="5">
        <v>50.872624047653993</v>
      </c>
      <c r="S1522" s="5">
        <v>16.891844113550146</v>
      </c>
      <c r="T1522" s="5">
        <v>18.18093039882103</v>
      </c>
      <c r="V1522" s="5">
        <v>115.11807384532165</v>
      </c>
      <c r="W1522" s="5">
        <v>43.233542473400469</v>
      </c>
      <c r="X1522" s="5">
        <v>21.517905638829049</v>
      </c>
      <c r="Y1522" s="10"/>
      <c r="Z1522" s="5">
        <v>-15.169335276407406</v>
      </c>
      <c r="AA1522" s="3">
        <v>0.13220035843996911</v>
      </c>
      <c r="AB1522" s="5">
        <v>0.1737619461337967</v>
      </c>
      <c r="AC1522" s="5">
        <v>-6.0244276008325803</v>
      </c>
      <c r="AD1522" s="5">
        <v>2.4848579145378951</v>
      </c>
      <c r="AE1522" s="10"/>
      <c r="AF1522" s="5">
        <v>-5.050787745089969</v>
      </c>
      <c r="AG1522" s="5">
        <v>-77.066063803064552</v>
      </c>
      <c r="AH1522" s="5">
        <v>-114.74503893494096</v>
      </c>
      <c r="AI1522" s="3">
        <v>6.5538415949162862E-2</v>
      </c>
      <c r="AJ1522" s="3"/>
      <c r="AK1522" s="18">
        <v>-306.8</v>
      </c>
      <c r="AL1522" s="18">
        <v>6074.3</v>
      </c>
      <c r="AM1522" s="18">
        <v>398.1</v>
      </c>
      <c r="AN1522" s="18">
        <v>-456.8</v>
      </c>
      <c r="AO1522" s="10"/>
      <c r="AP1522" s="49" t="s">
        <v>4490</v>
      </c>
      <c r="AQ1522" s="41" t="s">
        <v>502</v>
      </c>
      <c r="AR1522" s="41" t="s">
        <v>4453</v>
      </c>
      <c r="AS1522" s="13">
        <v>23.02</v>
      </c>
      <c r="AT1522" s="13">
        <v>23.02</v>
      </c>
      <c r="AU1522" s="13">
        <v>22.46</v>
      </c>
      <c r="AV1522" s="75">
        <f t="shared" si="28"/>
        <v>-2.4326672458731435E-2</v>
      </c>
      <c r="AX1522" s="16"/>
    </row>
    <row r="1523" spans="1:50" x14ac:dyDescent="0.2">
      <c r="A1523" t="s">
        <v>3039</v>
      </c>
      <c r="B1523" s="2" t="s">
        <v>3038</v>
      </c>
      <c r="C1523" s="1" t="s">
        <v>4424</v>
      </c>
      <c r="D1523" s="12"/>
      <c r="E1523" s="18">
        <v>10458.050760000002</v>
      </c>
      <c r="F1523" s="3">
        <v>0.32603269686759018</v>
      </c>
      <c r="G1523" s="3">
        <v>1.3377253869821529E-2</v>
      </c>
      <c r="H1523" s="10"/>
      <c r="I1523" s="5">
        <v>8.800102831080693</v>
      </c>
      <c r="J1523" s="5">
        <v>-1.4133485062285875</v>
      </c>
      <c r="K1523" s="5">
        <v>-1.1273120661911853</v>
      </c>
      <c r="L1523" s="5">
        <v>-6.4716710514471627</v>
      </c>
      <c r="M1523" s="5">
        <v>4.1097438921683036</v>
      </c>
      <c r="N1523" s="5">
        <v>7.2764433849737324</v>
      </c>
      <c r="O1523" s="5">
        <v>2.8021400547177331</v>
      </c>
      <c r="P1523" s="10"/>
      <c r="Q1523" s="5">
        <v>21.433828612627394</v>
      </c>
      <c r="R1523" s="5">
        <v>6.1288274869946671</v>
      </c>
      <c r="S1523" s="5">
        <v>10.177791411966679</v>
      </c>
      <c r="T1523" s="5">
        <v>10.128727072797899</v>
      </c>
      <c r="U1523" s="5">
        <v>23.140287074243268</v>
      </c>
      <c r="V1523" s="5">
        <v>30.659987622146861</v>
      </c>
      <c r="W1523" s="5">
        <v>26.800835527649912</v>
      </c>
      <c r="X1523" s="5">
        <v>17.241605269823324</v>
      </c>
      <c r="Y1523" s="10"/>
      <c r="Z1523" s="5">
        <v>0.1472549746928174</v>
      </c>
      <c r="AA1523" s="3">
        <v>0.11128268801785771</v>
      </c>
      <c r="AB1523" s="5">
        <v>9.3305341730814076E-2</v>
      </c>
      <c r="AC1523" s="5">
        <v>-0.2285937659335803</v>
      </c>
      <c r="AD1523" s="5">
        <v>1.2886851701972297</v>
      </c>
      <c r="AE1523" s="10"/>
      <c r="AF1523" s="5">
        <v>-1.6785224010982154</v>
      </c>
      <c r="AG1523" s="5">
        <v>-2.3113937102594946</v>
      </c>
      <c r="AH1523" s="5">
        <v>1.3232514177693764</v>
      </c>
      <c r="AI1523" s="3">
        <v>0.7261949332334956</v>
      </c>
      <c r="AJ1523" s="3"/>
      <c r="AK1523" s="18">
        <v>-26.9</v>
      </c>
      <c r="AL1523" s="18">
        <v>1602.6</v>
      </c>
      <c r="AM1523" s="18">
        <v>1163.8</v>
      </c>
      <c r="AN1523" s="18">
        <v>15.4</v>
      </c>
      <c r="AO1523" s="10"/>
      <c r="AP1523" s="49" t="s">
        <v>4490</v>
      </c>
      <c r="AQ1523" s="41" t="s">
        <v>502</v>
      </c>
      <c r="AR1523" s="41" t="s">
        <v>4453</v>
      </c>
      <c r="AS1523" s="13">
        <v>128.61000000000001</v>
      </c>
      <c r="AT1523" s="13">
        <v>128.61000000000001</v>
      </c>
      <c r="AU1523" s="13">
        <v>118.72</v>
      </c>
      <c r="AV1523" s="75">
        <f t="shared" si="28"/>
        <v>-7.6899152476479382E-2</v>
      </c>
      <c r="AX1523" s="16"/>
    </row>
    <row r="1524" spans="1:50" x14ac:dyDescent="0.2">
      <c r="A1524" t="s">
        <v>3041</v>
      </c>
      <c r="B1524" s="2" t="s">
        <v>3040</v>
      </c>
      <c r="C1524" s="1" t="s">
        <v>4369</v>
      </c>
      <c r="D1524" s="12"/>
      <c r="E1524" s="18">
        <v>12266.279999999999</v>
      </c>
      <c r="F1524" s="3">
        <v>0.19459219270204664</v>
      </c>
      <c r="G1524" s="3">
        <v>0.18544334549676023</v>
      </c>
      <c r="H1524" s="10"/>
      <c r="I1524" s="5">
        <v>-0.49394477264330661</v>
      </c>
      <c r="J1524" s="5">
        <v>2.506942632928455</v>
      </c>
      <c r="K1524" s="5">
        <v>2.8114389737452443</v>
      </c>
      <c r="O1524" s="5">
        <v>3.5691633008774897</v>
      </c>
      <c r="P1524" s="10"/>
      <c r="Q1524" s="5">
        <v>59.562161946723421</v>
      </c>
      <c r="R1524" s="5">
        <v>25.24443842223198</v>
      </c>
      <c r="S1524" s="5">
        <v>47.180042587717899</v>
      </c>
      <c r="T1524" s="5">
        <v>17.401711051678916</v>
      </c>
      <c r="X1524" s="5">
        <v>22.904223759396995</v>
      </c>
      <c r="Y1524" s="10"/>
      <c r="Z1524" s="5">
        <v>3.6009287249271993</v>
      </c>
      <c r="AA1524" s="3">
        <v>0.4058117049341774</v>
      </c>
      <c r="AB1524" s="5">
        <v>0</v>
      </c>
      <c r="AC1524" s="5">
        <v>5.5517892152371875</v>
      </c>
      <c r="AD1524" s="5">
        <v>5.6360694362881123</v>
      </c>
      <c r="AE1524" s="10"/>
      <c r="AF1524" s="5">
        <v>6.0285710495947793</v>
      </c>
      <c r="AG1524" s="5">
        <v>18.261079191610751</v>
      </c>
      <c r="AH1524" s="5">
        <v>8.8733978866165764</v>
      </c>
      <c r="AI1524" s="3">
        <v>0.33013224390179197</v>
      </c>
      <c r="AJ1524" s="3"/>
      <c r="AK1524" s="18">
        <v>909</v>
      </c>
      <c r="AL1524" s="18">
        <v>15078.2</v>
      </c>
      <c r="AM1524" s="18">
        <v>4977.8</v>
      </c>
      <c r="AN1524" s="18">
        <v>441.7</v>
      </c>
      <c r="AO1524" s="10"/>
      <c r="AP1524" s="49" t="s">
        <v>4490</v>
      </c>
      <c r="AQ1524" s="41" t="s">
        <v>502</v>
      </c>
      <c r="AR1524" s="41" t="s">
        <v>4453</v>
      </c>
      <c r="AS1524" s="13">
        <v>78.63</v>
      </c>
      <c r="AT1524" s="13">
        <v>78.63</v>
      </c>
      <c r="AU1524" s="13">
        <v>71.599999999999994</v>
      </c>
      <c r="AV1524" s="75">
        <f t="shared" si="28"/>
        <v>-8.9406079104667469E-2</v>
      </c>
      <c r="AX1524" s="16"/>
    </row>
    <row r="1525" spans="1:50" x14ac:dyDescent="0.2">
      <c r="A1525" t="s">
        <v>3043</v>
      </c>
      <c r="B1525" s="2" t="s">
        <v>3042</v>
      </c>
      <c r="C1525" s="1" t="s">
        <v>4395</v>
      </c>
      <c r="D1525" s="12"/>
      <c r="E1525" s="18">
        <v>4054.2117000000003</v>
      </c>
      <c r="F1525" s="3">
        <v>0.14714343742279137</v>
      </c>
      <c r="G1525" s="3">
        <v>7.9966223766755926E-2</v>
      </c>
      <c r="H1525" s="10"/>
      <c r="I1525" s="5">
        <v>14.318695164956935</v>
      </c>
      <c r="J1525" s="5">
        <v>10.366234943304198</v>
      </c>
      <c r="N1525" s="5">
        <v>23.812107819339992</v>
      </c>
      <c r="O1525" s="5">
        <v>4.2729053911220767</v>
      </c>
      <c r="P1525" s="10"/>
      <c r="Q1525" s="5">
        <v>29.89819812497344</v>
      </c>
      <c r="R1525" s="5">
        <v>41.17809406765771</v>
      </c>
      <c r="S1525" s="5">
        <v>37.21811920239449</v>
      </c>
      <c r="W1525" s="5">
        <v>46.003659806793124</v>
      </c>
      <c r="X1525" s="5">
        <v>22.305815801786398</v>
      </c>
      <c r="Y1525" s="10"/>
      <c r="Z1525" s="5">
        <v>38.702961663299426</v>
      </c>
      <c r="AA1525" s="3">
        <v>1.2440149585676543</v>
      </c>
      <c r="AB1525" s="5">
        <v>1.300178774581505</v>
      </c>
      <c r="AC1525" s="5">
        <v>14.110246647905974</v>
      </c>
      <c r="AD1525" s="5">
        <v>6.2830470802497418</v>
      </c>
      <c r="AE1525" s="10"/>
      <c r="AF1525" s="5">
        <v>8.923748225509943</v>
      </c>
      <c r="AG1525" s="5">
        <v>42.252404084465148</v>
      </c>
      <c r="AH1525" s="5">
        <v>31.111331416674926</v>
      </c>
      <c r="AI1525" s="3">
        <v>0.21120095811994088</v>
      </c>
      <c r="AJ1525" s="3"/>
      <c r="AK1525" s="18">
        <v>2131</v>
      </c>
      <c r="AL1525" s="18">
        <v>23880.1</v>
      </c>
      <c r="AM1525" s="18">
        <v>5043.5</v>
      </c>
      <c r="AN1525" s="18">
        <v>1569.1</v>
      </c>
      <c r="AO1525" s="10"/>
      <c r="AP1525" s="49" t="s">
        <v>4490</v>
      </c>
      <c r="AQ1525" s="41" t="s">
        <v>502</v>
      </c>
      <c r="AR1525" s="41" t="s">
        <v>4453</v>
      </c>
      <c r="AS1525" s="13">
        <v>61.53</v>
      </c>
      <c r="AT1525" s="13">
        <v>61.53</v>
      </c>
      <c r="AU1525" s="13">
        <v>62.06</v>
      </c>
      <c r="AV1525" s="75">
        <f t="shared" si="28"/>
        <v>8.6136843816024822E-3</v>
      </c>
      <c r="AX1525" s="16"/>
    </row>
    <row r="1526" spans="1:50" x14ac:dyDescent="0.2">
      <c r="A1526" t="s">
        <v>3045</v>
      </c>
      <c r="B1526" s="2" t="s">
        <v>3044</v>
      </c>
      <c r="C1526" s="1" t="s">
        <v>4377</v>
      </c>
      <c r="D1526" s="12"/>
      <c r="E1526" s="18">
        <v>8237.8462799999998</v>
      </c>
      <c r="F1526" s="3">
        <v>0.28096161361108607</v>
      </c>
      <c r="G1526" s="3">
        <v>2.0053785223095956E-2</v>
      </c>
      <c r="H1526" s="10"/>
      <c r="I1526" s="5">
        <v>6.663549390844091</v>
      </c>
      <c r="J1526" s="5">
        <v>6.2258041018174435</v>
      </c>
      <c r="K1526" s="5">
        <v>9.0587994452907648</v>
      </c>
      <c r="L1526" s="5">
        <v>13.71944051810787</v>
      </c>
      <c r="M1526" s="5">
        <v>11.462092464641959</v>
      </c>
      <c r="N1526" s="5">
        <v>13.271079261410959</v>
      </c>
      <c r="O1526" s="5">
        <v>8.8997317727622693</v>
      </c>
      <c r="P1526" s="10"/>
      <c r="Q1526" s="5">
        <v>25.547480261925088</v>
      </c>
      <c r="R1526" s="5">
        <v>8.6760089142396986</v>
      </c>
      <c r="S1526" s="5">
        <v>8.3448602378132666</v>
      </c>
      <c r="T1526" s="5">
        <v>16.591286248622421</v>
      </c>
      <c r="U1526" s="5">
        <v>58.602716419025583</v>
      </c>
      <c r="V1526" s="5">
        <v>16.254868842361663</v>
      </c>
      <c r="W1526" s="5">
        <v>9.480854068173624</v>
      </c>
      <c r="X1526" s="5">
        <v>15.995353792700111</v>
      </c>
      <c r="Y1526" s="10"/>
      <c r="Z1526" s="5">
        <v>11.753071944916167</v>
      </c>
      <c r="AA1526" s="3">
        <v>2.9795409098116838</v>
      </c>
      <c r="AB1526" s="5">
        <v>1.7631501616220981</v>
      </c>
      <c r="AC1526" s="5">
        <v>11.281979728315576</v>
      </c>
      <c r="AD1526" s="5">
        <v>8.4446251738980767</v>
      </c>
      <c r="AE1526" s="10"/>
      <c r="AF1526" s="5">
        <v>8.506928788288695</v>
      </c>
      <c r="AG1526" s="5">
        <v>4.6119372580973721</v>
      </c>
      <c r="AH1526" s="5">
        <v>3.9445915665104914</v>
      </c>
      <c r="AI1526" s="3">
        <v>1.8445456458352121</v>
      </c>
      <c r="AJ1526" s="3"/>
      <c r="AK1526" s="18">
        <v>1132</v>
      </c>
      <c r="AL1526" s="18">
        <v>13306.8</v>
      </c>
      <c r="AM1526" s="18">
        <v>24545</v>
      </c>
      <c r="AN1526" s="18">
        <v>968.2</v>
      </c>
      <c r="AO1526" s="10"/>
      <c r="AP1526" s="49" t="s">
        <v>4491</v>
      </c>
      <c r="AQ1526" s="41" t="s">
        <v>96</v>
      </c>
      <c r="AR1526" s="41" t="s">
        <v>4454</v>
      </c>
      <c r="AS1526" s="13">
        <v>102.09</v>
      </c>
      <c r="AT1526" s="13">
        <v>102.09</v>
      </c>
      <c r="AU1526" s="13">
        <v>106.05</v>
      </c>
      <c r="AV1526" s="75">
        <f t="shared" si="28"/>
        <v>3.8789303555686105E-2</v>
      </c>
      <c r="AX1526" s="16"/>
    </row>
    <row r="1527" spans="1:50" x14ac:dyDescent="0.2">
      <c r="A1527" t="s">
        <v>3047</v>
      </c>
      <c r="B1527" s="2" t="s">
        <v>3046</v>
      </c>
      <c r="C1527" s="1" t="s">
        <v>4339</v>
      </c>
      <c r="D1527" s="12"/>
      <c r="E1527" s="18">
        <v>12096.42</v>
      </c>
      <c r="F1527" s="3">
        <v>0.52164328197120358</v>
      </c>
      <c r="G1527" s="3">
        <v>7.927965464162124E-3</v>
      </c>
      <c r="H1527" s="10"/>
      <c r="I1527" s="5">
        <v>-2.543827118586111</v>
      </c>
      <c r="J1527" s="5">
        <v>0.65370189858518579</v>
      </c>
      <c r="K1527" s="5">
        <v>-1.2327632490459286</v>
      </c>
      <c r="L1527" s="5">
        <v>-1.6059697330156109</v>
      </c>
      <c r="M1527" s="5">
        <v>-4.9110219871832079</v>
      </c>
      <c r="N1527" s="5">
        <v>-8.3022419228199045</v>
      </c>
      <c r="O1527" s="5">
        <v>4.2494971962683286</v>
      </c>
      <c r="P1527" s="10"/>
      <c r="Q1527" s="5">
        <v>23.497253610324233</v>
      </c>
      <c r="R1527" s="5">
        <v>21.744085221012192</v>
      </c>
      <c r="S1527" s="5">
        <v>6.3907957008577929</v>
      </c>
      <c r="T1527" s="5">
        <v>7.7009845919487647</v>
      </c>
      <c r="U1527" s="5">
        <v>97.747179298847755</v>
      </c>
      <c r="V1527" s="5">
        <v>19.565553919381422</v>
      </c>
      <c r="W1527" s="5">
        <v>40.195584578008955</v>
      </c>
      <c r="X1527" s="5">
        <v>17.552798035093865</v>
      </c>
      <c r="Y1527" s="10"/>
      <c r="Z1527" s="5">
        <v>3.9226481884722921</v>
      </c>
      <c r="AA1527" s="3">
        <v>0.28119890017046367</v>
      </c>
      <c r="AB1527" s="5">
        <v>1.0978454782489366</v>
      </c>
      <c r="AC1527" s="5">
        <v>4.8080175913396479</v>
      </c>
      <c r="AD1527" s="5">
        <v>5.7809853327565106</v>
      </c>
      <c r="AE1527" s="10"/>
      <c r="AF1527" s="5">
        <v>13.054860265919583</v>
      </c>
      <c r="AG1527" s="5">
        <v>16.713214758194912</v>
      </c>
      <c r="AH1527" s="5">
        <v>13.949728061149495</v>
      </c>
      <c r="AI1527" s="3">
        <v>0.78111006498725521</v>
      </c>
      <c r="AJ1527" s="3"/>
      <c r="AK1527" s="18">
        <v>568.5</v>
      </c>
      <c r="AL1527" s="18">
        <v>4354.7</v>
      </c>
      <c r="AM1527" s="18">
        <v>3401.5</v>
      </c>
      <c r="AN1527" s="18">
        <v>474.5</v>
      </c>
      <c r="AO1527" s="10"/>
      <c r="AP1527" s="49" t="s">
        <v>4490</v>
      </c>
      <c r="AQ1527" s="41" t="s">
        <v>502</v>
      </c>
      <c r="AR1527" s="41" t="s">
        <v>4453</v>
      </c>
      <c r="AS1527" s="13">
        <v>72.87</v>
      </c>
      <c r="AT1527" s="13">
        <v>72.87</v>
      </c>
      <c r="AU1527" s="13">
        <v>73.97</v>
      </c>
      <c r="AV1527" s="75">
        <f t="shared" si="28"/>
        <v>1.5095375325922866E-2</v>
      </c>
      <c r="AX1527" s="16"/>
    </row>
    <row r="1528" spans="1:50" x14ac:dyDescent="0.2">
      <c r="A1528" t="s">
        <v>3051</v>
      </c>
      <c r="B1528" s="2" t="s">
        <v>3050</v>
      </c>
      <c r="C1528" s="1" t="s">
        <v>4395</v>
      </c>
      <c r="D1528" s="12"/>
      <c r="E1528" s="18">
        <v>619.91462000000013</v>
      </c>
      <c r="F1528" s="3">
        <v>0.11553792722393243</v>
      </c>
      <c r="G1528" s="3">
        <v>9.2270771094251636E-2</v>
      </c>
      <c r="H1528" s="10"/>
      <c r="I1528" s="5">
        <v>3.1642335182151502</v>
      </c>
      <c r="J1528" s="5">
        <v>1.5609221814128826</v>
      </c>
      <c r="K1528" s="5">
        <v>2.3838446012099408</v>
      </c>
      <c r="M1528" s="5">
        <v>12.104255148388624</v>
      </c>
      <c r="N1528" s="5">
        <v>1.1747246377112599</v>
      </c>
      <c r="O1528" s="5">
        <v>3.8776805105486027</v>
      </c>
      <c r="P1528" s="10"/>
      <c r="Q1528" s="5">
        <v>29.077551827453966</v>
      </c>
      <c r="R1528" s="5">
        <v>7.2047239941208359</v>
      </c>
      <c r="S1528" s="5">
        <v>3.6592428254478322</v>
      </c>
      <c r="T1528" s="5">
        <v>3.8625707732809338</v>
      </c>
      <c r="V1528" s="5">
        <v>12.052803106738637</v>
      </c>
      <c r="W1528" s="5">
        <v>8.0140751910159</v>
      </c>
      <c r="X1528" s="5">
        <v>11.382809090219864</v>
      </c>
      <c r="Y1528" s="10"/>
      <c r="Z1528" s="5">
        <v>9.0335020651714899</v>
      </c>
      <c r="AA1528" s="3">
        <v>0.25600299602548487</v>
      </c>
      <c r="AB1528" s="5">
        <v>4.4873792458709874</v>
      </c>
      <c r="AC1528" s="5">
        <v>27.688480673555301</v>
      </c>
      <c r="AD1528" s="5">
        <v>7.6439671964804674</v>
      </c>
      <c r="AE1528" s="10"/>
      <c r="AF1528" s="5">
        <v>2.8553950588049566</v>
      </c>
      <c r="AG1528" s="5">
        <v>91.178323881537494</v>
      </c>
      <c r="AH1528" s="5">
        <v>35.286704473850037</v>
      </c>
      <c r="AI1528" s="3">
        <v>3.1316599573762725E-2</v>
      </c>
      <c r="AJ1528" s="3"/>
      <c r="AK1528" s="18">
        <v>144.69999999999999</v>
      </c>
      <c r="AL1528" s="18">
        <v>5067.6000000000004</v>
      </c>
      <c r="AM1528" s="18">
        <v>158.69999999999999</v>
      </c>
      <c r="AN1528" s="18">
        <v>56</v>
      </c>
      <c r="AO1528" s="10"/>
      <c r="AP1528" s="49" t="s">
        <v>4490</v>
      </c>
      <c r="AQ1528" s="41" t="s">
        <v>502</v>
      </c>
      <c r="AR1528" s="41" t="s">
        <v>4453</v>
      </c>
      <c r="AS1528" s="13">
        <v>32.090000000000003</v>
      </c>
      <c r="AT1528" s="13">
        <v>32.090000000000003</v>
      </c>
      <c r="AU1528" s="13">
        <v>31.96</v>
      </c>
      <c r="AV1528" s="75">
        <f t="shared" si="28"/>
        <v>-4.0511062636335859E-3</v>
      </c>
      <c r="AX1528" s="16"/>
    </row>
    <row r="1529" spans="1:50" x14ac:dyDescent="0.2">
      <c r="A1529" t="s">
        <v>3053</v>
      </c>
      <c r="B1529" s="2" t="s">
        <v>3052</v>
      </c>
      <c r="C1529" s="1" t="s">
        <v>4395</v>
      </c>
      <c r="D1529" s="12"/>
      <c r="E1529" s="18">
        <v>333.32908000000003</v>
      </c>
      <c r="F1529" s="3">
        <v>0.10838309370517396</v>
      </c>
      <c r="G1529" s="3">
        <v>0.12540160012441756</v>
      </c>
      <c r="H1529" s="10"/>
      <c r="I1529" s="5">
        <v>5.9609152293702303</v>
      </c>
      <c r="J1529" s="5">
        <v>3.0587479450859347</v>
      </c>
      <c r="K1529" s="5">
        <v>1.0709467452102914</v>
      </c>
      <c r="M1529" s="5">
        <v>2.3332150871899939</v>
      </c>
      <c r="N1529" s="5">
        <v>4.5959689641085752</v>
      </c>
      <c r="O1529" s="5">
        <v>4.687370228638625</v>
      </c>
      <c r="P1529" s="10"/>
      <c r="Q1529" s="5">
        <v>22.556781481627837</v>
      </c>
      <c r="R1529" s="5">
        <v>5.7002572263519138</v>
      </c>
      <c r="S1529" s="5">
        <v>2.5510812779036356</v>
      </c>
      <c r="T1529" s="5">
        <v>3.7432980368275972</v>
      </c>
      <c r="V1529" s="5">
        <v>16.741203540380674</v>
      </c>
      <c r="W1529" s="5">
        <v>2.0858417723431923</v>
      </c>
      <c r="X1529" s="5">
        <v>8.6660054841489504</v>
      </c>
      <c r="Y1529" s="10"/>
      <c r="Z1529" s="5">
        <v>10.350132067685184</v>
      </c>
      <c r="AA1529" s="3">
        <v>0.27810354860128012</v>
      </c>
      <c r="AB1529" s="5">
        <v>3.2850659174411065</v>
      </c>
      <c r="AC1529" s="5">
        <v>27.1049983227105</v>
      </c>
      <c r="AD1529" s="5">
        <v>6.6408720188467409</v>
      </c>
      <c r="AE1529" s="10"/>
      <c r="AF1529" s="5">
        <v>2.6953998065183304</v>
      </c>
      <c r="AG1529" s="5">
        <v>87.162891046386179</v>
      </c>
      <c r="AH1529" s="5">
        <v>37.216828478964395</v>
      </c>
      <c r="AI1529" s="3">
        <v>3.0923708176268477E-2</v>
      </c>
      <c r="AJ1529" s="3"/>
      <c r="AK1529" s="18">
        <v>80.8</v>
      </c>
      <c r="AL1529" s="18">
        <v>2997.7</v>
      </c>
      <c r="AM1529" s="18">
        <v>92.7</v>
      </c>
      <c r="AN1529" s="18">
        <v>34.5</v>
      </c>
      <c r="AO1529" s="10"/>
      <c r="AP1529" s="49" t="s">
        <v>4490</v>
      </c>
      <c r="AQ1529" s="41" t="s">
        <v>502</v>
      </c>
      <c r="AR1529" s="41" t="s">
        <v>4453</v>
      </c>
      <c r="AS1529" s="13">
        <v>46.27</v>
      </c>
      <c r="AT1529" s="13">
        <v>46.27</v>
      </c>
      <c r="AU1529" s="13">
        <v>45.78</v>
      </c>
      <c r="AV1529" s="75">
        <f t="shared" ref="AV1529:AV1592" si="29">+(AU1529/AT1529-1)</f>
        <v>-1.0590015128593033E-2</v>
      </c>
      <c r="AX1529" s="16"/>
    </row>
    <row r="1530" spans="1:50" x14ac:dyDescent="0.2">
      <c r="A1530" t="s">
        <v>3049</v>
      </c>
      <c r="B1530" s="2" t="s">
        <v>3048</v>
      </c>
      <c r="C1530" s="1" t="s">
        <v>4395</v>
      </c>
      <c r="D1530" s="12"/>
      <c r="E1530" s="18">
        <v>7508.2129999999997</v>
      </c>
      <c r="F1530" s="3">
        <v>0.11849411200065676</v>
      </c>
      <c r="G1530" s="3">
        <v>6.8764698071298716E-2</v>
      </c>
      <c r="H1530" s="10"/>
      <c r="I1530" s="5">
        <v>2.0642661627331225</v>
      </c>
      <c r="J1530" s="5">
        <v>0.73503960055293838</v>
      </c>
      <c r="K1530" s="5">
        <v>1.950226681307234</v>
      </c>
      <c r="M1530" s="5">
        <v>1.3457755833349627</v>
      </c>
      <c r="N1530" s="5">
        <v>1.961485168466234</v>
      </c>
      <c r="O1530" s="5">
        <v>3.1995002517734794</v>
      </c>
      <c r="P1530" s="10"/>
      <c r="Q1530" s="5">
        <v>22.409668079312546</v>
      </c>
      <c r="R1530" s="5">
        <v>8.1171460802539848</v>
      </c>
      <c r="S1530" s="5">
        <v>0.56502305018810928</v>
      </c>
      <c r="T1530" s="5">
        <v>7.1019441226766258</v>
      </c>
      <c r="V1530" s="5">
        <v>0.28968308091831596</v>
      </c>
      <c r="W1530" s="5">
        <v>6.2444003539335169</v>
      </c>
      <c r="X1530" s="5">
        <v>9.1966023879309695</v>
      </c>
      <c r="Y1530" s="10"/>
      <c r="Z1530" s="5">
        <v>4.0022838989783587</v>
      </c>
      <c r="AA1530" s="3">
        <v>0.22396807336179728</v>
      </c>
      <c r="AB1530" s="5">
        <v>4.0942232192933261</v>
      </c>
      <c r="AC1530" s="5">
        <v>19.08624462385875</v>
      </c>
      <c r="AD1530" s="5">
        <v>7.9994242372811408</v>
      </c>
      <c r="AE1530" s="10"/>
      <c r="AF1530" s="5">
        <v>2.3960897179854346</v>
      </c>
      <c r="AG1530" s="5">
        <v>90.253330161750725</v>
      </c>
      <c r="AH1530" s="5">
        <v>17.86988582302569</v>
      </c>
      <c r="AI1530" s="3">
        <v>2.6548490938685554E-2</v>
      </c>
      <c r="AJ1530" s="3"/>
      <c r="AK1530" s="18">
        <v>1517.7</v>
      </c>
      <c r="AL1530" s="18">
        <v>63340.7</v>
      </c>
      <c r="AM1530" s="18">
        <v>1681.6</v>
      </c>
      <c r="AN1530" s="18">
        <v>300.5</v>
      </c>
      <c r="AO1530" s="10"/>
      <c r="AP1530" s="49" t="s">
        <v>4490</v>
      </c>
      <c r="AQ1530" s="41" t="s">
        <v>502</v>
      </c>
      <c r="AR1530" s="41" t="s">
        <v>4453</v>
      </c>
      <c r="AS1530" s="13">
        <v>17.829999999999998</v>
      </c>
      <c r="AT1530" s="13">
        <v>17.829999999999998</v>
      </c>
      <c r="AU1530" s="13">
        <v>17.14</v>
      </c>
      <c r="AV1530" s="75">
        <f t="shared" si="29"/>
        <v>-3.8698822209758732E-2</v>
      </c>
      <c r="AX1530" s="16"/>
    </row>
    <row r="1531" spans="1:50" x14ac:dyDescent="0.2">
      <c r="A1531" t="s">
        <v>3055</v>
      </c>
      <c r="B1531" s="2" t="s">
        <v>3054</v>
      </c>
      <c r="C1531" s="1" t="s">
        <v>4385</v>
      </c>
      <c r="D1531" s="12"/>
      <c r="E1531" s="18">
        <v>208612.9</v>
      </c>
      <c r="F1531" s="3">
        <v>0.1656004762677924</v>
      </c>
      <c r="G1531" s="3">
        <v>2.6120148849855404E-2</v>
      </c>
      <c r="H1531" s="10"/>
      <c r="I1531" s="5">
        <v>2.8554000824432904</v>
      </c>
      <c r="J1531" s="5">
        <v>1.3735753243188447</v>
      </c>
      <c r="K1531" s="5">
        <v>1.0959778430659968</v>
      </c>
      <c r="L1531" s="5">
        <v>1.0322207428526806</v>
      </c>
      <c r="M1531" s="5">
        <v>7.0287970296532372</v>
      </c>
      <c r="N1531" s="5">
        <v>-0.72778855595682879</v>
      </c>
      <c r="O1531" s="5">
        <v>5.2880681969010306</v>
      </c>
      <c r="P1531" s="10"/>
      <c r="Q1531" s="5">
        <v>9.2624562042347947</v>
      </c>
      <c r="R1531" s="5">
        <v>3.0995135067990747</v>
      </c>
      <c r="S1531" s="5">
        <v>3.7259246321257886</v>
      </c>
      <c r="T1531" s="5">
        <v>2.6682461851426251</v>
      </c>
      <c r="U1531" s="5">
        <v>34.242415522079106</v>
      </c>
      <c r="V1531" s="5">
        <v>2.9557958768226684</v>
      </c>
      <c r="W1531" s="5">
        <v>19.488146402312438</v>
      </c>
      <c r="X1531" s="5">
        <v>9.9687627245720414</v>
      </c>
      <c r="Y1531" s="10"/>
      <c r="Z1531" s="5">
        <v>3.9345601350635557</v>
      </c>
      <c r="AA1531" s="3">
        <v>0.35751863858850524</v>
      </c>
      <c r="AB1531" s="5">
        <v>2.8486253726399471</v>
      </c>
      <c r="AC1531" s="5">
        <v>4.5734942530352409</v>
      </c>
      <c r="AD1531" s="5">
        <v>5.2025743739755228</v>
      </c>
      <c r="AE1531" s="10"/>
      <c r="AF1531" s="5">
        <v>11.966228283812306</v>
      </c>
      <c r="AG1531" s="5">
        <v>14.822412614134588</v>
      </c>
      <c r="AH1531" s="5">
        <v>11.005188850006034</v>
      </c>
      <c r="AI1531" s="3">
        <v>0.80730638090599127</v>
      </c>
      <c r="AJ1531" s="3"/>
      <c r="AK1531" s="18">
        <v>11055</v>
      </c>
      <c r="AL1531" s="18">
        <v>92385</v>
      </c>
      <c r="AM1531" s="18">
        <v>74583</v>
      </c>
      <c r="AN1531" s="18">
        <v>8208</v>
      </c>
      <c r="AO1531" s="10"/>
      <c r="AP1531" s="49" t="s">
        <v>4490</v>
      </c>
      <c r="AQ1531" s="41" t="s">
        <v>502</v>
      </c>
      <c r="AR1531" s="41" t="s">
        <v>4453</v>
      </c>
      <c r="AS1531" s="13">
        <v>150.94999999999999</v>
      </c>
      <c r="AT1531" s="13">
        <v>150.94999999999999</v>
      </c>
      <c r="AU1531" s="13">
        <v>161.6</v>
      </c>
      <c r="AV1531" s="75">
        <f t="shared" si="29"/>
        <v>7.0553163299105659E-2</v>
      </c>
      <c r="AX1531" s="16"/>
    </row>
    <row r="1532" spans="1:50" x14ac:dyDescent="0.2">
      <c r="A1532" t="s">
        <v>3057</v>
      </c>
      <c r="B1532" s="2" t="s">
        <v>3056</v>
      </c>
      <c r="C1532" s="1" t="s">
        <v>4440</v>
      </c>
      <c r="D1532" s="12"/>
      <c r="E1532" s="18">
        <v>762.0411600000001</v>
      </c>
      <c r="F1532" s="3">
        <v>0.78026449643947104</v>
      </c>
      <c r="G1532" s="3">
        <v>0.1145607410497354</v>
      </c>
      <c r="H1532" s="10"/>
      <c r="I1532" s="5">
        <v>-4.4707281462240456</v>
      </c>
      <c r="J1532" s="5">
        <v>5.99564767405254</v>
      </c>
      <c r="K1532" s="5">
        <v>5.5932836522478082</v>
      </c>
      <c r="L1532" s="5">
        <v>5.8371201460382069</v>
      </c>
      <c r="N1532" s="5">
        <v>10.461495129227304</v>
      </c>
      <c r="O1532" s="5">
        <v>6.3925972631272385</v>
      </c>
      <c r="P1532" s="10"/>
      <c r="Q1532" s="5">
        <v>55.795721003347424</v>
      </c>
      <c r="R1532" s="5">
        <v>11.336500145127639</v>
      </c>
      <c r="S1532" s="5">
        <v>3.8858826172227841</v>
      </c>
      <c r="T1532" s="5">
        <v>8.0635438370947181</v>
      </c>
      <c r="U1532" s="5">
        <v>14.818448839911644</v>
      </c>
      <c r="W1532" s="5">
        <v>13.240303976014383</v>
      </c>
      <c r="X1532" s="5">
        <v>16.976009834977464</v>
      </c>
      <c r="Y1532" s="10"/>
      <c r="Z1532" s="5">
        <v>16.324577533318539</v>
      </c>
      <c r="AA1532" s="3">
        <v>0.91792941998041144</v>
      </c>
      <c r="AB1532" s="5">
        <v>0</v>
      </c>
      <c r="AC1532" s="5">
        <v>18.676641300141881</v>
      </c>
      <c r="AD1532" s="5">
        <v>8.0562498723132343</v>
      </c>
      <c r="AE1532" s="10"/>
      <c r="AF1532" s="5">
        <v>18.413021363173961</v>
      </c>
      <c r="AG1532" s="5">
        <v>20.700500357398145</v>
      </c>
      <c r="AH1532" s="5">
        <v>17.784131522516084</v>
      </c>
      <c r="AI1532" s="3">
        <v>0.88949643947100709</v>
      </c>
      <c r="AJ1532" s="3"/>
      <c r="AK1532" s="18">
        <v>144.80000000000001</v>
      </c>
      <c r="AL1532" s="18">
        <v>786.4</v>
      </c>
      <c r="AM1532" s="18">
        <v>699.5</v>
      </c>
      <c r="AN1532" s="18">
        <v>124.4</v>
      </c>
      <c r="AO1532" s="10"/>
      <c r="AP1532" s="49" t="s">
        <v>4490</v>
      </c>
      <c r="AQ1532" s="41" t="s">
        <v>502</v>
      </c>
      <c r="AR1532" s="41" t="s">
        <v>4453</v>
      </c>
      <c r="AS1532" s="13">
        <v>10.84</v>
      </c>
      <c r="AT1532" s="13">
        <v>10.84</v>
      </c>
      <c r="AU1532" s="13">
        <v>10.62</v>
      </c>
      <c r="AV1532" s="75">
        <f t="shared" si="29"/>
        <v>-2.0295202952029578E-2</v>
      </c>
      <c r="AX1532" s="16"/>
    </row>
    <row r="1533" spans="1:50" x14ac:dyDescent="0.2">
      <c r="A1533" t="s">
        <v>3059</v>
      </c>
      <c r="B1533" s="2" t="s">
        <v>3058</v>
      </c>
      <c r="C1533" s="1" t="s">
        <v>4423</v>
      </c>
      <c r="D1533" s="12"/>
      <c r="E1533" s="18">
        <v>3810.5291400000001</v>
      </c>
      <c r="F1533" s="3">
        <v>0.52403968455863648</v>
      </c>
      <c r="G1533" s="3">
        <v>2.2752745567509294E-2</v>
      </c>
      <c r="H1533" s="10"/>
      <c r="I1533" s="5">
        <v>5.4530906846503981</v>
      </c>
      <c r="J1533" s="5">
        <v>1.2770924221198474</v>
      </c>
      <c r="K1533" s="5">
        <v>2.784246063981723</v>
      </c>
      <c r="L1533" s="5">
        <v>4.8796762709921602</v>
      </c>
      <c r="N1533" s="5">
        <v>4.2093403358247121</v>
      </c>
      <c r="O1533" s="5">
        <v>6.1191885868152367</v>
      </c>
      <c r="P1533" s="10"/>
      <c r="Q1533" s="5">
        <v>39.151255159223254</v>
      </c>
      <c r="R1533" s="5">
        <v>5.8445794778863016</v>
      </c>
      <c r="S1533" s="5">
        <v>3.2886386699454184</v>
      </c>
      <c r="T1533" s="5">
        <v>3.8334709240036311</v>
      </c>
      <c r="U1533" s="5">
        <v>11.757503138359704</v>
      </c>
      <c r="W1533" s="5">
        <v>4.2673814234241894</v>
      </c>
      <c r="X1533" s="5">
        <v>12.206276140554536</v>
      </c>
      <c r="Y1533" s="10"/>
      <c r="Z1533" s="5">
        <v>1.1756897363603418</v>
      </c>
      <c r="AA1533" s="3">
        <v>0.17679959272008086</v>
      </c>
      <c r="AB1533" s="5">
        <v>0</v>
      </c>
      <c r="AC1533" s="5">
        <v>2.7274089614865877</v>
      </c>
      <c r="AD1533" s="5">
        <v>3.1874371519048159</v>
      </c>
      <c r="AE1533" s="10"/>
      <c r="AF1533" s="5">
        <v>9.2597303485118285</v>
      </c>
      <c r="AG1533" s="5">
        <v>10.805996734451535</v>
      </c>
      <c r="AH1533" s="5">
        <v>6.6498441442778677</v>
      </c>
      <c r="AI1533" s="3">
        <v>0.8569066395319257</v>
      </c>
      <c r="AJ1533" s="3"/>
      <c r="AK1533" s="18">
        <v>72.8</v>
      </c>
      <c r="AL1533" s="18">
        <v>786.2</v>
      </c>
      <c r="AM1533" s="18">
        <v>673.7</v>
      </c>
      <c r="AN1533" s="18">
        <v>44.8</v>
      </c>
      <c r="AO1533" s="10"/>
      <c r="AP1533" s="49" t="s">
        <v>4490</v>
      </c>
      <c r="AQ1533" s="41" t="s">
        <v>502</v>
      </c>
      <c r="AR1533" s="41" t="s">
        <v>4453</v>
      </c>
      <c r="AS1533" s="13">
        <v>119.37</v>
      </c>
      <c r="AT1533" s="13">
        <v>119.37</v>
      </c>
      <c r="AU1533" s="13">
        <v>123.6</v>
      </c>
      <c r="AV1533" s="75">
        <f t="shared" si="29"/>
        <v>3.5436039205830605E-2</v>
      </c>
      <c r="AX1533" s="16"/>
    </row>
    <row r="1534" spans="1:50" x14ac:dyDescent="0.2">
      <c r="A1534" t="s">
        <v>3061</v>
      </c>
      <c r="B1534" s="2" t="s">
        <v>3060</v>
      </c>
      <c r="C1534" s="1" t="s">
        <v>4424</v>
      </c>
      <c r="D1534" s="12"/>
      <c r="E1534" s="18">
        <v>612.65052000000003</v>
      </c>
      <c r="F1534" s="3">
        <v>0.62637889688249393</v>
      </c>
      <c r="G1534" s="3">
        <v>9.4997062925858605E-2</v>
      </c>
      <c r="H1534" s="10"/>
      <c r="I1534" s="5">
        <v>-5.3269836913678024</v>
      </c>
      <c r="J1534" s="5">
        <v>-2.0400804408134681</v>
      </c>
      <c r="K1534" s="5">
        <v>-2.0620014089053118</v>
      </c>
      <c r="L1534" s="5">
        <v>-4.8124188903528431</v>
      </c>
      <c r="N1534" s="5">
        <v>-4.922660216506225</v>
      </c>
      <c r="O1534" s="5">
        <v>1.7535352064717831</v>
      </c>
      <c r="P1534" s="10"/>
      <c r="Q1534" s="5">
        <v>63.642216487515832</v>
      </c>
      <c r="R1534" s="5">
        <v>28.885001692742975</v>
      </c>
      <c r="S1534" s="5">
        <v>31.101398683936011</v>
      </c>
      <c r="T1534" s="5">
        <v>9.29580766589212</v>
      </c>
      <c r="U1534" s="5">
        <v>46.15423612863794</v>
      </c>
      <c r="W1534" s="5">
        <v>17.761966149445978</v>
      </c>
      <c r="X1534" s="5">
        <v>20.372598764156884</v>
      </c>
      <c r="Y1534" s="10"/>
      <c r="Z1534" s="5">
        <v>3.5093416716597248</v>
      </c>
      <c r="AA1534" s="3">
        <v>0.65485947845110781</v>
      </c>
      <c r="AB1534" s="5">
        <v>0</v>
      </c>
      <c r="AC1534" s="5">
        <v>3.9452136370403448</v>
      </c>
      <c r="AD1534" s="5">
        <v>5.4500249270562851</v>
      </c>
      <c r="AE1534" s="10"/>
      <c r="AF1534" s="5">
        <v>6.3549160671462825</v>
      </c>
      <c r="AG1534" s="5">
        <v>6.6051844466600205</v>
      </c>
      <c r="AH1534" s="5">
        <v>5.358923230309073</v>
      </c>
      <c r="AI1534" s="3">
        <v>0.96211031175059947</v>
      </c>
      <c r="AJ1534" s="3"/>
      <c r="AK1534" s="18">
        <v>26.5</v>
      </c>
      <c r="AL1534" s="18">
        <v>417</v>
      </c>
      <c r="AM1534" s="18">
        <v>401.2</v>
      </c>
      <c r="AN1534" s="18">
        <v>21.5</v>
      </c>
      <c r="AO1534" s="10"/>
      <c r="AP1534" s="49" t="s">
        <v>4490</v>
      </c>
      <c r="AQ1534" s="41" t="s">
        <v>502</v>
      </c>
      <c r="AR1534" s="41" t="s">
        <v>4453</v>
      </c>
      <c r="AS1534" s="13">
        <v>17.98</v>
      </c>
      <c r="AT1534" s="13">
        <v>17.98</v>
      </c>
      <c r="AU1534" s="13">
        <v>28.42</v>
      </c>
      <c r="AV1534" s="75">
        <f t="shared" si="29"/>
        <v>0.58064516129032273</v>
      </c>
      <c r="AX1534" s="16"/>
    </row>
    <row r="1535" spans="1:50" x14ac:dyDescent="0.2">
      <c r="A1535" t="s">
        <v>3063</v>
      </c>
      <c r="B1535" s="2" t="s">
        <v>3062</v>
      </c>
      <c r="C1535" s="1" t="s">
        <v>4408</v>
      </c>
      <c r="D1535" s="12"/>
      <c r="E1535" s="18">
        <v>19438.5128</v>
      </c>
      <c r="F1535" s="3">
        <v>0.48513072830253451</v>
      </c>
      <c r="G1535" s="3">
        <v>2.946727488329251E-2</v>
      </c>
      <c r="H1535" s="10"/>
      <c r="I1535" s="5">
        <v>11.146637118444033</v>
      </c>
      <c r="J1535" s="5">
        <v>10.007519767478705</v>
      </c>
      <c r="K1535" s="5">
        <v>8.7055887897935627</v>
      </c>
      <c r="L1535" s="5">
        <v>2.999875536883418</v>
      </c>
      <c r="M1535" s="5">
        <v>0</v>
      </c>
      <c r="N1535" s="5">
        <v>10.515131202663509</v>
      </c>
      <c r="O1535" s="5">
        <v>8.1419084488119964</v>
      </c>
      <c r="P1535" s="10"/>
      <c r="Q1535" s="5">
        <v>14.346282781383501</v>
      </c>
      <c r="R1535" s="5">
        <v>12.500622283537851</v>
      </c>
      <c r="S1535" s="5">
        <v>14.711804571186631</v>
      </c>
      <c r="T1535" s="5">
        <v>13.256817799023359</v>
      </c>
      <c r="U1535" s="5">
        <v>139.26037716879861</v>
      </c>
      <c r="V1535" s="5">
        <v>0</v>
      </c>
      <c r="W1535" s="5">
        <v>8.8399662389376097</v>
      </c>
      <c r="X1535" s="5">
        <v>14.71443934291292</v>
      </c>
      <c r="Y1535" s="10"/>
      <c r="Z1535" s="5">
        <v>6.0822554285120001</v>
      </c>
      <c r="AA1535" s="3">
        <v>0.24975161680064331</v>
      </c>
      <c r="AB1535" s="5">
        <v>0.16129032258064518</v>
      </c>
      <c r="AC1535" s="5">
        <v>7.0249535726520387</v>
      </c>
      <c r="AD1535" s="5">
        <v>5.4430498915198653</v>
      </c>
      <c r="AE1535" s="10"/>
      <c r="AF1535" s="5">
        <v>17.832827964986556</v>
      </c>
      <c r="AG1535" s="5">
        <v>32.102249320260363</v>
      </c>
      <c r="AH1535" s="5">
        <v>24.353217434291832</v>
      </c>
      <c r="AI1535" s="3">
        <v>0.5555008867784198</v>
      </c>
      <c r="AJ1535" s="3"/>
      <c r="AK1535" s="18">
        <v>1558.5</v>
      </c>
      <c r="AL1535" s="18">
        <v>8739.5</v>
      </c>
      <c r="AM1535" s="18">
        <v>4854.8</v>
      </c>
      <c r="AN1535" s="18">
        <v>1182.3</v>
      </c>
      <c r="AO1535" s="10"/>
      <c r="AP1535" s="49" t="s">
        <v>4490</v>
      </c>
      <c r="AQ1535" s="41" t="s">
        <v>502</v>
      </c>
      <c r="AR1535" s="41" t="s">
        <v>4453</v>
      </c>
      <c r="AS1535" s="13">
        <v>173.6</v>
      </c>
      <c r="AT1535" s="13">
        <v>173.6</v>
      </c>
      <c r="AU1535" s="13">
        <v>176.89</v>
      </c>
      <c r="AV1535" s="75">
        <f t="shared" si="29"/>
        <v>1.8951612903225667E-2</v>
      </c>
      <c r="AX1535" s="16"/>
    </row>
    <row r="1536" spans="1:50" x14ac:dyDescent="0.2">
      <c r="A1536" t="s">
        <v>3065</v>
      </c>
      <c r="B1536" s="2" t="s">
        <v>3064</v>
      </c>
      <c r="C1536" s="1" t="s">
        <v>4412</v>
      </c>
      <c r="D1536" s="12"/>
      <c r="E1536" s="18">
        <v>6487.616</v>
      </c>
      <c r="F1536" s="3">
        <v>0.49073488686856104</v>
      </c>
      <c r="G1536" s="3">
        <v>4.8939394686738552E-2</v>
      </c>
      <c r="H1536" s="10"/>
      <c r="I1536" s="5">
        <v>0.25265395017202785</v>
      </c>
      <c r="K1536" s="5">
        <v>-7.9217921864336098</v>
      </c>
      <c r="M1536" s="5">
        <v>10.056544238059441</v>
      </c>
      <c r="N1536" s="5">
        <v>-8.8314061641506498</v>
      </c>
      <c r="O1536" s="5">
        <v>2.2144371185829423</v>
      </c>
      <c r="P1536" s="10"/>
      <c r="Q1536" s="5">
        <v>38.251426719922272</v>
      </c>
      <c r="R1536" s="5">
        <v>38.471805694283134</v>
      </c>
      <c r="T1536" s="5">
        <v>25.517954728825583</v>
      </c>
      <c r="V1536" s="5">
        <v>42.110832713288623</v>
      </c>
      <c r="W1536" s="5">
        <v>19.33820370956947</v>
      </c>
      <c r="X1536" s="5">
        <v>19.934489619479226</v>
      </c>
      <c r="Y1536" s="10"/>
      <c r="Z1536" s="5">
        <v>-5.3825627164123153</v>
      </c>
      <c r="AA1536" s="3">
        <v>0.69275061902554025</v>
      </c>
      <c r="AB1536" s="5">
        <v>1.9769357495881383</v>
      </c>
      <c r="AC1536" s="5">
        <v>-2.5084928328776201</v>
      </c>
      <c r="AD1536" s="5">
        <v>2.70499424182441</v>
      </c>
      <c r="AE1536" s="10"/>
      <c r="AF1536" s="5">
        <v>-2.1566654497208444</v>
      </c>
      <c r="AG1536" s="5">
        <v>-5.3890483501323896</v>
      </c>
      <c r="AH1536" s="5">
        <v>-7.7698417996128422</v>
      </c>
      <c r="AI1536" s="3">
        <v>0.40019411769943819</v>
      </c>
      <c r="AJ1536" s="3"/>
      <c r="AK1536" s="18">
        <v>-242.2</v>
      </c>
      <c r="AL1536" s="18">
        <v>11230.3</v>
      </c>
      <c r="AM1536" s="18">
        <v>4494.3</v>
      </c>
      <c r="AN1536" s="18">
        <v>-349.2</v>
      </c>
      <c r="AO1536" s="10"/>
      <c r="AP1536" s="49" t="s">
        <v>4490</v>
      </c>
      <c r="AQ1536" s="41" t="s">
        <v>502</v>
      </c>
      <c r="AR1536" s="41" t="s">
        <v>4453</v>
      </c>
      <c r="AS1536" s="13">
        <v>48.56</v>
      </c>
      <c r="AT1536" s="13">
        <v>48.56</v>
      </c>
      <c r="AU1536" s="13">
        <v>45.15</v>
      </c>
      <c r="AV1536" s="75">
        <f t="shared" si="29"/>
        <v>-7.0222405271828769E-2</v>
      </c>
      <c r="AX1536" s="16"/>
    </row>
    <row r="1537" spans="1:50" x14ac:dyDescent="0.2">
      <c r="A1537" t="s">
        <v>3067</v>
      </c>
      <c r="B1537" s="2" t="s">
        <v>3066</v>
      </c>
      <c r="C1537" s="1" t="s">
        <v>4392</v>
      </c>
      <c r="D1537" s="12"/>
      <c r="E1537" s="18">
        <v>535.90485000000001</v>
      </c>
      <c r="F1537" s="3">
        <v>0.80957876514714366</v>
      </c>
      <c r="G1537" s="3">
        <v>0.20861912333877924</v>
      </c>
      <c r="H1537" s="10"/>
      <c r="I1537" s="5">
        <v>3.394685483179094</v>
      </c>
      <c r="J1537" s="5">
        <v>0.35578985464943536</v>
      </c>
      <c r="K1537" s="5">
        <v>1.1045743731291984</v>
      </c>
      <c r="L1537" s="5">
        <v>1.0066189094798426</v>
      </c>
      <c r="M1537" s="5">
        <v>7.3812963316912654</v>
      </c>
      <c r="N1537" s="5">
        <v>8.8041461213587358</v>
      </c>
      <c r="O1537" s="5">
        <v>5.8555518777566444</v>
      </c>
      <c r="P1537" s="10"/>
      <c r="Q1537" s="5">
        <v>42.945310063376958</v>
      </c>
      <c r="R1537" s="5">
        <v>4.9783674846462036</v>
      </c>
      <c r="S1537" s="5">
        <v>3.95127294420507</v>
      </c>
      <c r="T1537" s="5">
        <v>5.5695665743237139</v>
      </c>
      <c r="U1537" s="5">
        <v>4.9478967660725885</v>
      </c>
      <c r="V1537" s="5">
        <v>7.2238077944775059</v>
      </c>
      <c r="W1537" s="5">
        <v>8.016705763042717</v>
      </c>
      <c r="X1537" s="5">
        <v>12.912729343505136</v>
      </c>
      <c r="Y1537" s="10"/>
      <c r="Z1537" s="5">
        <v>5.0941878954818192</v>
      </c>
      <c r="AA1537" s="3">
        <v>0.54543264536605707</v>
      </c>
      <c r="AB1537" s="5">
        <v>4.5028142589118199</v>
      </c>
      <c r="AC1537" s="5">
        <v>6.3362965765084169</v>
      </c>
      <c r="AD1537" s="5">
        <v>6.621780056958829</v>
      </c>
      <c r="AE1537" s="10"/>
      <c r="AF1537" s="5">
        <v>19.330640507789958</v>
      </c>
      <c r="AG1537" s="5">
        <v>11.460827916524119</v>
      </c>
      <c r="AH1537" s="5">
        <v>9.3397194663017444</v>
      </c>
      <c r="AI1537" s="3">
        <v>1.6866705135603</v>
      </c>
      <c r="AJ1537" s="3"/>
      <c r="AK1537" s="18">
        <v>33.5</v>
      </c>
      <c r="AL1537" s="18">
        <v>173.3</v>
      </c>
      <c r="AM1537" s="18">
        <v>292.3</v>
      </c>
      <c r="AN1537" s="18">
        <v>27.3</v>
      </c>
      <c r="AO1537" s="10"/>
      <c r="AP1537" s="49" t="s">
        <v>4490</v>
      </c>
      <c r="AQ1537" s="41" t="s">
        <v>502</v>
      </c>
      <c r="AR1537" s="41" t="s">
        <v>4453</v>
      </c>
      <c r="AS1537" s="13">
        <v>26.65</v>
      </c>
      <c r="AT1537" s="13">
        <v>26.65</v>
      </c>
      <c r="AU1537" s="13">
        <v>28.43</v>
      </c>
      <c r="AV1537" s="75">
        <f t="shared" si="29"/>
        <v>6.6791744840525302E-2</v>
      </c>
      <c r="AX1537" s="16"/>
    </row>
    <row r="1538" spans="1:50" x14ac:dyDescent="0.2">
      <c r="A1538" t="s">
        <v>3069</v>
      </c>
      <c r="B1538" s="2" t="s">
        <v>3068</v>
      </c>
      <c r="C1538" s="1" t="s">
        <v>4412</v>
      </c>
      <c r="D1538" s="12"/>
      <c r="E1538" s="18">
        <v>240322.13999999998</v>
      </c>
      <c r="F1538" s="3">
        <v>0.41220574387947267</v>
      </c>
      <c r="G1538" s="3">
        <v>9.8700852114582543E-3</v>
      </c>
      <c r="H1538" s="10"/>
      <c r="I1538" s="5">
        <v>3.4009569023489332</v>
      </c>
      <c r="J1538" s="5">
        <v>0.47825715997009055</v>
      </c>
      <c r="K1538" s="5">
        <v>1.6108366553760689</v>
      </c>
      <c r="L1538" s="5">
        <v>2.4565483081011901</v>
      </c>
      <c r="M1538" s="5">
        <v>5.6080243324608077</v>
      </c>
      <c r="N1538" s="5">
        <v>1.5429545824389443</v>
      </c>
      <c r="O1538" s="5">
        <v>5.3947262712408506</v>
      </c>
      <c r="P1538" s="10"/>
      <c r="Q1538" s="5">
        <v>10.279840964252195</v>
      </c>
      <c r="R1538" s="5">
        <v>15.02362252367733</v>
      </c>
      <c r="S1538" s="5">
        <v>9.0131445700619324</v>
      </c>
      <c r="T1538" s="5">
        <v>5.1691034370400617</v>
      </c>
      <c r="U1538" s="5">
        <v>10.540117553430758</v>
      </c>
      <c r="V1538" s="5">
        <v>2.0161206558730784</v>
      </c>
      <c r="W1538" s="5">
        <v>10.765554698553963</v>
      </c>
      <c r="X1538" s="5">
        <v>12.55608179025128</v>
      </c>
      <c r="Y1538" s="10"/>
      <c r="Z1538" s="5">
        <v>5.5042785487845611</v>
      </c>
      <c r="AA1538" s="3">
        <v>0.23102324238624042</v>
      </c>
      <c r="AB1538" s="5">
        <v>3.6338225017470305</v>
      </c>
      <c r="AC1538" s="5">
        <v>4.8823418477463694</v>
      </c>
      <c r="AD1538" s="5">
        <v>5.2401244813869639</v>
      </c>
      <c r="AE1538" s="10"/>
      <c r="AF1538" s="5">
        <v>7.9531544256120519</v>
      </c>
      <c r="AG1538" s="5">
        <v>24.34077809798271</v>
      </c>
      <c r="AH1538" s="5">
        <v>23.82564841498559</v>
      </c>
      <c r="AI1538" s="3">
        <v>0.32674199623352168</v>
      </c>
      <c r="AJ1538" s="3"/>
      <c r="AK1538" s="18">
        <v>13514</v>
      </c>
      <c r="AL1538" s="18">
        <v>169920</v>
      </c>
      <c r="AM1538" s="18">
        <v>55520</v>
      </c>
      <c r="AN1538" s="18">
        <v>13228</v>
      </c>
      <c r="AO1538" s="10"/>
      <c r="AP1538" s="49" t="s">
        <v>4490</v>
      </c>
      <c r="AQ1538" s="41" t="s">
        <v>502</v>
      </c>
      <c r="AR1538" s="41" t="s">
        <v>4453</v>
      </c>
      <c r="AS1538" s="13">
        <v>42.93</v>
      </c>
      <c r="AT1538" s="13">
        <v>42.93</v>
      </c>
      <c r="AU1538" s="13">
        <v>43.74</v>
      </c>
      <c r="AV1538" s="75">
        <f t="shared" si="29"/>
        <v>1.8867924528301883E-2</v>
      </c>
      <c r="AX1538" s="16"/>
    </row>
    <row r="1539" spans="1:50" x14ac:dyDescent="0.2">
      <c r="A1539" t="s">
        <v>3071</v>
      </c>
      <c r="B1539" s="2" t="s">
        <v>3070</v>
      </c>
      <c r="C1539" s="1" t="s">
        <v>4430</v>
      </c>
      <c r="D1539" s="12"/>
      <c r="E1539" s="18">
        <v>19075.849999999999</v>
      </c>
      <c r="F1539" s="3">
        <v>0.21441081059565745</v>
      </c>
      <c r="G1539" s="3">
        <v>1.609364720313905E-2</v>
      </c>
      <c r="H1539" s="10"/>
      <c r="I1539" s="5">
        <v>-18.712308661241732</v>
      </c>
      <c r="N1539" s="5">
        <v>-16.162609636614839</v>
      </c>
      <c r="O1539" s="5">
        <v>-1.0821557917432223E-2</v>
      </c>
      <c r="P1539" s="10"/>
      <c r="Q1539" s="5">
        <v>36.335047529513119</v>
      </c>
      <c r="R1539" s="5">
        <v>30.240620059510125</v>
      </c>
      <c r="W1539" s="5">
        <v>47.158797651751748</v>
      </c>
      <c r="X1539" s="5">
        <v>24.003256712974057</v>
      </c>
      <c r="Y1539" s="10"/>
      <c r="Z1539" s="5">
        <v>4.1937842874629441</v>
      </c>
      <c r="AA1539" s="3">
        <v>1.0254326805882832</v>
      </c>
      <c r="AB1539" s="5">
        <v>0</v>
      </c>
      <c r="AC1539" s="5">
        <v>2.528678821119092</v>
      </c>
      <c r="AD1539" s="5">
        <v>3.2715521069430293</v>
      </c>
      <c r="AE1539" s="10"/>
      <c r="AF1539" s="5">
        <v>1.5782036738511751</v>
      </c>
      <c r="AG1539" s="5">
        <v>8.1079699401871075</v>
      </c>
      <c r="AH1539" s="5">
        <v>4.089770461632841</v>
      </c>
      <c r="AI1539" s="3">
        <v>0.19464843672259041</v>
      </c>
      <c r="AJ1539" s="3"/>
      <c r="AK1539" s="18">
        <v>1586</v>
      </c>
      <c r="AL1539" s="18">
        <v>100494</v>
      </c>
      <c r="AM1539" s="18">
        <v>19561</v>
      </c>
      <c r="AN1539" s="18">
        <v>800</v>
      </c>
      <c r="AO1539" s="10"/>
      <c r="AP1539" s="41" t="s">
        <v>4451</v>
      </c>
      <c r="AQ1539" s="41" t="s">
        <v>900</v>
      </c>
      <c r="AR1539" s="41" t="s">
        <v>4452</v>
      </c>
      <c r="AS1539" s="13">
        <v>9.61</v>
      </c>
      <c r="AT1539" s="13">
        <v>9.61</v>
      </c>
      <c r="AU1539" s="13">
        <v>11.6</v>
      </c>
      <c r="AV1539" s="75">
        <f t="shared" si="29"/>
        <v>0.20707596253902194</v>
      </c>
      <c r="AX1539" s="16"/>
    </row>
    <row r="1540" spans="1:50" x14ac:dyDescent="0.2">
      <c r="A1540" t="s">
        <v>3073</v>
      </c>
      <c r="B1540" s="2" t="s">
        <v>3072</v>
      </c>
      <c r="C1540" s="1" t="s">
        <v>4362</v>
      </c>
      <c r="D1540" s="12"/>
      <c r="E1540" s="18">
        <v>1174.34572</v>
      </c>
      <c r="F1540" s="3">
        <v>0.40743633807217622</v>
      </c>
      <c r="G1540" s="3">
        <v>4.0533208568257054E-2</v>
      </c>
      <c r="H1540" s="10"/>
      <c r="I1540" s="5">
        <v>13.860238634012353</v>
      </c>
      <c r="J1540" s="5">
        <v>1.1237664524563318</v>
      </c>
      <c r="K1540" s="5">
        <v>0.21305754110936903</v>
      </c>
      <c r="L1540" s="5">
        <v>0.98001819125320844</v>
      </c>
      <c r="N1540" s="5">
        <v>24.630265721370613</v>
      </c>
      <c r="O1540" s="5">
        <v>4.5430006451920049</v>
      </c>
      <c r="P1540" s="10"/>
      <c r="Q1540" s="5">
        <v>18.662428599615378</v>
      </c>
      <c r="R1540" s="5">
        <v>9.6275442991717473</v>
      </c>
      <c r="S1540" s="5">
        <v>2.367762155079252</v>
      </c>
      <c r="T1540" s="5">
        <v>4.6820930073210381</v>
      </c>
      <c r="U1540" s="5">
        <v>51.40315250667247</v>
      </c>
      <c r="W1540" s="5">
        <v>24.428411194087893</v>
      </c>
      <c r="X1540" s="5">
        <v>16.171962586843105</v>
      </c>
      <c r="Y1540" s="10"/>
      <c r="Z1540" s="5">
        <v>3.9426209174586169</v>
      </c>
      <c r="AA1540" s="3">
        <v>0.86533291065258022</v>
      </c>
      <c r="AB1540" s="5">
        <v>0</v>
      </c>
      <c r="AC1540" s="5">
        <v>5.2477003214008642</v>
      </c>
      <c r="AD1540" s="5">
        <v>5.0868627821683363</v>
      </c>
      <c r="AE1540" s="10"/>
      <c r="AF1540" s="5">
        <v>7.3972816747383225</v>
      </c>
      <c r="AG1540" s="5">
        <v>9.3190316866758511</v>
      </c>
      <c r="AH1540" s="5">
        <v>4.5561897264318043</v>
      </c>
      <c r="AI1540" s="3">
        <v>0.79378222152788624</v>
      </c>
      <c r="AJ1540" s="3"/>
      <c r="AK1540" s="18">
        <v>94.7</v>
      </c>
      <c r="AL1540" s="18">
        <v>1280.2</v>
      </c>
      <c r="AM1540" s="18">
        <v>1016.2</v>
      </c>
      <c r="AN1540" s="18">
        <v>46.3</v>
      </c>
      <c r="AO1540" s="10"/>
      <c r="AP1540" s="49" t="s">
        <v>4490</v>
      </c>
      <c r="AQ1540" s="41" t="s">
        <v>502</v>
      </c>
      <c r="AR1540" s="41" t="s">
        <v>4453</v>
      </c>
      <c r="AS1540" s="13">
        <v>19.72</v>
      </c>
      <c r="AT1540" s="13">
        <v>19.72</v>
      </c>
      <c r="AU1540" s="13">
        <v>21.35</v>
      </c>
      <c r="AV1540" s="75">
        <f t="shared" si="29"/>
        <v>8.2657200811359077E-2</v>
      </c>
      <c r="AX1540" s="16"/>
    </row>
    <row r="1541" spans="1:50" x14ac:dyDescent="0.2">
      <c r="A1541" t="s">
        <v>3075</v>
      </c>
      <c r="B1541" s="2" t="s">
        <v>3074</v>
      </c>
      <c r="C1541" s="1" t="s">
        <v>4412</v>
      </c>
      <c r="D1541" s="12"/>
      <c r="E1541" s="18">
        <v>874.86480000000006</v>
      </c>
      <c r="F1541" s="3">
        <v>0.28348983715678117</v>
      </c>
      <c r="G1541" s="3">
        <v>5.7380294646669973E-2</v>
      </c>
      <c r="H1541" s="10"/>
      <c r="I1541" s="5">
        <v>0.98141909044985476</v>
      </c>
      <c r="J1541" s="5">
        <v>-0.47873542247561318</v>
      </c>
      <c r="K1541" s="5">
        <v>-0.71013714638013303</v>
      </c>
      <c r="L1541" s="5">
        <v>-0.19083465816391229</v>
      </c>
      <c r="M1541" s="5">
        <v>2.604593668485065</v>
      </c>
      <c r="N1541" s="5">
        <v>29.256933740169234</v>
      </c>
      <c r="O1541" s="5">
        <v>4.584858028558819</v>
      </c>
      <c r="P1541" s="10"/>
      <c r="Q1541" s="5">
        <v>15.309426963183705</v>
      </c>
      <c r="R1541" s="5">
        <v>2.9355911587842889</v>
      </c>
      <c r="S1541" s="5">
        <v>1.9613852304351511</v>
      </c>
      <c r="T1541" s="5">
        <v>7.0431242867726978</v>
      </c>
      <c r="U1541" s="5">
        <v>22.594269485580561</v>
      </c>
      <c r="V1541" s="5">
        <v>5.2592752338788751</v>
      </c>
      <c r="W1541" s="5">
        <v>41.266123864732172</v>
      </c>
      <c r="X1541" s="5">
        <v>12.34249364522625</v>
      </c>
      <c r="Y1541" s="10"/>
      <c r="Z1541" s="5">
        <v>6.2181036429857501</v>
      </c>
      <c r="AA1541" s="3">
        <v>0.9526043338353537</v>
      </c>
      <c r="AB1541" s="5">
        <v>2.2222222222222219</v>
      </c>
      <c r="AC1541" s="5">
        <v>4.9483990473670278</v>
      </c>
      <c r="AD1541" s="5">
        <v>6.3614545985909148</v>
      </c>
      <c r="AE1541" s="10"/>
      <c r="AF1541" s="5">
        <v>8.8910020206822775</v>
      </c>
      <c r="AG1541" s="5">
        <v>8.9752819774418047</v>
      </c>
      <c r="AH1541" s="5">
        <v>6.5274778017758575</v>
      </c>
      <c r="AI1541" s="3">
        <v>0.99060977059312971</v>
      </c>
      <c r="AJ1541" s="3"/>
      <c r="AK1541" s="18">
        <v>74.8</v>
      </c>
      <c r="AL1541" s="18">
        <v>841.3</v>
      </c>
      <c r="AM1541" s="18">
        <v>833.4</v>
      </c>
      <c r="AN1541" s="18">
        <v>54.4</v>
      </c>
      <c r="AO1541" s="10"/>
      <c r="AP1541" s="49" t="s">
        <v>4490</v>
      </c>
      <c r="AQ1541" s="41" t="s">
        <v>502</v>
      </c>
      <c r="AR1541" s="41" t="s">
        <v>4453</v>
      </c>
      <c r="AS1541" s="13">
        <v>21.6</v>
      </c>
      <c r="AT1541" s="13">
        <v>21.6</v>
      </c>
      <c r="AU1541" s="13">
        <v>21.94</v>
      </c>
      <c r="AV1541" s="75">
        <f t="shared" si="29"/>
        <v>1.5740740740740833E-2</v>
      </c>
      <c r="AX1541" s="16"/>
    </row>
    <row r="1542" spans="1:50" x14ac:dyDescent="0.2">
      <c r="A1542" t="s">
        <v>3077</v>
      </c>
      <c r="B1542" s="2" t="s">
        <v>3076</v>
      </c>
      <c r="C1542" s="1" t="s">
        <v>4388</v>
      </c>
      <c r="D1542" s="12"/>
      <c r="E1542" s="18">
        <v>149692.63999999998</v>
      </c>
      <c r="F1542" s="3">
        <v>-0.27314063805731703</v>
      </c>
      <c r="G1542" s="3">
        <v>3.2833945610151578E-2</v>
      </c>
      <c r="H1542" s="10"/>
      <c r="I1542" s="5">
        <v>0.21737133529946867</v>
      </c>
      <c r="J1542" s="5">
        <v>0.55519429051542291</v>
      </c>
      <c r="K1542" s="5">
        <v>1.808393031481919</v>
      </c>
      <c r="L1542" s="5">
        <v>1.7951914836601319</v>
      </c>
      <c r="M1542" s="5">
        <v>3.1727983183109432</v>
      </c>
      <c r="O1542" s="5">
        <v>5.5251398308589241</v>
      </c>
      <c r="P1542" s="10"/>
      <c r="Q1542" s="5">
        <v>22.974850134029793</v>
      </c>
      <c r="R1542" s="5">
        <v>5.6036105986619527</v>
      </c>
      <c r="S1542" s="5">
        <v>3.1826967058602609</v>
      </c>
      <c r="T1542" s="5">
        <v>1.7434176308701907</v>
      </c>
      <c r="U1542" s="5">
        <v>5.4686368842106967</v>
      </c>
      <c r="V1542" s="5">
        <v>1.5935660542985834</v>
      </c>
      <c r="X1542" s="5">
        <v>11.533301365799742</v>
      </c>
      <c r="Y1542" s="10"/>
      <c r="Z1542" s="5">
        <v>5.9121143163752077</v>
      </c>
      <c r="AA1542" s="3">
        <v>0.2008715992984024</v>
      </c>
      <c r="AB1542" s="5">
        <v>5.203996669442132</v>
      </c>
      <c r="AC1542" s="5">
        <v>7.0449367390045055</v>
      </c>
      <c r="AD1542" s="5">
        <v>4.3481715412120119</v>
      </c>
      <c r="AE1542" s="10"/>
      <c r="AF1542" s="5">
        <v>31.266283242392962</v>
      </c>
      <c r="AG1542" s="5">
        <v>42.306029465562538</v>
      </c>
      <c r="AH1542" s="5">
        <v>29.432305696897139</v>
      </c>
      <c r="AI1542" s="3">
        <v>0.73905028756820523</v>
      </c>
      <c r="AJ1542" s="3"/>
      <c r="AK1542" s="18">
        <v>12721</v>
      </c>
      <c r="AL1542" s="18">
        <v>40686</v>
      </c>
      <c r="AM1542" s="18">
        <v>30069</v>
      </c>
      <c r="AN1542" s="18">
        <v>8850</v>
      </c>
      <c r="AO1542" s="10"/>
      <c r="AP1542" s="49" t="s">
        <v>4490</v>
      </c>
      <c r="AQ1542" s="41" t="s">
        <v>502</v>
      </c>
      <c r="AR1542" s="41" t="s">
        <v>4453</v>
      </c>
      <c r="AS1542" s="13">
        <v>96.08</v>
      </c>
      <c r="AT1542" s="13">
        <v>96.08</v>
      </c>
      <c r="AU1542" s="13">
        <v>94.54</v>
      </c>
      <c r="AV1542" s="75">
        <f t="shared" si="29"/>
        <v>-1.602830974188163E-2</v>
      </c>
      <c r="AX1542" s="16"/>
    </row>
    <row r="1543" spans="1:50" x14ac:dyDescent="0.2">
      <c r="A1543" t="s">
        <v>3079</v>
      </c>
      <c r="B1543" s="2" t="s">
        <v>3078</v>
      </c>
      <c r="C1543" s="1" t="s">
        <v>4316</v>
      </c>
      <c r="D1543" s="12"/>
      <c r="E1543" s="18">
        <v>31926.445799999998</v>
      </c>
      <c r="F1543" s="3">
        <v>0.31853203924390544</v>
      </c>
      <c r="G1543" s="3">
        <v>6.9127644643739203E-2</v>
      </c>
      <c r="H1543" s="10"/>
      <c r="I1543" s="5">
        <v>-6.241372005416653</v>
      </c>
      <c r="K1543" s="5">
        <v>0.77935873636265007</v>
      </c>
      <c r="L1543" s="5">
        <v>0.80716622593910436</v>
      </c>
      <c r="M1543" s="5">
        <v>9.2051002341501889</v>
      </c>
      <c r="N1543" s="5">
        <v>1.116682608650337</v>
      </c>
      <c r="O1543" s="5">
        <v>2.9223940394306958</v>
      </c>
      <c r="P1543" s="10"/>
      <c r="Q1543" s="5">
        <v>24.329868200696119</v>
      </c>
      <c r="R1543" s="5">
        <v>30.457433742184957</v>
      </c>
      <c r="T1543" s="5">
        <v>28.985606997890343</v>
      </c>
      <c r="U1543" s="5">
        <v>42.430519363019584</v>
      </c>
      <c r="V1543" s="5">
        <v>5.4899456715382549</v>
      </c>
      <c r="W1543" s="5">
        <v>12.934926256497697</v>
      </c>
      <c r="X1543" s="5">
        <v>17.383806582157291</v>
      </c>
      <c r="Y1543" s="10"/>
      <c r="Z1543" s="5">
        <v>-5.346664676341768</v>
      </c>
      <c r="AA1543" s="3">
        <v>2.5360480307519859</v>
      </c>
      <c r="AB1543" s="5">
        <v>4.9607275733774294</v>
      </c>
      <c r="AC1543" s="5">
        <v>-6.9849685573447005</v>
      </c>
      <c r="AD1543" s="5">
        <v>3.6074027368727615</v>
      </c>
      <c r="AE1543" s="10"/>
      <c r="AF1543" s="5">
        <v>-6.548256313951244</v>
      </c>
      <c r="AG1543" s="5">
        <v>-4.6080501932886238</v>
      </c>
      <c r="AH1543" s="5">
        <v>-2.1082663307273335</v>
      </c>
      <c r="AI1543" s="3">
        <v>1.4210470891763343</v>
      </c>
      <c r="AJ1543" s="3"/>
      <c r="AK1543" s="18">
        <v>-3731</v>
      </c>
      <c r="AL1543" s="18">
        <v>56977</v>
      </c>
      <c r="AM1543" s="18">
        <v>80967</v>
      </c>
      <c r="AN1543" s="18">
        <v>-1707</v>
      </c>
      <c r="AO1543" s="10"/>
      <c r="AP1543" s="49" t="s">
        <v>4490</v>
      </c>
      <c r="AQ1543" s="41" t="s">
        <v>502</v>
      </c>
      <c r="AR1543" s="41" t="s">
        <v>4453</v>
      </c>
      <c r="AS1543" s="13">
        <v>72.569999999999993</v>
      </c>
      <c r="AT1543" s="13">
        <v>72.569999999999993</v>
      </c>
      <c r="AU1543" s="13">
        <v>74.78</v>
      </c>
      <c r="AV1543" s="75">
        <f t="shared" si="29"/>
        <v>3.0453355381011571E-2</v>
      </c>
      <c r="AX1543" s="16"/>
    </row>
    <row r="1544" spans="1:50" x14ac:dyDescent="0.2">
      <c r="A1544" t="s">
        <v>3081</v>
      </c>
      <c r="B1544" s="2" t="s">
        <v>3080</v>
      </c>
      <c r="C1544" s="1" t="s">
        <v>4319</v>
      </c>
      <c r="D1544" s="12"/>
      <c r="E1544" s="18">
        <v>8380.0780000000013</v>
      </c>
      <c r="F1544" s="3">
        <v>0.2609627196114841</v>
      </c>
      <c r="G1544" s="3">
        <v>2.3866126305745598E-4</v>
      </c>
      <c r="H1544" s="10"/>
      <c r="I1544" s="5">
        <v>-6.8988325458229207</v>
      </c>
      <c r="J1544" s="5">
        <v>-3.2126050839965261</v>
      </c>
      <c r="K1544" s="5">
        <v>0.26184115936429236</v>
      </c>
      <c r="M1544" s="5">
        <v>16.303165625178011</v>
      </c>
      <c r="N1544" s="5">
        <v>-2.9656608188975496E-2</v>
      </c>
      <c r="O1544" s="5">
        <v>0.38981746206165369</v>
      </c>
      <c r="P1544" s="10"/>
      <c r="Q1544" s="5">
        <v>41.543060380150557</v>
      </c>
      <c r="R1544" s="5">
        <v>17.382107082812965</v>
      </c>
      <c r="S1544" s="5">
        <v>5.4545094299155741</v>
      </c>
      <c r="T1544" s="5">
        <v>7.4565905150249927</v>
      </c>
      <c r="V1544" s="5">
        <v>11.487793123776258</v>
      </c>
      <c r="W1544" s="5">
        <v>57.598384365723717</v>
      </c>
      <c r="X1544" s="5">
        <v>18.42138457848916</v>
      </c>
      <c r="Y1544" s="10"/>
      <c r="Z1544" s="5">
        <v>5.620472745003088</v>
      </c>
      <c r="AA1544" s="3">
        <v>0.1269677919465666</v>
      </c>
      <c r="AB1544" s="5">
        <v>9.5367847411444142</v>
      </c>
      <c r="AC1544" s="5">
        <v>1.1701111964566449</v>
      </c>
      <c r="AD1544" s="5">
        <v>6.0495331072563099</v>
      </c>
      <c r="AE1544" s="10"/>
      <c r="AF1544" s="5">
        <v>2.328238823025282</v>
      </c>
      <c r="AG1544" s="5">
        <v>15.319548872180452</v>
      </c>
      <c r="AH1544" s="5">
        <v>44.266917293233085</v>
      </c>
      <c r="AI1544" s="3">
        <v>0.15197828881588343</v>
      </c>
      <c r="AJ1544" s="3"/>
      <c r="AK1544" s="18">
        <v>163</v>
      </c>
      <c r="AL1544" s="18">
        <v>7001</v>
      </c>
      <c r="AM1544" s="18">
        <v>1064</v>
      </c>
      <c r="AN1544" s="18">
        <v>471</v>
      </c>
      <c r="AO1544" s="10"/>
      <c r="AP1544" s="41" t="s">
        <v>4451</v>
      </c>
      <c r="AQ1544" s="41" t="s">
        <v>900</v>
      </c>
      <c r="AR1544" s="41" t="s">
        <v>4452</v>
      </c>
      <c r="AS1544" s="13">
        <v>36.700000000000003</v>
      </c>
      <c r="AT1544" s="13">
        <v>36.700000000000003</v>
      </c>
      <c r="AU1544" s="13">
        <v>36.94</v>
      </c>
      <c r="AV1544" s="75">
        <f t="shared" si="29"/>
        <v>6.5395095367846157E-3</v>
      </c>
      <c r="AX1544" s="16"/>
    </row>
    <row r="1545" spans="1:50" x14ac:dyDescent="0.2">
      <c r="A1545" t="s">
        <v>3083</v>
      </c>
      <c r="B1545" s="2" t="s">
        <v>3082</v>
      </c>
      <c r="C1545" s="1" t="s">
        <v>4415</v>
      </c>
      <c r="D1545" s="12"/>
      <c r="E1545" s="18">
        <v>829.84892000000002</v>
      </c>
      <c r="F1545" s="3">
        <v>0.63808706506475266</v>
      </c>
      <c r="G1545" s="3">
        <v>0.34126693808313924</v>
      </c>
      <c r="H1545" s="10"/>
      <c r="I1545" s="5">
        <v>4.8824322591696001</v>
      </c>
      <c r="J1545" s="5">
        <v>0.67377746490083923</v>
      </c>
      <c r="K1545" s="5">
        <v>1.5905982633937388</v>
      </c>
      <c r="L1545" s="5">
        <v>1.0762951765796367</v>
      </c>
      <c r="N1545" s="5">
        <v>3.9827571392375729</v>
      </c>
      <c r="O1545" s="5">
        <v>5.1052656919271557</v>
      </c>
      <c r="P1545" s="10"/>
      <c r="Q1545" s="5">
        <v>32.405385500769334</v>
      </c>
      <c r="R1545" s="5">
        <v>10.1664268304208</v>
      </c>
      <c r="S1545" s="5">
        <v>3.148442942892439</v>
      </c>
      <c r="T1545" s="5">
        <v>6.0586403131714102</v>
      </c>
      <c r="U1545" s="5">
        <v>17.754446221299517</v>
      </c>
      <c r="W1545" s="5">
        <v>4.2979889049345781</v>
      </c>
      <c r="X1545" s="5">
        <v>13.042536733022487</v>
      </c>
      <c r="Y1545" s="10"/>
      <c r="Z1545" s="5">
        <v>5.073212603566442</v>
      </c>
      <c r="AA1545" s="3">
        <v>0.76134340212191853</v>
      </c>
      <c r="AB1545" s="5">
        <v>0</v>
      </c>
      <c r="AC1545" s="5">
        <v>8.1942500269193488</v>
      </c>
      <c r="AD1545" s="5">
        <v>7.5473850442458561</v>
      </c>
      <c r="AE1545" s="10"/>
      <c r="AF1545" s="5">
        <v>5.9369636448743952</v>
      </c>
      <c r="AG1545" s="5">
        <v>12.044950933839822</v>
      </c>
      <c r="AH1545" s="5">
        <v>6.6635011079455531</v>
      </c>
      <c r="AI1545" s="3">
        <v>0.49290060851926976</v>
      </c>
      <c r="AJ1545" s="3"/>
      <c r="AK1545" s="18">
        <v>76.099999999999994</v>
      </c>
      <c r="AL1545" s="18">
        <v>1281.8</v>
      </c>
      <c r="AM1545" s="18">
        <v>631.79999999999995</v>
      </c>
      <c r="AN1545" s="18">
        <v>42.1</v>
      </c>
      <c r="AO1545" s="10"/>
      <c r="AP1545" s="49" t="s">
        <v>4490</v>
      </c>
      <c r="AQ1545" s="41" t="s">
        <v>502</v>
      </c>
      <c r="AR1545" s="41" t="s">
        <v>4453</v>
      </c>
      <c r="AS1545" s="13">
        <v>13.63</v>
      </c>
      <c r="AT1545" s="13">
        <v>13.63</v>
      </c>
      <c r="AU1545" s="13">
        <v>12.99</v>
      </c>
      <c r="AV1545" s="75">
        <f t="shared" si="29"/>
        <v>-4.6955245781364674E-2</v>
      </c>
      <c r="AX1545" s="16"/>
    </row>
    <row r="1546" spans="1:50" x14ac:dyDescent="0.2">
      <c r="A1546" t="s">
        <v>3085</v>
      </c>
      <c r="B1546" s="2" t="s">
        <v>3084</v>
      </c>
      <c r="C1546" s="1" t="s">
        <v>4439</v>
      </c>
      <c r="D1546" s="12"/>
      <c r="E1546" s="18">
        <v>3841.9164000000001</v>
      </c>
      <c r="F1546" s="3">
        <v>0.62312687885811324</v>
      </c>
      <c r="G1546" s="3">
        <v>3.9043015095279013E-4</v>
      </c>
      <c r="H1546" s="10"/>
      <c r="I1546" s="5">
        <v>3.588284076443677</v>
      </c>
      <c r="J1546" s="5">
        <v>0.63312189815730568</v>
      </c>
      <c r="K1546" s="5">
        <v>0.98979747543084895</v>
      </c>
      <c r="M1546" s="5">
        <v>0.31398438169678972</v>
      </c>
      <c r="N1546" s="5">
        <v>-3.5874940672064426</v>
      </c>
      <c r="O1546" s="5">
        <v>2.284476697312003</v>
      </c>
      <c r="P1546" s="10"/>
      <c r="Q1546" s="5">
        <v>10.088811020899929</v>
      </c>
      <c r="R1546" s="5">
        <v>6.9588556602705909</v>
      </c>
      <c r="S1546" s="5">
        <v>1.1567982312903897</v>
      </c>
      <c r="T1546" s="5">
        <v>1.4724353312529077</v>
      </c>
      <c r="V1546" s="5">
        <v>16.933800631537981</v>
      </c>
      <c r="W1546" s="5">
        <v>8.5027009338600212</v>
      </c>
      <c r="X1546" s="5">
        <v>10.10978164114262</v>
      </c>
      <c r="Y1546" s="10"/>
      <c r="Z1546" s="5">
        <v>1.78556722369076</v>
      </c>
      <c r="AA1546" s="3">
        <v>0.11642627101412202</v>
      </c>
      <c r="AB1546" s="5">
        <v>5.1685393258426959</v>
      </c>
      <c r="AC1546" s="5">
        <v>1.2428687856560716</v>
      </c>
      <c r="AD1546" s="5">
        <v>4.945638104732458</v>
      </c>
      <c r="AE1546" s="10"/>
      <c r="AF1546" s="5">
        <v>1.5398031071436766</v>
      </c>
      <c r="AG1546" s="5">
        <v>15.001117818019225</v>
      </c>
      <c r="AH1546" s="5">
        <v>15.336463223787167</v>
      </c>
      <c r="AI1546" s="3">
        <v>0.10264589118112767</v>
      </c>
      <c r="AJ1546" s="3"/>
      <c r="AK1546" s="18">
        <v>67.099999999999994</v>
      </c>
      <c r="AL1546" s="18">
        <v>4357.7</v>
      </c>
      <c r="AM1546" s="18">
        <v>447.3</v>
      </c>
      <c r="AN1546" s="18">
        <v>68.599999999999994</v>
      </c>
      <c r="AO1546" s="10"/>
      <c r="AP1546" s="49" t="s">
        <v>4490</v>
      </c>
      <c r="AQ1546" s="41" t="s">
        <v>502</v>
      </c>
      <c r="AR1546" s="41" t="s">
        <v>4453</v>
      </c>
      <c r="AS1546" s="13">
        <v>17.8</v>
      </c>
      <c r="AT1546" s="13">
        <v>17.8</v>
      </c>
      <c r="AU1546" s="13">
        <v>19.010000000000002</v>
      </c>
      <c r="AV1546" s="75">
        <f t="shared" si="29"/>
        <v>6.7977528089887773E-2</v>
      </c>
      <c r="AX1546" s="16"/>
    </row>
    <row r="1547" spans="1:50" x14ac:dyDescent="0.2">
      <c r="A1547" t="s">
        <v>3087</v>
      </c>
      <c r="B1547" s="2" t="s">
        <v>3086</v>
      </c>
      <c r="C1547" s="1" t="s">
        <v>4437</v>
      </c>
      <c r="D1547" s="12"/>
      <c r="E1547" s="18">
        <v>2247.2155699999998</v>
      </c>
      <c r="F1547" s="3">
        <v>0.49780485857967699</v>
      </c>
      <c r="G1547" s="3">
        <v>3.6044606081115753E-3</v>
      </c>
      <c r="H1547" s="10"/>
      <c r="I1547" s="5">
        <v>1.9826306937337637</v>
      </c>
      <c r="J1547" s="5">
        <v>-0.12950613759952212</v>
      </c>
      <c r="K1547" s="5">
        <v>0.29436810033639993</v>
      </c>
      <c r="L1547" s="5">
        <v>1.2363824809510593</v>
      </c>
      <c r="M1547" s="5">
        <v>0.51953777386963906</v>
      </c>
      <c r="N1547" s="5">
        <v>0.11284806793017133</v>
      </c>
      <c r="O1547" s="5">
        <v>4.0583282098327214</v>
      </c>
      <c r="P1547" s="10"/>
      <c r="Q1547" s="5">
        <v>18.984770081819772</v>
      </c>
      <c r="R1547" s="5">
        <v>2.8451443120098219</v>
      </c>
      <c r="S1547" s="5">
        <v>1.7070312683427562</v>
      </c>
      <c r="T1547" s="5">
        <v>0.90081190110716269</v>
      </c>
      <c r="U1547" s="5">
        <v>21.627219159330409</v>
      </c>
      <c r="V1547" s="5">
        <v>1.3745677463631762</v>
      </c>
      <c r="W1547" s="5">
        <v>5.1818206088297725</v>
      </c>
      <c r="X1547" s="5">
        <v>5.5919489898017289</v>
      </c>
      <c r="Y1547" s="10"/>
      <c r="Z1547" s="5">
        <v>2.2605752949638029</v>
      </c>
      <c r="AA1547" s="3">
        <v>0.2325989580073976</v>
      </c>
      <c r="AB1547" s="5">
        <v>4.6383213694091658</v>
      </c>
      <c r="AC1547" s="5">
        <v>2.0293522267206479</v>
      </c>
      <c r="AD1547" s="5">
        <v>6.4127442912545485</v>
      </c>
      <c r="AE1547" s="10"/>
      <c r="AF1547" s="5">
        <v>2.1339435383018919</v>
      </c>
      <c r="AG1547" s="5">
        <v>15.343409221350679</v>
      </c>
      <c r="AH1547" s="5">
        <v>9.7187679357183843</v>
      </c>
      <c r="AI1547" s="3">
        <v>0.1390788388367081</v>
      </c>
      <c r="AJ1547" s="3"/>
      <c r="AK1547" s="18">
        <v>80.2</v>
      </c>
      <c r="AL1547" s="18">
        <v>3758.3</v>
      </c>
      <c r="AM1547" s="18">
        <v>522.70000000000005</v>
      </c>
      <c r="AN1547" s="18">
        <v>50.8</v>
      </c>
      <c r="AO1547" s="10"/>
      <c r="AP1547" s="49" t="s">
        <v>4490</v>
      </c>
      <c r="AQ1547" s="41" t="s">
        <v>502</v>
      </c>
      <c r="AR1547" s="41" t="s">
        <v>4453</v>
      </c>
      <c r="AS1547" s="13">
        <v>18.11</v>
      </c>
      <c r="AT1547" s="13">
        <v>18.11</v>
      </c>
      <c r="AU1547" s="13">
        <v>17.760000000000002</v>
      </c>
      <c r="AV1547" s="75">
        <f t="shared" si="29"/>
        <v>-1.9326339039204776E-2</v>
      </c>
      <c r="AX1547" s="16"/>
    </row>
    <row r="1548" spans="1:50" x14ac:dyDescent="0.2">
      <c r="A1548" t="s">
        <v>3089</v>
      </c>
      <c r="B1548" s="2" t="s">
        <v>3088</v>
      </c>
      <c r="C1548" s="1" t="s">
        <v>4387</v>
      </c>
      <c r="D1548" s="12"/>
      <c r="E1548" s="18">
        <v>7137.2407499999999</v>
      </c>
      <c r="F1548" s="3">
        <v>0.33327741069584965</v>
      </c>
      <c r="G1548" s="3">
        <v>5.4895163792814471E-2</v>
      </c>
      <c r="H1548" s="10"/>
      <c r="I1548" s="5">
        <v>6.9141050467759868</v>
      </c>
      <c r="J1548" s="5">
        <v>-5.450822775376718</v>
      </c>
      <c r="K1548" s="5">
        <v>-4.9276073126825803</v>
      </c>
      <c r="L1548" s="5">
        <v>-4.6777308036502152</v>
      </c>
      <c r="N1548" s="5">
        <v>3.1995634340804928</v>
      </c>
      <c r="O1548" s="5">
        <v>1.9172248057131687</v>
      </c>
      <c r="P1548" s="10"/>
      <c r="Q1548" s="5">
        <v>55.99580964337504</v>
      </c>
      <c r="R1548" s="5">
        <v>7.9495684850775667</v>
      </c>
      <c r="S1548" s="5">
        <v>9.9705029331878769</v>
      </c>
      <c r="T1548" s="5">
        <v>10.556645864446045</v>
      </c>
      <c r="U1548" s="5">
        <v>15.786312314545356</v>
      </c>
      <c r="W1548" s="5">
        <v>32.621390300059069</v>
      </c>
      <c r="X1548" s="5">
        <v>17.904865152499681</v>
      </c>
      <c r="Y1548" s="10"/>
      <c r="Z1548" s="5">
        <v>0</v>
      </c>
      <c r="AA1548" s="3">
        <v>1.8360176514992856</v>
      </c>
      <c r="AB1548" s="5">
        <v>0</v>
      </c>
      <c r="AC1548" s="5">
        <v>0</v>
      </c>
      <c r="AD1548" s="5">
        <v>2.5415639860823829</v>
      </c>
      <c r="AE1548" s="10"/>
      <c r="AF1548" s="5">
        <v>0</v>
      </c>
      <c r="AG1548" s="5">
        <v>0</v>
      </c>
      <c r="AH1548" s="5">
        <v>0</v>
      </c>
      <c r="AI1548" s="3">
        <v>1.6911134627297131</v>
      </c>
      <c r="AJ1548" s="3"/>
      <c r="AK1548" s="18">
        <v>0</v>
      </c>
      <c r="AL1548" s="18">
        <v>7748.8</v>
      </c>
      <c r="AM1548" s="18">
        <v>13104.1</v>
      </c>
      <c r="AN1548" s="18">
        <v>0</v>
      </c>
      <c r="AO1548" s="10"/>
      <c r="AP1548" s="49" t="s">
        <v>4490</v>
      </c>
      <c r="AQ1548" s="41" t="s">
        <v>502</v>
      </c>
      <c r="AR1548" s="41" t="s">
        <v>4453</v>
      </c>
      <c r="AS1548" s="13">
        <v>29.29</v>
      </c>
      <c r="AT1548" s="13">
        <v>29.29</v>
      </c>
      <c r="AU1548" s="13">
        <v>28.16</v>
      </c>
      <c r="AV1548" s="75">
        <f t="shared" si="29"/>
        <v>-3.8579720040969545E-2</v>
      </c>
      <c r="AX1548" s="16"/>
    </row>
    <row r="1549" spans="1:50" x14ac:dyDescent="0.2">
      <c r="A1549" t="s">
        <v>3091</v>
      </c>
      <c r="B1549" s="2" t="s">
        <v>3090</v>
      </c>
      <c r="C1549" s="1" t="s">
        <v>4395</v>
      </c>
      <c r="D1549" s="12"/>
      <c r="E1549" s="18">
        <v>7252.96929</v>
      </c>
      <c r="F1549" s="3">
        <v>0.13792100484859779</v>
      </c>
      <c r="G1549" s="3">
        <v>2.2046143256178052E-2</v>
      </c>
      <c r="H1549" s="10"/>
      <c r="I1549" s="5">
        <v>11.70971976342739</v>
      </c>
      <c r="J1549" s="5">
        <v>4.8554340354563728</v>
      </c>
      <c r="K1549" s="5">
        <v>4.2534115557854371</v>
      </c>
      <c r="M1549" s="5">
        <v>10.768168605376861</v>
      </c>
      <c r="N1549" s="5">
        <v>14.704008393400583</v>
      </c>
      <c r="O1549" s="5">
        <v>5.2930942855966263</v>
      </c>
      <c r="P1549" s="10"/>
      <c r="Q1549" s="5">
        <v>27.304559746850977</v>
      </c>
      <c r="R1549" s="5">
        <v>9.6878531498113745</v>
      </c>
      <c r="S1549" s="5">
        <v>1.1920109187172725</v>
      </c>
      <c r="T1549" s="5">
        <v>11.014268483942683</v>
      </c>
      <c r="V1549" s="5">
        <v>14.235762527092097</v>
      </c>
      <c r="W1549" s="5">
        <v>20.403072174214564</v>
      </c>
      <c r="X1549" s="5">
        <v>14.971251336488663</v>
      </c>
      <c r="Y1549" s="10"/>
      <c r="Z1549" s="5">
        <v>6.3904861783855695</v>
      </c>
      <c r="AA1549" s="3">
        <v>0.14027358442048499</v>
      </c>
      <c r="AB1549" s="5">
        <v>0.74929753356228534</v>
      </c>
      <c r="AC1549" s="5">
        <v>11.951038073983906</v>
      </c>
      <c r="AD1549" s="5">
        <v>4.7394875202785993</v>
      </c>
      <c r="AE1549" s="10"/>
      <c r="AF1549" s="5">
        <v>2.4951782290334146</v>
      </c>
      <c r="AG1549" s="5">
        <v>86.848830351877339</v>
      </c>
      <c r="AH1549" s="5">
        <v>45.55730292903479</v>
      </c>
      <c r="AI1549" s="3">
        <v>2.8730130491382934E-2</v>
      </c>
      <c r="AJ1549" s="3"/>
      <c r="AK1549" s="18">
        <v>883.6</v>
      </c>
      <c r="AL1549" s="18">
        <v>35412.300000000003</v>
      </c>
      <c r="AM1549" s="18">
        <v>1017.4</v>
      </c>
      <c r="AN1549" s="18">
        <v>463.5</v>
      </c>
      <c r="AO1549" s="10"/>
      <c r="AP1549" s="49" t="s">
        <v>4490</v>
      </c>
      <c r="AQ1549" s="41" t="s">
        <v>502</v>
      </c>
      <c r="AR1549" s="41" t="s">
        <v>4453</v>
      </c>
      <c r="AS1549" s="13">
        <v>96.09</v>
      </c>
      <c r="AT1549" s="13">
        <v>96.09</v>
      </c>
      <c r="AU1549" s="13">
        <v>96.57</v>
      </c>
      <c r="AV1549" s="75">
        <f t="shared" si="29"/>
        <v>4.9953168904151024E-3</v>
      </c>
      <c r="AX1549" s="16"/>
    </row>
    <row r="1550" spans="1:50" x14ac:dyDescent="0.2">
      <c r="A1550" t="s">
        <v>3093</v>
      </c>
      <c r="B1550" s="2" t="s">
        <v>3092</v>
      </c>
      <c r="C1550" s="1" t="s">
        <v>4430</v>
      </c>
      <c r="D1550" s="12"/>
      <c r="E1550" s="18">
        <v>8141.0498400000006</v>
      </c>
      <c r="F1550" s="3">
        <v>0.27147035362935396</v>
      </c>
      <c r="G1550" s="3">
        <v>1.7319633557236641E-3</v>
      </c>
      <c r="H1550" s="10"/>
      <c r="I1550" s="5">
        <v>0.50963599989128916</v>
      </c>
      <c r="J1550" s="5">
        <v>-0.1168823768897693</v>
      </c>
      <c r="K1550" s="5">
        <v>-1.4154469093382296</v>
      </c>
      <c r="L1550" s="5">
        <v>-7.7028380543919805</v>
      </c>
      <c r="M1550" s="5">
        <v>5.0523973727497093</v>
      </c>
      <c r="N1550" s="5">
        <v>3.5595784487810533</v>
      </c>
      <c r="O1550" s="5">
        <v>3.4455946497811811</v>
      </c>
      <c r="P1550" s="10"/>
      <c r="Q1550" s="5">
        <v>11.132226339895382</v>
      </c>
      <c r="R1550" s="5">
        <v>3.3897576712700723</v>
      </c>
      <c r="S1550" s="5">
        <v>4.6815575942249676</v>
      </c>
      <c r="T1550" s="5">
        <v>6.8057570172312456</v>
      </c>
      <c r="U1550" s="5">
        <v>22.079185978566844</v>
      </c>
      <c r="V1550" s="5">
        <v>1.0708233185131335</v>
      </c>
      <c r="W1550" s="5">
        <v>1.0653555918836322</v>
      </c>
      <c r="X1550" s="5">
        <v>7.4440876010061796</v>
      </c>
      <c r="Y1550" s="10"/>
      <c r="Z1550" s="5">
        <v>7.1035064440779783</v>
      </c>
      <c r="AA1550" s="3">
        <v>0.45352873063850441</v>
      </c>
      <c r="AB1550" s="5">
        <v>4.6034387132556844</v>
      </c>
      <c r="AC1550" s="5">
        <v>4.9722234131820882</v>
      </c>
      <c r="AD1550" s="5">
        <v>6.2505281786289633</v>
      </c>
      <c r="AE1550" s="10"/>
      <c r="AF1550" s="5">
        <v>3.8544080221825503</v>
      </c>
      <c r="AG1550" s="5">
        <v>21.986891284329126</v>
      </c>
      <c r="AH1550" s="5">
        <v>15.662748496831158</v>
      </c>
      <c r="AI1550" s="3">
        <v>0.17530482014661755</v>
      </c>
      <c r="AJ1550" s="3"/>
      <c r="AK1550" s="18">
        <v>811.8</v>
      </c>
      <c r="AL1550" s="18">
        <v>21061.599999999999</v>
      </c>
      <c r="AM1550" s="18">
        <v>3692.2</v>
      </c>
      <c r="AN1550" s="18">
        <v>578.29999999999995</v>
      </c>
      <c r="AO1550" s="10"/>
      <c r="AP1550" s="49" t="s">
        <v>4490</v>
      </c>
      <c r="AQ1550" s="41" t="s">
        <v>502</v>
      </c>
      <c r="AR1550" s="41" t="s">
        <v>4453</v>
      </c>
      <c r="AS1550" s="13">
        <v>72.12</v>
      </c>
      <c r="AT1550" s="13">
        <v>72.12</v>
      </c>
      <c r="AU1550" s="13">
        <v>64.489999999999995</v>
      </c>
      <c r="AV1550" s="75">
        <f t="shared" si="29"/>
        <v>-0.10579589572934012</v>
      </c>
      <c r="AX1550" s="16"/>
    </row>
    <row r="1551" spans="1:50" x14ac:dyDescent="0.2">
      <c r="A1551" t="s">
        <v>3095</v>
      </c>
      <c r="B1551" s="2" t="s">
        <v>3094</v>
      </c>
      <c r="C1551" s="1" t="s">
        <v>4315</v>
      </c>
      <c r="D1551" s="12"/>
      <c r="E1551" s="18">
        <v>40875.120000000003</v>
      </c>
      <c r="F1551" s="3">
        <v>0.61543062200956933</v>
      </c>
      <c r="G1551" s="3">
        <v>2.2752226782453483E-3</v>
      </c>
      <c r="H1551" s="10"/>
      <c r="I1551" s="5">
        <v>6.664705613964987</v>
      </c>
      <c r="K1551" s="5">
        <v>-2.72136953686321</v>
      </c>
      <c r="M1551" s="5">
        <v>47.474797717034917</v>
      </c>
      <c r="N1551" s="5">
        <v>6.9224519657649015</v>
      </c>
      <c r="O1551" s="5">
        <v>2.9064823021949007</v>
      </c>
      <c r="P1551" s="10"/>
      <c r="Q1551" s="5">
        <v>29.348996528667087</v>
      </c>
      <c r="R1551" s="5">
        <v>35.4481531288369</v>
      </c>
      <c r="T1551" s="5">
        <v>21.455080596610397</v>
      </c>
      <c r="V1551" s="5">
        <v>64.013456597051714</v>
      </c>
      <c r="W1551" s="5">
        <v>12.589985517780159</v>
      </c>
      <c r="X1551" s="5">
        <v>19.801015120471128</v>
      </c>
      <c r="Y1551" s="10"/>
      <c r="Z1551" s="5">
        <v>0.63608375950945217</v>
      </c>
      <c r="AA1551" s="3">
        <v>0.2741521003485739</v>
      </c>
      <c r="AB1551" s="5">
        <v>1.2823448591710558</v>
      </c>
      <c r="AC1551" s="5">
        <v>5.0888600106547308</v>
      </c>
      <c r="AD1551" s="5">
        <v>5.0654700586934727</v>
      </c>
      <c r="AE1551" s="10"/>
      <c r="AF1551" s="5">
        <v>6.2065028273162248</v>
      </c>
      <c r="AG1551" s="5">
        <v>20.373014456541139</v>
      </c>
      <c r="AH1551" s="5">
        <v>2.3201856148491879</v>
      </c>
      <c r="AI1551" s="3">
        <v>0.30464332318399306</v>
      </c>
      <c r="AJ1551" s="3"/>
      <c r="AK1551" s="18">
        <v>2283</v>
      </c>
      <c r="AL1551" s="18">
        <v>36784</v>
      </c>
      <c r="AM1551" s="18">
        <v>11206</v>
      </c>
      <c r="AN1551" s="18">
        <v>260</v>
      </c>
      <c r="AO1551" s="10"/>
      <c r="AP1551" s="41" t="s">
        <v>4451</v>
      </c>
      <c r="AQ1551" s="41" t="s">
        <v>900</v>
      </c>
      <c r="AR1551" s="41" t="s">
        <v>4452</v>
      </c>
      <c r="AS1551" s="13">
        <v>174.68</v>
      </c>
      <c r="AT1551" s="13">
        <v>174.68</v>
      </c>
      <c r="AU1551" s="13">
        <v>186.98</v>
      </c>
      <c r="AV1551" s="75">
        <f t="shared" si="29"/>
        <v>7.0414472177696252E-2</v>
      </c>
      <c r="AX1551" s="16"/>
    </row>
    <row r="1552" spans="1:50" x14ac:dyDescent="0.2">
      <c r="A1552" t="s">
        <v>3097</v>
      </c>
      <c r="B1552" s="2" t="s">
        <v>3096</v>
      </c>
      <c r="C1552" s="1" t="s">
        <v>4398</v>
      </c>
      <c r="D1552" s="12"/>
      <c r="E1552" s="18">
        <v>2041.56402</v>
      </c>
      <c r="F1552" s="3">
        <v>0.45173343423355244</v>
      </c>
      <c r="G1552" s="3">
        <v>0.19470366645666101</v>
      </c>
      <c r="H1552" s="10"/>
      <c r="I1552" s="5">
        <v>13.481936374102885</v>
      </c>
      <c r="J1552" s="5">
        <v>7.9713665060642036</v>
      </c>
      <c r="K1552" s="5">
        <v>25.27116879895971</v>
      </c>
      <c r="L1552" s="5">
        <v>24.740410281266854</v>
      </c>
      <c r="N1552" s="5">
        <v>2.7777340535995472</v>
      </c>
      <c r="O1552" s="5">
        <v>9.9438287137278927</v>
      </c>
      <c r="P1552" s="10"/>
      <c r="Q1552" s="5">
        <v>33.465703750268929</v>
      </c>
      <c r="R1552" s="5">
        <v>16.435020754560682</v>
      </c>
      <c r="S1552" s="5">
        <v>53.145863607749611</v>
      </c>
      <c r="T1552" s="5">
        <v>125.2417268639459</v>
      </c>
      <c r="U1552" s="5">
        <v>156.53044148662266</v>
      </c>
      <c r="W1552" s="5">
        <v>8.3238458544252083</v>
      </c>
      <c r="X1552" s="5">
        <v>19.692937498719402</v>
      </c>
      <c r="Y1552" s="10"/>
      <c r="Z1552" s="5">
        <v>8.4787936260749728</v>
      </c>
      <c r="AA1552" s="3">
        <v>0.81261228340025293</v>
      </c>
      <c r="AB1552" s="5">
        <v>1.5472255432871511</v>
      </c>
      <c r="AC1552" s="5">
        <v>16.619253527537552</v>
      </c>
      <c r="AD1552" s="5">
        <v>8.8816844014140024</v>
      </c>
      <c r="AE1552" s="10"/>
      <c r="AF1552" s="5">
        <v>13.815447192924371</v>
      </c>
      <c r="AG1552" s="5">
        <v>17.606992163954192</v>
      </c>
      <c r="AH1552" s="5">
        <v>10.433996383363471</v>
      </c>
      <c r="AI1552" s="3">
        <v>0.78465686042661864</v>
      </c>
      <c r="AJ1552" s="3"/>
      <c r="AK1552" s="18">
        <v>292.10000000000002</v>
      </c>
      <c r="AL1552" s="18">
        <v>2114.3000000000002</v>
      </c>
      <c r="AM1552" s="18">
        <v>1659</v>
      </c>
      <c r="AN1552" s="18">
        <v>173.1</v>
      </c>
      <c r="AO1552" s="10"/>
      <c r="AP1552" s="49" t="s">
        <v>4490</v>
      </c>
      <c r="AQ1552" s="41" t="s">
        <v>502</v>
      </c>
      <c r="AR1552" s="41" t="s">
        <v>4453</v>
      </c>
      <c r="AS1552" s="13">
        <v>142.19</v>
      </c>
      <c r="AT1552" s="13">
        <v>142.19</v>
      </c>
      <c r="AU1552" s="13">
        <v>164.69</v>
      </c>
      <c r="AV1552" s="75">
        <f t="shared" si="29"/>
        <v>0.15823897601800407</v>
      </c>
      <c r="AX1552" s="16"/>
    </row>
    <row r="1553" spans="1:50" x14ac:dyDescent="0.2">
      <c r="A1553" t="s">
        <v>3099</v>
      </c>
      <c r="B1553" s="2" t="s">
        <v>3098</v>
      </c>
      <c r="C1553" s="1" t="s">
        <v>4418</v>
      </c>
      <c r="D1553" s="12"/>
      <c r="E1553" s="18">
        <v>1309.9941000000001</v>
      </c>
      <c r="F1553" s="3">
        <v>1.065166656693196E-2</v>
      </c>
      <c r="G1553" s="3">
        <v>0.61030809222728555</v>
      </c>
      <c r="H1553" s="10"/>
      <c r="I1553" s="5">
        <v>1.8052814353286157</v>
      </c>
      <c r="J1553" s="5">
        <v>-2.4039627549486933</v>
      </c>
      <c r="K1553" s="5">
        <v>-1.3437188893933336</v>
      </c>
      <c r="L1553" s="5">
        <v>-1.113940327424753</v>
      </c>
      <c r="M1553" s="5">
        <v>-18.882226285461705</v>
      </c>
      <c r="O1553" s="5">
        <v>2.8678755027567338</v>
      </c>
      <c r="P1553" s="10"/>
      <c r="Q1553" s="5">
        <v>36.331275775227517</v>
      </c>
      <c r="R1553" s="5">
        <v>9.9781182910989354</v>
      </c>
      <c r="S1553" s="5">
        <v>10.126215105288399</v>
      </c>
      <c r="T1553" s="5">
        <v>3.5450431614826852</v>
      </c>
      <c r="U1553" s="5">
        <v>22.245311774148128</v>
      </c>
      <c r="V1553" s="5">
        <v>49.957674950578578</v>
      </c>
      <c r="X1553" s="5">
        <v>16.961656300118921</v>
      </c>
      <c r="Y1553" s="10"/>
      <c r="Z1553" s="5">
        <v>1.4198537230053174</v>
      </c>
      <c r="AA1553" s="3">
        <v>2.8509288705956761</v>
      </c>
      <c r="AB1553" s="5">
        <v>2.6560424966799467</v>
      </c>
      <c r="AC1553" s="5">
        <v>3.6145724341291734</v>
      </c>
      <c r="AD1553" s="5">
        <v>7.9396496234898386</v>
      </c>
      <c r="AE1553" s="10"/>
      <c r="AF1553" s="5">
        <v>2.2739512895697445</v>
      </c>
      <c r="AG1553" s="5">
        <v>3.0524540123704718</v>
      </c>
      <c r="AH1553" s="5">
        <v>0.49803197043939279</v>
      </c>
      <c r="AI1553" s="3">
        <v>0.74495841062773016</v>
      </c>
      <c r="AJ1553" s="3"/>
      <c r="AK1553" s="18">
        <v>114</v>
      </c>
      <c r="AL1553" s="18">
        <v>5013.3</v>
      </c>
      <c r="AM1553" s="18">
        <v>3734.7</v>
      </c>
      <c r="AN1553" s="18">
        <v>18.600000000000001</v>
      </c>
      <c r="AO1553" s="10"/>
      <c r="AP1553" s="49" t="s">
        <v>4490</v>
      </c>
      <c r="AQ1553" s="41" t="s">
        <v>502</v>
      </c>
      <c r="AR1553" s="41" t="s">
        <v>4453</v>
      </c>
      <c r="AS1553" s="13">
        <v>7.53</v>
      </c>
      <c r="AT1553" s="13">
        <v>7.53</v>
      </c>
      <c r="AU1553" s="13">
        <v>6.94</v>
      </c>
      <c r="AV1553" s="75">
        <f t="shared" si="29"/>
        <v>-7.8353253652058363E-2</v>
      </c>
      <c r="AX1553" s="16"/>
    </row>
    <row r="1554" spans="1:50" x14ac:dyDescent="0.2">
      <c r="A1554" t="s">
        <v>3101</v>
      </c>
      <c r="B1554" s="2" t="s">
        <v>3100</v>
      </c>
      <c r="C1554" s="1" t="s">
        <v>4319</v>
      </c>
      <c r="D1554" s="12"/>
      <c r="E1554" s="18">
        <v>7351.2000000000007</v>
      </c>
      <c r="F1554" s="3">
        <v>0.28368319483281479</v>
      </c>
      <c r="G1554" s="3">
        <v>3.2647730982696701E-3</v>
      </c>
      <c r="H1554" s="10"/>
      <c r="I1554" s="5">
        <v>-14.871403468860692</v>
      </c>
      <c r="J1554" s="5">
        <v>-4.9506984566318364</v>
      </c>
      <c r="K1554" s="5">
        <v>-3.4129014049367585</v>
      </c>
      <c r="L1554" s="5">
        <v>8.1403083498648261</v>
      </c>
      <c r="M1554" s="5">
        <v>-18.065677516319585</v>
      </c>
      <c r="N1554" s="5">
        <v>-10.751680755853268</v>
      </c>
      <c r="O1554" s="5">
        <v>1.3871795072666453</v>
      </c>
      <c r="P1554" s="10"/>
      <c r="Q1554" s="5">
        <v>46.113781037908424</v>
      </c>
      <c r="R1554" s="5">
        <v>34.823320510798119</v>
      </c>
      <c r="S1554" s="5">
        <v>34.645509738826824</v>
      </c>
      <c r="T1554" s="5">
        <v>10.690675002238356</v>
      </c>
      <c r="U1554" s="5">
        <v>13.308639651256227</v>
      </c>
      <c r="V1554" s="5">
        <v>24.524374840656225</v>
      </c>
      <c r="W1554" s="5">
        <v>18.755196664480493</v>
      </c>
      <c r="X1554" s="5">
        <v>19.964749709476514</v>
      </c>
      <c r="Y1554" s="10"/>
      <c r="Z1554" s="5">
        <v>1.6051801066492546</v>
      </c>
      <c r="AA1554" s="3">
        <v>4.0957938839917292</v>
      </c>
      <c r="AB1554" s="5">
        <v>7.0519098922624863</v>
      </c>
      <c r="AC1554" s="5">
        <v>1.8936057776994892</v>
      </c>
      <c r="AD1554" s="5">
        <v>8.1765508120837893</v>
      </c>
      <c r="AE1554" s="10"/>
      <c r="AF1554" s="5">
        <v>1.5241621046827616</v>
      </c>
      <c r="AG1554" s="5">
        <v>1.2853299677837191</v>
      </c>
      <c r="AH1554" s="5">
        <v>0.39190939586170248</v>
      </c>
      <c r="AI1554" s="3">
        <v>1.1858138710566737</v>
      </c>
      <c r="AJ1554" s="3"/>
      <c r="AK1554" s="18">
        <v>387</v>
      </c>
      <c r="AL1554" s="18">
        <v>25391</v>
      </c>
      <c r="AM1554" s="18">
        <v>30109</v>
      </c>
      <c r="AN1554" s="18">
        <v>118</v>
      </c>
      <c r="AO1554" s="10"/>
      <c r="AP1554" s="49" t="s">
        <v>4490</v>
      </c>
      <c r="AQ1554" s="41" t="s">
        <v>502</v>
      </c>
      <c r="AR1554" s="41" t="s">
        <v>4453</v>
      </c>
      <c r="AS1554" s="13">
        <v>10.210000000000001</v>
      </c>
      <c r="AT1554" s="13">
        <v>10.210000000000001</v>
      </c>
      <c r="AU1554" s="13">
        <v>10.119999999999999</v>
      </c>
      <c r="AV1554" s="75">
        <f t="shared" si="29"/>
        <v>-8.8148873653283166E-3</v>
      </c>
      <c r="AX1554" s="16"/>
    </row>
    <row r="1555" spans="1:50" x14ac:dyDescent="0.2">
      <c r="A1555" t="s">
        <v>3103</v>
      </c>
      <c r="B1555" s="2" t="s">
        <v>3102</v>
      </c>
      <c r="C1555" s="1" t="s">
        <v>4319</v>
      </c>
      <c r="D1555" s="12"/>
      <c r="E1555" s="18">
        <v>2102.96</v>
      </c>
      <c r="F1555" s="3">
        <v>5.2998657317618977E-2</v>
      </c>
      <c r="G1555" s="3">
        <v>1.236352569711264E-2</v>
      </c>
      <c r="H1555" s="10"/>
      <c r="I1555" s="5">
        <v>-23.395226046354406</v>
      </c>
      <c r="K1555" s="5">
        <v>-13.524560117254175</v>
      </c>
      <c r="M1555" s="5">
        <v>-12.962315730426482</v>
      </c>
      <c r="N1555" s="5">
        <v>-20.345783338707907</v>
      </c>
      <c r="O1555" s="5">
        <v>-0.24713969204552289</v>
      </c>
      <c r="P1555" s="10"/>
      <c r="Q1555" s="5">
        <v>50.865255861065016</v>
      </c>
      <c r="R1555" s="5">
        <v>43.682275876227095</v>
      </c>
      <c r="T1555" s="5">
        <v>33.896091982256216</v>
      </c>
      <c r="V1555" s="5">
        <v>28.545291830888132</v>
      </c>
      <c r="W1555" s="5">
        <v>22.177113167947525</v>
      </c>
      <c r="X1555" s="5">
        <v>21.78245668703914</v>
      </c>
      <c r="Y1555" s="10"/>
      <c r="Z1555" s="5">
        <v>-9.5104043823943385E-2</v>
      </c>
      <c r="AA1555" s="3">
        <v>14.317438277475558</v>
      </c>
      <c r="AB1555" s="5">
        <v>6.6420664206642073</v>
      </c>
      <c r="AC1555" s="5">
        <v>1.7404961562129742</v>
      </c>
      <c r="AD1555" s="5">
        <v>10.468580687602225</v>
      </c>
      <c r="AE1555" s="10"/>
      <c r="AF1555" s="5">
        <v>1.4135461733552142</v>
      </c>
      <c r="AG1555" s="5">
        <v>1.2587598392507222</v>
      </c>
      <c r="AH1555" s="5">
        <v>-6.6425321332491951E-3</v>
      </c>
      <c r="AI1555" s="3">
        <v>1.1229673280620618</v>
      </c>
      <c r="AJ1555" s="3"/>
      <c r="AK1555" s="18">
        <v>379</v>
      </c>
      <c r="AL1555" s="18">
        <v>26812</v>
      </c>
      <c r="AM1555" s="18">
        <v>30109</v>
      </c>
      <c r="AN1555" s="18">
        <v>-2</v>
      </c>
      <c r="AO1555" s="10"/>
      <c r="AP1555" s="49" t="s">
        <v>4490</v>
      </c>
      <c r="AQ1555" s="41" t="s">
        <v>502</v>
      </c>
      <c r="AR1555" s="41" t="s">
        <v>4453</v>
      </c>
      <c r="AS1555" s="13">
        <v>10.84</v>
      </c>
      <c r="AT1555" s="13">
        <v>10.84</v>
      </c>
      <c r="AU1555" s="13">
        <v>10.9</v>
      </c>
      <c r="AV1555" s="75">
        <f t="shared" si="29"/>
        <v>5.5350553505535416E-3</v>
      </c>
      <c r="AX1555" s="16"/>
    </row>
    <row r="1556" spans="1:50" x14ac:dyDescent="0.2">
      <c r="A1556" t="s">
        <v>3105</v>
      </c>
      <c r="B1556" s="2" t="s">
        <v>3104</v>
      </c>
      <c r="C1556" s="1" t="s">
        <v>4425</v>
      </c>
      <c r="D1556" s="12"/>
      <c r="E1556" s="18">
        <v>11358.208000000001</v>
      </c>
      <c r="F1556" s="3">
        <v>-0.24176391204254982</v>
      </c>
      <c r="G1556" s="3">
        <v>0.10386321504237288</v>
      </c>
      <c r="H1556" s="10"/>
      <c r="O1556" s="5">
        <v>-1.3038362018950327</v>
      </c>
      <c r="P1556" s="10"/>
      <c r="X1556" s="5">
        <v>29.247434043162976</v>
      </c>
      <c r="Y1556" s="10"/>
      <c r="Z1556" s="5">
        <v>2.8314325640100972</v>
      </c>
      <c r="AA1556" s="3">
        <v>0.21877570828074291</v>
      </c>
      <c r="AB1556" s="5">
        <v>0</v>
      </c>
      <c r="AC1556" s="5">
        <v>5.8198802829675316</v>
      </c>
      <c r="AD1556" s="5">
        <v>3.5781050619352603</v>
      </c>
      <c r="AE1556" s="10"/>
      <c r="AF1556" s="5">
        <v>25.470350083353182</v>
      </c>
      <c r="AG1556" s="5">
        <v>25.823976819992755</v>
      </c>
      <c r="AH1556" s="5">
        <v>12.942170711095013</v>
      </c>
      <c r="AI1556" s="3">
        <v>0.98630626339604666</v>
      </c>
      <c r="AJ1556" s="3"/>
      <c r="AK1556" s="18">
        <v>641.70000000000005</v>
      </c>
      <c r="AL1556" s="18">
        <v>2519.4</v>
      </c>
      <c r="AM1556" s="18">
        <v>2484.9</v>
      </c>
      <c r="AN1556" s="18">
        <v>321.60000000000002</v>
      </c>
      <c r="AO1556" s="10"/>
      <c r="AP1556" s="49" t="s">
        <v>4490</v>
      </c>
      <c r="AQ1556" s="41" t="s">
        <v>502</v>
      </c>
      <c r="AR1556" s="41" t="s">
        <v>4453</v>
      </c>
      <c r="AS1556" s="13">
        <v>27.73</v>
      </c>
      <c r="AT1556" s="13">
        <v>27.73</v>
      </c>
      <c r="AU1556" s="13">
        <v>28.28</v>
      </c>
      <c r="AV1556" s="75">
        <f t="shared" si="29"/>
        <v>1.9834114677244941E-2</v>
      </c>
      <c r="AX1556" s="16"/>
    </row>
    <row r="1557" spans="1:50" x14ac:dyDescent="0.2">
      <c r="A1557" t="s">
        <v>3107</v>
      </c>
      <c r="B1557" s="2" t="s">
        <v>3106</v>
      </c>
      <c r="C1557" s="1" t="s">
        <v>4414</v>
      </c>
      <c r="D1557" s="12"/>
      <c r="E1557" s="18">
        <v>2598.4213199999999</v>
      </c>
      <c r="F1557" s="3">
        <v>0.43960541052812957</v>
      </c>
      <c r="G1557" s="3">
        <v>0.11672471960782711</v>
      </c>
      <c r="H1557" s="10"/>
      <c r="I1557" s="5">
        <v>7.6843365286044811</v>
      </c>
      <c r="J1557" s="5">
        <v>3.3958570937085</v>
      </c>
      <c r="K1557" s="5">
        <v>5.6536702046122995</v>
      </c>
      <c r="L1557" s="5">
        <v>6.7046813943501231</v>
      </c>
      <c r="N1557" s="5">
        <v>6.2348657550052256</v>
      </c>
      <c r="O1557" s="5">
        <v>6.6563944145337643</v>
      </c>
      <c r="P1557" s="10"/>
      <c r="Q1557" s="5">
        <v>24.596879439078339</v>
      </c>
      <c r="R1557" s="5">
        <v>8.2054573794898076</v>
      </c>
      <c r="S1557" s="5">
        <v>4.5521285829819718</v>
      </c>
      <c r="T1557" s="5">
        <v>14.566519472401742</v>
      </c>
      <c r="U1557" s="5">
        <v>21.414539019739713</v>
      </c>
      <c r="W1557" s="5">
        <v>7.8180935836089107</v>
      </c>
      <c r="X1557" s="5">
        <v>13.809060474106595</v>
      </c>
      <c r="Y1557" s="10"/>
      <c r="Z1557" s="5">
        <v>5.5148870160902161</v>
      </c>
      <c r="AA1557" s="3">
        <v>1.3234574291439389</v>
      </c>
      <c r="AB1557" s="5">
        <v>0</v>
      </c>
      <c r="AC1557" s="5">
        <v>7.3088515228426409</v>
      </c>
      <c r="AD1557" s="5">
        <v>7.3422802130938969</v>
      </c>
      <c r="AE1557" s="10"/>
      <c r="AF1557" s="5">
        <v>7.9391746359955206</v>
      </c>
      <c r="AG1557" s="5">
        <v>5.3592718601878513</v>
      </c>
      <c r="AH1557" s="5">
        <v>4.1670301549914219</v>
      </c>
      <c r="AI1557" s="3">
        <v>1.4813905401912639</v>
      </c>
      <c r="AJ1557" s="3"/>
      <c r="AK1557" s="18">
        <v>184.3</v>
      </c>
      <c r="AL1557" s="18">
        <v>2321.4</v>
      </c>
      <c r="AM1557" s="18">
        <v>3438.9</v>
      </c>
      <c r="AN1557" s="18">
        <v>143.30000000000001</v>
      </c>
      <c r="AO1557" s="10"/>
      <c r="AP1557" s="49" t="s">
        <v>4490</v>
      </c>
      <c r="AQ1557" s="41" t="s">
        <v>502</v>
      </c>
      <c r="AR1557" s="41" t="s">
        <v>4453</v>
      </c>
      <c r="AS1557" s="13">
        <v>91.08</v>
      </c>
      <c r="AT1557" s="13">
        <v>91.08</v>
      </c>
      <c r="AU1557" s="13">
        <v>87.32</v>
      </c>
      <c r="AV1557" s="75">
        <f t="shared" si="29"/>
        <v>-4.1282389108476147E-2</v>
      </c>
      <c r="AX1557" s="16"/>
    </row>
    <row r="1558" spans="1:50" x14ac:dyDescent="0.2">
      <c r="A1558" t="s">
        <v>3109</v>
      </c>
      <c r="B1558" s="2" t="s">
        <v>3108</v>
      </c>
      <c r="C1558" s="1" t="s">
        <v>4395</v>
      </c>
      <c r="D1558" s="12"/>
      <c r="E1558" s="18">
        <v>84678.37</v>
      </c>
      <c r="F1558" s="3">
        <v>9.8566974370818392E-2</v>
      </c>
      <c r="G1558" s="3">
        <v>0.10302512908550318</v>
      </c>
      <c r="H1558" s="10"/>
      <c r="I1558" s="5">
        <v>4.5066235763201297</v>
      </c>
      <c r="J1558" s="5">
        <v>3.8939489264511691</v>
      </c>
      <c r="K1558" s="5">
        <v>2.4197029311315683E-2</v>
      </c>
      <c r="M1558" s="5">
        <v>12.782636095045591</v>
      </c>
      <c r="N1558" s="5">
        <v>5.972829775621185</v>
      </c>
      <c r="O1558" s="5">
        <v>5.1639277140852542</v>
      </c>
      <c r="P1558" s="10"/>
      <c r="Q1558" s="5">
        <v>19.559638722669604</v>
      </c>
      <c r="R1558" s="5">
        <v>12.314943637540573</v>
      </c>
      <c r="S1558" s="5">
        <v>3.4855382640891599</v>
      </c>
      <c r="T1558" s="5">
        <v>18.034336686376886</v>
      </c>
      <c r="V1558" s="5">
        <v>9.9566046820713225</v>
      </c>
      <c r="W1558" s="5">
        <v>4.0819764402354553</v>
      </c>
      <c r="X1558" s="5">
        <v>12.609620125700951</v>
      </c>
      <c r="Y1558" s="10"/>
      <c r="Z1558" s="5">
        <v>6.6380588100597588</v>
      </c>
      <c r="AA1558" s="3">
        <v>0.12324280687027869</v>
      </c>
      <c r="AB1558" s="5">
        <v>2.5213050274822248</v>
      </c>
      <c r="AC1558" s="5">
        <v>9.3734752768316429</v>
      </c>
      <c r="AD1558" s="5">
        <v>4.3344271618730668</v>
      </c>
      <c r="AE1558" s="10"/>
      <c r="AF1558" s="5">
        <v>1.8198812006957628</v>
      </c>
      <c r="AG1558" s="5">
        <v>96.64622460712917</v>
      </c>
      <c r="AH1558" s="5">
        <v>53.861632809505558</v>
      </c>
      <c r="AI1558" s="3">
        <v>1.883033929254509E-2</v>
      </c>
      <c r="AJ1558" s="3"/>
      <c r="AK1558" s="18">
        <v>10086</v>
      </c>
      <c r="AL1558" s="18">
        <v>554212</v>
      </c>
      <c r="AM1558" s="18">
        <v>10436</v>
      </c>
      <c r="AN1558" s="18">
        <v>5621</v>
      </c>
      <c r="AO1558" s="10"/>
      <c r="AP1558" s="49" t="s">
        <v>4490</v>
      </c>
      <c r="AQ1558" s="41" t="s">
        <v>502</v>
      </c>
      <c r="AR1558" s="41" t="s">
        <v>4453</v>
      </c>
      <c r="AS1558" s="13">
        <v>198.31</v>
      </c>
      <c r="AT1558" s="13">
        <v>198.31</v>
      </c>
      <c r="AU1558" s="13">
        <v>211.03</v>
      </c>
      <c r="AV1558" s="75">
        <f t="shared" si="29"/>
        <v>6.4141999899147706E-2</v>
      </c>
      <c r="AX1558" s="16"/>
    </row>
    <row r="1559" spans="1:50" x14ac:dyDescent="0.2">
      <c r="A1559" t="s">
        <v>3111</v>
      </c>
      <c r="B1559" s="2" t="s">
        <v>3110</v>
      </c>
      <c r="C1559" s="1" t="s">
        <v>4430</v>
      </c>
      <c r="D1559" s="12"/>
      <c r="E1559" s="18">
        <v>4270.5949199999995</v>
      </c>
      <c r="F1559" s="3">
        <v>0.25715165322332367</v>
      </c>
      <c r="G1559" s="3">
        <v>4.3319491421115637E-3</v>
      </c>
      <c r="H1559" s="10"/>
      <c r="I1559" s="5">
        <v>0.66775902345043947</v>
      </c>
      <c r="J1559" s="5">
        <v>-0.48451675402638728</v>
      </c>
      <c r="K1559" s="5">
        <v>0.50375652805554338</v>
      </c>
      <c r="L1559" s="5">
        <v>-2.6872763912371016</v>
      </c>
      <c r="M1559" s="5">
        <v>7.7160284750631654</v>
      </c>
      <c r="N1559" s="5">
        <v>1.6758147616544976</v>
      </c>
      <c r="O1559" s="5">
        <v>3.2081022667807257</v>
      </c>
      <c r="P1559" s="10"/>
      <c r="Q1559" s="5">
        <v>9.1625272061658798</v>
      </c>
      <c r="R1559" s="5">
        <v>3.6145904781120994</v>
      </c>
      <c r="S1559" s="5">
        <v>12.152347658933401</v>
      </c>
      <c r="T1559" s="5">
        <v>5.4444648909231885</v>
      </c>
      <c r="U1559" s="5">
        <v>25.59339570452256</v>
      </c>
      <c r="V1559" s="5">
        <v>2.3892617459628216</v>
      </c>
      <c r="W1559" s="5">
        <v>8.3011200799465854</v>
      </c>
      <c r="X1559" s="5">
        <v>10.457930803940918</v>
      </c>
      <c r="Y1559" s="10"/>
      <c r="Z1559" s="5">
        <v>4.7253369560979115</v>
      </c>
      <c r="AA1559" s="3">
        <v>0.38004072744038203</v>
      </c>
      <c r="AB1559" s="5">
        <v>2.6400644901249501</v>
      </c>
      <c r="AC1559" s="5">
        <v>3.6404217655660744</v>
      </c>
      <c r="AD1559" s="5">
        <v>5.9822516958458145</v>
      </c>
      <c r="AE1559" s="10"/>
      <c r="AF1559" s="5">
        <v>3.4948586909673049</v>
      </c>
      <c r="AG1559" s="5">
        <v>17.486136783733826</v>
      </c>
      <c r="AH1559" s="5">
        <v>12.433764633394949</v>
      </c>
      <c r="AI1559" s="3">
        <v>0.19986454036081522</v>
      </c>
      <c r="AJ1559" s="3"/>
      <c r="AK1559" s="18">
        <v>283.8</v>
      </c>
      <c r="AL1559" s="18">
        <v>8120.5</v>
      </c>
      <c r="AM1559" s="18">
        <v>1623</v>
      </c>
      <c r="AN1559" s="18">
        <v>201.8</v>
      </c>
      <c r="AO1559" s="10"/>
      <c r="AP1559" s="49" t="s">
        <v>4490</v>
      </c>
      <c r="AQ1559" s="41" t="s">
        <v>502</v>
      </c>
      <c r="AR1559" s="41" t="s">
        <v>4453</v>
      </c>
      <c r="AS1559" s="13">
        <v>49.62</v>
      </c>
      <c r="AT1559" s="13">
        <v>49.62</v>
      </c>
      <c r="AU1559" s="13">
        <v>49.75</v>
      </c>
      <c r="AV1559" s="75">
        <f t="shared" si="29"/>
        <v>2.6199113260783058E-3</v>
      </c>
      <c r="AX1559" s="16"/>
    </row>
    <row r="1560" spans="1:50" x14ac:dyDescent="0.2">
      <c r="A1560" t="s">
        <v>3113</v>
      </c>
      <c r="B1560" s="2" t="s">
        <v>3112</v>
      </c>
      <c r="C1560" s="1" t="s">
        <v>4366</v>
      </c>
      <c r="D1560" s="12"/>
      <c r="E1560" s="18">
        <v>7432.625</v>
      </c>
      <c r="F1560" s="3">
        <v>0.24763546362591707</v>
      </c>
      <c r="G1560" s="3">
        <v>3.885572055633104E-2</v>
      </c>
      <c r="H1560" s="10"/>
      <c r="I1560" s="5">
        <v>9.6940499252223837</v>
      </c>
      <c r="J1560" s="5">
        <v>2.4538619893662097</v>
      </c>
      <c r="K1560" s="5">
        <v>4.5535982586060681</v>
      </c>
      <c r="L1560" s="5">
        <v>5.9242246581311289</v>
      </c>
      <c r="M1560" s="5">
        <v>3.7709363690637856</v>
      </c>
      <c r="N1560" s="5">
        <v>4.8528509215293614</v>
      </c>
      <c r="O1560" s="5">
        <v>7.1483631738040243</v>
      </c>
      <c r="P1560" s="10"/>
      <c r="Q1560" s="5">
        <v>37.732552728216504</v>
      </c>
      <c r="R1560" s="5">
        <v>7.8542109996464129</v>
      </c>
      <c r="S1560" s="5">
        <v>30.393623159673933</v>
      </c>
      <c r="T1560" s="5">
        <v>13.532222881758912</v>
      </c>
      <c r="U1560" s="5">
        <v>131.59320388848508</v>
      </c>
      <c r="V1560" s="5">
        <v>3.1115904079113506</v>
      </c>
      <c r="W1560" s="5">
        <v>12.484571131589945</v>
      </c>
      <c r="X1560" s="5">
        <v>16.549980322039673</v>
      </c>
      <c r="Y1560" s="10"/>
      <c r="Z1560" s="5">
        <v>8.8542069591833297</v>
      </c>
      <c r="AA1560" s="3">
        <v>1.1004456702712702</v>
      </c>
      <c r="AB1560" s="5">
        <v>2.0783505154639172</v>
      </c>
      <c r="AC1560" s="5">
        <v>9.544693743511516</v>
      </c>
      <c r="AD1560" s="5">
        <v>7.5085226675762007</v>
      </c>
      <c r="AE1560" s="10"/>
      <c r="AF1560" s="5">
        <v>19.910722178025281</v>
      </c>
      <c r="AG1560" s="5">
        <v>11.015747261345853</v>
      </c>
      <c r="AH1560" s="5">
        <v>8.0460191705790294</v>
      </c>
      <c r="AI1560" s="3">
        <v>1.807478122513922</v>
      </c>
      <c r="AJ1560" s="3"/>
      <c r="AK1560" s="18">
        <v>901</v>
      </c>
      <c r="AL1560" s="18">
        <v>4525.2</v>
      </c>
      <c r="AM1560" s="18">
        <v>8179.2</v>
      </c>
      <c r="AN1560" s="18">
        <v>658.1</v>
      </c>
      <c r="AO1560" s="10"/>
      <c r="AP1560" s="49" t="s">
        <v>4490</v>
      </c>
      <c r="AQ1560" s="41" t="s">
        <v>502</v>
      </c>
      <c r="AR1560" s="41" t="s">
        <v>4453</v>
      </c>
      <c r="AS1560" s="13">
        <v>121.25</v>
      </c>
      <c r="AT1560" s="13">
        <v>121.25</v>
      </c>
      <c r="AU1560" s="13">
        <v>114.95</v>
      </c>
      <c r="AV1560" s="75">
        <f t="shared" si="29"/>
        <v>-5.1958762886597953E-2</v>
      </c>
      <c r="AX1560" s="16"/>
    </row>
    <row r="1561" spans="1:50" x14ac:dyDescent="0.2">
      <c r="A1561" t="s">
        <v>3115</v>
      </c>
      <c r="B1561" s="2" t="s">
        <v>3114</v>
      </c>
      <c r="C1561" s="1" t="s">
        <v>4366</v>
      </c>
      <c r="D1561" s="12"/>
      <c r="E1561" s="18">
        <v>17550.674999999999</v>
      </c>
      <c r="F1561" s="3">
        <v>0.39507678410117436</v>
      </c>
      <c r="G1561" s="3">
        <v>3.3332051331359052E-3</v>
      </c>
      <c r="H1561" s="10"/>
      <c r="I1561" s="5">
        <v>12.334057439059722</v>
      </c>
      <c r="J1561" s="5">
        <v>9.2185203228708197</v>
      </c>
      <c r="K1561" s="5">
        <v>5.7442945506698138</v>
      </c>
      <c r="L1561" s="5">
        <v>3.3004586155080951</v>
      </c>
      <c r="M1561" s="5">
        <v>15.638328721831721</v>
      </c>
      <c r="N1561" s="5">
        <v>19.623297897468419</v>
      </c>
      <c r="O1561" s="5">
        <v>9.7037075853645316</v>
      </c>
      <c r="P1561" s="10"/>
      <c r="Q1561" s="5">
        <v>14.490703316063902</v>
      </c>
      <c r="R1561" s="5">
        <v>5.5452061921914586</v>
      </c>
      <c r="S1561" s="5">
        <v>7.1995688659820551</v>
      </c>
      <c r="T1561" s="5">
        <v>12.969477996746463</v>
      </c>
      <c r="U1561" s="5">
        <v>12.77593904979479</v>
      </c>
      <c r="V1561" s="5">
        <v>4.3828294667086976</v>
      </c>
      <c r="W1561" s="5">
        <v>27.565671575483318</v>
      </c>
      <c r="X1561" s="5">
        <v>13.181225547001569</v>
      </c>
      <c r="Y1561" s="10"/>
      <c r="Z1561" s="5">
        <v>3.0574322640012421</v>
      </c>
      <c r="AA1561" s="3">
        <v>0.27503785466940733</v>
      </c>
      <c r="AB1561" s="5">
        <v>0.73159579332418845</v>
      </c>
      <c r="AC1561" s="5">
        <v>3.6769250442232684</v>
      </c>
      <c r="AD1561" s="5">
        <v>4.3645933678496114</v>
      </c>
      <c r="AE1561" s="10"/>
      <c r="AF1561" s="5">
        <v>31.16982836495032</v>
      </c>
      <c r="AG1561" s="5">
        <v>14.296368419962297</v>
      </c>
      <c r="AH1561" s="5">
        <v>11.116405295104721</v>
      </c>
      <c r="AI1561" s="3">
        <v>2.1802619692863598</v>
      </c>
      <c r="AJ1561" s="3"/>
      <c r="AK1561" s="18">
        <v>690.1</v>
      </c>
      <c r="AL1561" s="18">
        <v>2214</v>
      </c>
      <c r="AM1561" s="18">
        <v>4827.1000000000004</v>
      </c>
      <c r="AN1561" s="18">
        <v>536.6</v>
      </c>
      <c r="AO1561" s="10"/>
      <c r="AP1561" s="49" t="s">
        <v>4490</v>
      </c>
      <c r="AQ1561" s="41" t="s">
        <v>502</v>
      </c>
      <c r="AR1561" s="41" t="s">
        <v>4453</v>
      </c>
      <c r="AS1561" s="13">
        <v>437.4</v>
      </c>
      <c r="AT1561" s="13">
        <v>437.4</v>
      </c>
      <c r="AU1561" s="13">
        <v>515.16</v>
      </c>
      <c r="AV1561" s="75">
        <f t="shared" si="29"/>
        <v>0.17777777777777781</v>
      </c>
      <c r="AX1561" s="16"/>
    </row>
    <row r="1562" spans="1:50" x14ac:dyDescent="0.2">
      <c r="A1562" t="s">
        <v>3117</v>
      </c>
      <c r="B1562" s="2" t="s">
        <v>3116</v>
      </c>
      <c r="C1562" s="1" t="s">
        <v>4395</v>
      </c>
      <c r="D1562" s="12"/>
      <c r="E1562" s="18">
        <v>6413.6513100000002</v>
      </c>
      <c r="F1562" s="3">
        <v>7.9723579048492033E-2</v>
      </c>
      <c r="G1562" s="3">
        <v>8.2760969429752168E-2</v>
      </c>
      <c r="H1562" s="10"/>
      <c r="I1562" s="5">
        <v>6.7964266542071954</v>
      </c>
      <c r="J1562" s="5">
        <v>10.274356408392839</v>
      </c>
      <c r="K1562" s="5">
        <v>1.4209168070024767</v>
      </c>
      <c r="N1562" s="5">
        <v>7.8387845678893218</v>
      </c>
      <c r="O1562" s="5">
        <v>5.1296420614358427</v>
      </c>
      <c r="P1562" s="10"/>
      <c r="Q1562" s="5">
        <v>26.147734498565661</v>
      </c>
      <c r="R1562" s="5">
        <v>6.9159901601007432</v>
      </c>
      <c r="S1562" s="5">
        <v>8.933870793190902</v>
      </c>
      <c r="T1562" s="5">
        <v>9.303530499875615</v>
      </c>
      <c r="W1562" s="5">
        <v>7.3503953137204521</v>
      </c>
      <c r="X1562" s="5">
        <v>14.596445568858575</v>
      </c>
      <c r="Y1562" s="10"/>
      <c r="Z1562" s="5">
        <v>12.847595857218499</v>
      </c>
      <c r="AA1562" s="3">
        <v>0.32521256600711579</v>
      </c>
      <c r="AB1562" s="5">
        <v>2.2903677312635198</v>
      </c>
      <c r="AC1562" s="5">
        <v>30.553345501630236</v>
      </c>
      <c r="AD1562" s="5">
        <v>6.4698665146446315</v>
      </c>
      <c r="AE1562" s="10"/>
      <c r="AF1562" s="5">
        <v>2.6955309377034378</v>
      </c>
      <c r="AG1562" s="5">
        <v>93.896826157829125</v>
      </c>
      <c r="AH1562" s="5">
        <v>39.505225812637832</v>
      </c>
      <c r="AI1562" s="3">
        <v>2.8707370078436718E-2</v>
      </c>
      <c r="AJ1562" s="3"/>
      <c r="AK1562" s="18">
        <v>1958.5</v>
      </c>
      <c r="AL1562" s="18">
        <v>72657.3</v>
      </c>
      <c r="AM1562" s="18">
        <v>2085.8000000000002</v>
      </c>
      <c r="AN1562" s="18">
        <v>824</v>
      </c>
      <c r="AO1562" s="10"/>
      <c r="AP1562" s="49" t="s">
        <v>4490</v>
      </c>
      <c r="AQ1562" s="41" t="s">
        <v>502</v>
      </c>
      <c r="AR1562" s="41" t="s">
        <v>4453</v>
      </c>
      <c r="AS1562" s="13">
        <v>78.59</v>
      </c>
      <c r="AT1562" s="13">
        <v>78.59</v>
      </c>
      <c r="AU1562" s="13">
        <v>81.44</v>
      </c>
      <c r="AV1562" s="75">
        <f t="shared" si="29"/>
        <v>3.6264155745005633E-2</v>
      </c>
      <c r="AX1562" s="16"/>
    </row>
    <row r="1563" spans="1:50" x14ac:dyDescent="0.2">
      <c r="A1563" t="s">
        <v>3119</v>
      </c>
      <c r="B1563" s="2" t="s">
        <v>3118</v>
      </c>
      <c r="C1563" s="1" t="s">
        <v>4430</v>
      </c>
      <c r="D1563" s="12"/>
      <c r="E1563" s="18">
        <v>4235.0086600000004</v>
      </c>
      <c r="F1563" s="3">
        <v>0.29244971974942302</v>
      </c>
      <c r="G1563" s="3">
        <v>4.014159442120243E-3</v>
      </c>
      <c r="H1563" s="10"/>
      <c r="I1563" s="5">
        <v>0.46862645538695091</v>
      </c>
      <c r="J1563" s="5">
        <v>-0.91800766344757778</v>
      </c>
      <c r="K1563" s="5">
        <v>-1.0587993473969373</v>
      </c>
      <c r="L1563" s="5">
        <v>8.3520063025476841</v>
      </c>
      <c r="M1563" s="5">
        <v>5.6248201989543576</v>
      </c>
      <c r="N1563" s="5">
        <v>2.7892484544245515</v>
      </c>
      <c r="O1563" s="5">
        <v>3.2676649493048338</v>
      </c>
      <c r="P1563" s="10"/>
      <c r="Q1563" s="5">
        <v>15.647802926644571</v>
      </c>
      <c r="R1563" s="5">
        <v>5.0390175712990972</v>
      </c>
      <c r="S1563" s="5">
        <v>3.2509761504938499</v>
      </c>
      <c r="T1563" s="5">
        <v>3.5840166683658352</v>
      </c>
      <c r="U1563" s="5">
        <v>39.835336017327144</v>
      </c>
      <c r="V1563" s="5">
        <v>0.97203779726294537</v>
      </c>
      <c r="W1563" s="5">
        <v>3.3823793386473802</v>
      </c>
      <c r="X1563" s="5">
        <v>6.5050359769212847</v>
      </c>
      <c r="Y1563" s="10"/>
      <c r="Z1563" s="5">
        <v>3.8488705239152918</v>
      </c>
      <c r="AA1563" s="3">
        <v>0.5310496814899075</v>
      </c>
      <c r="AB1563" s="5">
        <v>3.6371325861704378</v>
      </c>
      <c r="AC1563" s="5">
        <v>3.5192130007065598</v>
      </c>
      <c r="AD1563" s="5">
        <v>6.3258879571201065</v>
      </c>
      <c r="AE1563" s="10"/>
      <c r="AF1563" s="5">
        <v>2.8464666446862292</v>
      </c>
      <c r="AG1563" s="5">
        <v>11.516229435304579</v>
      </c>
      <c r="AH1563" s="5">
        <v>7.2476656291685186</v>
      </c>
      <c r="AI1563" s="3">
        <v>0.24717001868337179</v>
      </c>
      <c r="AJ1563" s="3"/>
      <c r="AK1563" s="18">
        <v>259</v>
      </c>
      <c r="AL1563" s="18">
        <v>9099</v>
      </c>
      <c r="AM1563" s="18">
        <v>2249</v>
      </c>
      <c r="AN1563" s="18">
        <v>163</v>
      </c>
      <c r="AO1563" s="10"/>
      <c r="AP1563" s="49" t="s">
        <v>4490</v>
      </c>
      <c r="AQ1563" s="41" t="s">
        <v>502</v>
      </c>
      <c r="AR1563" s="41" t="s">
        <v>4453</v>
      </c>
      <c r="AS1563" s="13">
        <v>47.29</v>
      </c>
      <c r="AT1563" s="13">
        <v>47.29</v>
      </c>
      <c r="AU1563" s="13">
        <v>49.31</v>
      </c>
      <c r="AV1563" s="75">
        <f t="shared" si="29"/>
        <v>4.2715161767815646E-2</v>
      </c>
      <c r="AX1563" s="16"/>
    </row>
    <row r="1564" spans="1:50" x14ac:dyDescent="0.2">
      <c r="A1564" t="s">
        <v>3121</v>
      </c>
      <c r="B1564" s="2" t="s">
        <v>3120</v>
      </c>
      <c r="C1564" s="1" t="s">
        <v>4387</v>
      </c>
      <c r="D1564" s="12"/>
      <c r="E1564" s="18">
        <v>7083.4400000000005</v>
      </c>
      <c r="F1564" s="3">
        <v>0.22558587531045024</v>
      </c>
      <c r="G1564" s="3">
        <v>0.10953717402843816</v>
      </c>
      <c r="H1564" s="10"/>
      <c r="I1564" s="5">
        <v>6.1313806055233018</v>
      </c>
      <c r="J1564" s="5">
        <v>20.084192121841319</v>
      </c>
      <c r="K1564" s="5">
        <v>4.2066410416859386</v>
      </c>
      <c r="N1564" s="5">
        <v>-3.6673384093916628</v>
      </c>
      <c r="O1564" s="5">
        <v>5.0326573476325045</v>
      </c>
      <c r="P1564" s="10"/>
      <c r="Q1564" s="5">
        <v>16.017025585677505</v>
      </c>
      <c r="R1564" s="5">
        <v>16.292235747739017</v>
      </c>
      <c r="S1564" s="5">
        <v>39.148360696863648</v>
      </c>
      <c r="T1564" s="5">
        <v>14.422425222700461</v>
      </c>
      <c r="W1564" s="5">
        <v>10.351797248121882</v>
      </c>
      <c r="X1564" s="5">
        <v>17.884074509911194</v>
      </c>
      <c r="Y1564" s="10"/>
      <c r="Z1564" s="5">
        <v>2.7359587996792518</v>
      </c>
      <c r="AA1564" s="3">
        <v>0.83891442575923547</v>
      </c>
      <c r="AB1564" s="5">
        <v>0</v>
      </c>
      <c r="AC1564" s="5">
        <v>4.4641532939815498</v>
      </c>
      <c r="AD1564" s="5">
        <v>4.7718687199047407</v>
      </c>
      <c r="AE1564" s="10"/>
      <c r="AF1564" s="5">
        <v>4.7920779468891297</v>
      </c>
      <c r="AG1564" s="5">
        <v>10.130586968228327</v>
      </c>
      <c r="AH1564" s="5">
        <v>3.2613085621970925</v>
      </c>
      <c r="AI1564" s="3">
        <v>0.47303063108960069</v>
      </c>
      <c r="AJ1564" s="3"/>
      <c r="AK1564" s="18">
        <v>602</v>
      </c>
      <c r="AL1564" s="18">
        <v>12562.4</v>
      </c>
      <c r="AM1564" s="18">
        <v>5942.4</v>
      </c>
      <c r="AN1564" s="18">
        <v>193.8</v>
      </c>
      <c r="AO1564" s="10"/>
      <c r="AP1564" s="49" t="s">
        <v>4490</v>
      </c>
      <c r="AQ1564" s="41" t="s">
        <v>502</v>
      </c>
      <c r="AR1564" s="41" t="s">
        <v>4453</v>
      </c>
      <c r="AS1564" s="13">
        <v>111.2</v>
      </c>
      <c r="AT1564" s="13">
        <v>111.2</v>
      </c>
      <c r="AU1564" s="13">
        <v>101.48</v>
      </c>
      <c r="AV1564" s="75">
        <f t="shared" si="29"/>
        <v>-8.7410071942445988E-2</v>
      </c>
      <c r="AX1564" s="16"/>
    </row>
    <row r="1565" spans="1:50" x14ac:dyDescent="0.2">
      <c r="A1565" t="s">
        <v>3123</v>
      </c>
      <c r="B1565" s="2" t="s">
        <v>3122</v>
      </c>
      <c r="C1565" s="1" t="s">
        <v>4439</v>
      </c>
      <c r="D1565" s="12"/>
      <c r="E1565" s="18">
        <v>3467.4471600000002</v>
      </c>
      <c r="F1565" s="3">
        <v>0.60079021917399722</v>
      </c>
      <c r="G1565" s="3">
        <v>0.14765906339002438</v>
      </c>
      <c r="H1565" s="10"/>
      <c r="I1565" s="5">
        <v>5.290564079204068</v>
      </c>
      <c r="J1565" s="5">
        <v>5.7537817630244605</v>
      </c>
      <c r="K1565" s="5">
        <v>4.983771187606064</v>
      </c>
      <c r="L1565" s="5">
        <v>24.515864070560596</v>
      </c>
      <c r="M1565" s="5">
        <v>1.9201171585436716</v>
      </c>
      <c r="N1565" s="5">
        <v>20.951363537648014</v>
      </c>
      <c r="O1565" s="5">
        <v>8.2046698035992787</v>
      </c>
      <c r="P1565" s="10"/>
      <c r="Q1565" s="5">
        <v>30.61425412890026</v>
      </c>
      <c r="R1565" s="5">
        <v>20.107906730307665</v>
      </c>
      <c r="S1565" s="5">
        <v>20.147300875178232</v>
      </c>
      <c r="T1565" s="5">
        <v>14.115956026353221</v>
      </c>
      <c r="U1565" s="5">
        <v>45.875169450626544</v>
      </c>
      <c r="V1565" s="5">
        <v>2.1677751573056336</v>
      </c>
      <c r="W1565" s="5">
        <v>59.521021089857676</v>
      </c>
      <c r="X1565" s="5">
        <v>17.972795323991591</v>
      </c>
      <c r="Y1565" s="10"/>
      <c r="Z1565" s="5">
        <v>14.419830409182065</v>
      </c>
      <c r="AA1565" s="3">
        <v>0.41880955440428397</v>
      </c>
      <c r="AB1565" s="5">
        <v>3.1838477965443603</v>
      </c>
      <c r="AC1565" s="5">
        <v>17.254605228826385</v>
      </c>
      <c r="AD1565" s="5">
        <v>8.7529566845935314</v>
      </c>
      <c r="AE1565" s="10"/>
      <c r="AF1565" s="5">
        <v>24.649619800208733</v>
      </c>
      <c r="AG1565" s="5">
        <v>45.537804710095024</v>
      </c>
      <c r="AH1565" s="5">
        <v>34.430519212229719</v>
      </c>
      <c r="AI1565" s="3">
        <v>0.54130013418816159</v>
      </c>
      <c r="AJ1565" s="3"/>
      <c r="AK1565" s="18">
        <v>661.3</v>
      </c>
      <c r="AL1565" s="18">
        <v>2682.8</v>
      </c>
      <c r="AM1565" s="18">
        <v>1452.2</v>
      </c>
      <c r="AN1565" s="18">
        <v>500</v>
      </c>
      <c r="AO1565" s="10"/>
      <c r="AP1565" s="49" t="s">
        <v>4490</v>
      </c>
      <c r="AQ1565" s="41" t="s">
        <v>502</v>
      </c>
      <c r="AR1565" s="41" t="s">
        <v>4453</v>
      </c>
      <c r="AS1565" s="13">
        <v>51.51</v>
      </c>
      <c r="AT1565" s="13">
        <v>51.51</v>
      </c>
      <c r="AU1565" s="13">
        <v>52.27</v>
      </c>
      <c r="AV1565" s="75">
        <f t="shared" si="29"/>
        <v>1.4754416618132593E-2</v>
      </c>
      <c r="AX1565" s="16"/>
    </row>
    <row r="1566" spans="1:50" x14ac:dyDescent="0.2">
      <c r="A1566" t="s">
        <v>3125</v>
      </c>
      <c r="B1566" s="2" t="s">
        <v>3124</v>
      </c>
      <c r="C1566" s="1" t="s">
        <v>4341</v>
      </c>
      <c r="D1566" s="12"/>
      <c r="E1566" s="18">
        <v>292.17959999999999</v>
      </c>
      <c r="F1566" s="3">
        <v>0.71777251184834123</v>
      </c>
      <c r="G1566" s="3">
        <v>0.37203144914976954</v>
      </c>
      <c r="H1566" s="10"/>
      <c r="I1566" s="5">
        <v>-4.6809722218757726</v>
      </c>
      <c r="J1566" s="5">
        <v>-2.9867859527213585</v>
      </c>
      <c r="K1566" s="5">
        <v>-3.8202400874182683</v>
      </c>
      <c r="L1566" s="5">
        <v>-5.8986622818434462</v>
      </c>
      <c r="M1566" s="5">
        <v>0.56029590218973335</v>
      </c>
      <c r="N1566" s="5">
        <v>-2.5601287948431368</v>
      </c>
      <c r="O1566" s="5">
        <v>2.3436055854662357</v>
      </c>
      <c r="P1566" s="10"/>
      <c r="Q1566" s="5">
        <v>47.458252885730531</v>
      </c>
      <c r="R1566" s="5">
        <v>17.39748335197071</v>
      </c>
      <c r="S1566" s="5">
        <v>16.451020639355519</v>
      </c>
      <c r="T1566" s="5">
        <v>50.754960679479254</v>
      </c>
      <c r="U1566" s="5">
        <v>53.949294767090862</v>
      </c>
      <c r="V1566" s="5">
        <v>1.4824036178026043</v>
      </c>
      <c r="W1566" s="5">
        <v>4.9430251015351656</v>
      </c>
      <c r="X1566" s="5">
        <v>16.302290902736122</v>
      </c>
      <c r="Y1566" s="10"/>
      <c r="Z1566" s="5">
        <v>0.13690209720322707</v>
      </c>
      <c r="AA1566" s="3">
        <v>1.5599993976307724</v>
      </c>
      <c r="AB1566" s="5">
        <v>4.1716807059767351</v>
      </c>
      <c r="AC1566" s="5">
        <v>0.43238993710691825</v>
      </c>
      <c r="AD1566" s="5">
        <v>6.4101657826107168</v>
      </c>
      <c r="AE1566" s="10"/>
      <c r="AF1566" s="5">
        <v>0.26066350710900477</v>
      </c>
      <c r="AG1566" s="5">
        <v>0.2413339183852567</v>
      </c>
      <c r="AH1566" s="5">
        <v>8.7757788503729714E-2</v>
      </c>
      <c r="AI1566" s="3">
        <v>1.0800947867298578</v>
      </c>
      <c r="AJ1566" s="3"/>
      <c r="AK1566" s="18">
        <v>1.1000000000000001</v>
      </c>
      <c r="AL1566" s="18">
        <v>422</v>
      </c>
      <c r="AM1566" s="18">
        <v>455.8</v>
      </c>
      <c r="AN1566" s="18">
        <v>0.4</v>
      </c>
      <c r="AO1566" s="10"/>
      <c r="AP1566" s="49" t="s">
        <v>4490</v>
      </c>
      <c r="AQ1566" s="41" t="s">
        <v>502</v>
      </c>
      <c r="AR1566" s="41" t="s">
        <v>4453</v>
      </c>
      <c r="AS1566" s="13">
        <v>24.93</v>
      </c>
      <c r="AT1566" s="13">
        <v>24.93</v>
      </c>
      <c r="AU1566" s="13">
        <v>25.86</v>
      </c>
      <c r="AV1566" s="75">
        <f t="shared" si="29"/>
        <v>3.7304452466907279E-2</v>
      </c>
      <c r="AX1566" s="16"/>
    </row>
    <row r="1567" spans="1:50" x14ac:dyDescent="0.2">
      <c r="A1567" t="s">
        <v>3127</v>
      </c>
      <c r="B1567" s="2" t="s">
        <v>3126</v>
      </c>
      <c r="C1567" s="1" t="s">
        <v>4414</v>
      </c>
      <c r="D1567" s="12"/>
      <c r="E1567" s="18">
        <v>6081.6448</v>
      </c>
      <c r="F1567" s="3">
        <v>0.89925604463732178</v>
      </c>
      <c r="G1567" s="3">
        <v>4.8917687530846916E-2</v>
      </c>
      <c r="H1567" s="10"/>
      <c r="I1567" s="5">
        <v>8.2078028513058801</v>
      </c>
      <c r="J1567" s="5">
        <v>1.4607210475259067</v>
      </c>
      <c r="K1567" s="5">
        <v>1.9493360706463188</v>
      </c>
      <c r="L1567" s="5">
        <v>0.96435182715464451</v>
      </c>
      <c r="M1567" s="5">
        <v>11.145122250708216</v>
      </c>
      <c r="N1567" s="5">
        <v>9.9085722336760202</v>
      </c>
      <c r="O1567" s="5">
        <v>6.9842720980485051</v>
      </c>
      <c r="P1567" s="10"/>
      <c r="Q1567" s="5">
        <v>26.560617692626646</v>
      </c>
      <c r="R1567" s="5">
        <v>8.8952423146563646</v>
      </c>
      <c r="S1567" s="5">
        <v>12.778824614834036</v>
      </c>
      <c r="T1567" s="5">
        <v>9.9190040379333304</v>
      </c>
      <c r="U1567" s="5">
        <v>12.066273324216452</v>
      </c>
      <c r="V1567" s="5">
        <v>3.9692434239418324</v>
      </c>
      <c r="W1567" s="5">
        <v>11.565658758169889</v>
      </c>
      <c r="X1567" s="5">
        <v>15.128970538955434</v>
      </c>
      <c r="Y1567" s="10"/>
      <c r="Z1567" s="5">
        <v>2.0356335180903691</v>
      </c>
      <c r="AA1567" s="3">
        <v>0.10288335155647367</v>
      </c>
      <c r="AB1567" s="5">
        <v>0.51767048282727723</v>
      </c>
      <c r="AC1567" s="5">
        <v>2.7319245509238446</v>
      </c>
      <c r="AD1567" s="5">
        <v>3.5144349511777859</v>
      </c>
      <c r="AE1567" s="10"/>
      <c r="AF1567" s="5">
        <v>13.184542260797686</v>
      </c>
      <c r="AG1567" s="5">
        <v>20.393159661179478</v>
      </c>
      <c r="AH1567" s="5">
        <v>19.78583985935752</v>
      </c>
      <c r="AI1567" s="3">
        <v>0.6465178755941311</v>
      </c>
      <c r="AJ1567" s="3"/>
      <c r="AK1567" s="18">
        <v>127.6</v>
      </c>
      <c r="AL1567" s="18">
        <v>967.8</v>
      </c>
      <c r="AM1567" s="18">
        <v>625.70000000000005</v>
      </c>
      <c r="AN1567" s="18">
        <v>123.8</v>
      </c>
      <c r="AO1567" s="10"/>
      <c r="AP1567" s="49" t="s">
        <v>4490</v>
      </c>
      <c r="AQ1567" s="41" t="s">
        <v>502</v>
      </c>
      <c r="AR1567" s="41" t="s">
        <v>4453</v>
      </c>
      <c r="AS1567" s="13">
        <v>100.45</v>
      </c>
      <c r="AT1567" s="13">
        <v>100.45</v>
      </c>
      <c r="AU1567" s="13">
        <v>103.21</v>
      </c>
      <c r="AV1567" s="75">
        <f t="shared" si="29"/>
        <v>2.7476356396217039E-2</v>
      </c>
      <c r="AX1567" s="16"/>
    </row>
    <row r="1568" spans="1:50" x14ac:dyDescent="0.2">
      <c r="A1568" t="s">
        <v>3129</v>
      </c>
      <c r="B1568" s="2" t="s">
        <v>3128</v>
      </c>
      <c r="C1568" s="1" t="s">
        <v>4323</v>
      </c>
      <c r="D1568" s="12"/>
      <c r="E1568" s="18">
        <v>34245.578000000001</v>
      </c>
      <c r="F1568" s="3">
        <v>0.27924663356149065</v>
      </c>
      <c r="G1568" s="3">
        <v>3.4895016226620557E-2</v>
      </c>
      <c r="H1568" s="10"/>
      <c r="I1568" s="5">
        <v>2.9948157870496255</v>
      </c>
      <c r="J1568" s="5">
        <v>3.1065325266118511</v>
      </c>
      <c r="K1568" s="5">
        <v>3.5919510726652595</v>
      </c>
      <c r="L1568" s="5">
        <v>-13.247255434339845</v>
      </c>
      <c r="M1568" s="5">
        <v>7.1440154926144777</v>
      </c>
      <c r="N1568" s="5">
        <v>4.8234003221596025</v>
      </c>
      <c r="O1568" s="5">
        <v>6.184567607844822</v>
      </c>
      <c r="P1568" s="10"/>
      <c r="Q1568" s="5">
        <v>16.234697213705555</v>
      </c>
      <c r="R1568" s="5">
        <v>7.1455971406177516</v>
      </c>
      <c r="S1568" s="5">
        <v>15.938207635609642</v>
      </c>
      <c r="T1568" s="5">
        <v>8.7409885695207308</v>
      </c>
      <c r="U1568" s="5">
        <v>39.25274201770555</v>
      </c>
      <c r="V1568" s="5">
        <v>2.3725945889735791</v>
      </c>
      <c r="W1568" s="5">
        <v>11.034193077702906</v>
      </c>
      <c r="X1568" s="5">
        <v>12.987293853164921</v>
      </c>
      <c r="Y1568" s="10"/>
      <c r="Z1568" s="5">
        <v>4.4472895157441936</v>
      </c>
      <c r="AA1568" s="3">
        <v>0.45792773595469755</v>
      </c>
      <c r="AB1568" s="5">
        <v>1.6387750850635374</v>
      </c>
      <c r="AC1568" s="5">
        <v>4.3374198695548394</v>
      </c>
      <c r="AD1568" s="5">
        <v>4.5091665197708712</v>
      </c>
      <c r="AE1568" s="10"/>
      <c r="AF1568" s="5">
        <v>9.0233973068491924</v>
      </c>
      <c r="AG1568" s="5">
        <v>12.861879862262466</v>
      </c>
      <c r="AH1568" s="5">
        <v>9.7117714577222287</v>
      </c>
      <c r="AI1568" s="3">
        <v>0.70156131168075875</v>
      </c>
      <c r="AJ1568" s="3"/>
      <c r="AK1568" s="18">
        <v>2017</v>
      </c>
      <c r="AL1568" s="18">
        <v>22353</v>
      </c>
      <c r="AM1568" s="18">
        <v>15682</v>
      </c>
      <c r="AN1568" s="18">
        <v>1523</v>
      </c>
      <c r="AO1568" s="10"/>
      <c r="AP1568" s="49" t="s">
        <v>4490</v>
      </c>
      <c r="AQ1568" s="41" t="s">
        <v>502</v>
      </c>
      <c r="AR1568" s="41" t="s">
        <v>4453</v>
      </c>
      <c r="AS1568" s="13">
        <v>144.01</v>
      </c>
      <c r="AT1568" s="13">
        <v>144.01</v>
      </c>
      <c r="AU1568" s="13">
        <v>160.57</v>
      </c>
      <c r="AV1568" s="75">
        <f t="shared" si="29"/>
        <v>0.11499201444344154</v>
      </c>
      <c r="AX1568" s="16"/>
    </row>
    <row r="1569" spans="1:50" x14ac:dyDescent="0.2">
      <c r="A1569" t="s">
        <v>3131</v>
      </c>
      <c r="B1569" s="2" t="s">
        <v>3130</v>
      </c>
      <c r="C1569" s="1" t="s">
        <v>4434</v>
      </c>
      <c r="D1569" s="12"/>
      <c r="E1569" s="18">
        <v>21514.269360000002</v>
      </c>
      <c r="F1569" s="3">
        <v>0.40675752876846488</v>
      </c>
      <c r="G1569" s="3">
        <v>0.35460186317942427</v>
      </c>
      <c r="H1569" s="10"/>
      <c r="I1569" s="5">
        <v>-4.81495344594454</v>
      </c>
      <c r="J1569" s="5">
        <v>-1.7841540476022821</v>
      </c>
      <c r="K1569" s="5">
        <v>-0.81538097584113212</v>
      </c>
      <c r="L1569" s="5">
        <v>12.397865413962686</v>
      </c>
      <c r="M1569" s="5">
        <v>1.5914690016255555</v>
      </c>
      <c r="N1569" s="5">
        <v>-1.0089934782820211</v>
      </c>
      <c r="O1569" s="5">
        <v>4.4244461790749012</v>
      </c>
      <c r="P1569" s="10"/>
      <c r="Q1569" s="5">
        <v>14.491213336183426</v>
      </c>
      <c r="R1569" s="5">
        <v>5.0212283903494059</v>
      </c>
      <c r="S1569" s="5">
        <v>2.8297583660604682</v>
      </c>
      <c r="T1569" s="5">
        <v>3.9539574030405844</v>
      </c>
      <c r="U1569" s="5">
        <v>36.232921309356193</v>
      </c>
      <c r="V1569" s="5">
        <v>1.3453415016802184</v>
      </c>
      <c r="W1569" s="5">
        <v>15.438895175928424</v>
      </c>
      <c r="X1569" s="5">
        <v>10.969489007557955</v>
      </c>
      <c r="Y1569" s="10"/>
      <c r="Z1569" s="5">
        <v>-5.8147454559897724</v>
      </c>
      <c r="AA1569" s="3">
        <v>0.30677314156300955</v>
      </c>
      <c r="AB1569" s="5">
        <v>5.9370529327610866</v>
      </c>
      <c r="AC1569" s="5">
        <v>7.6357216419008385</v>
      </c>
      <c r="AD1569" s="5">
        <v>5.5220801597998133</v>
      </c>
      <c r="AE1569" s="10"/>
      <c r="AF1569" s="5">
        <v>5.6475965069778828</v>
      </c>
      <c r="AG1569" s="5">
        <v>31.454545454545457</v>
      </c>
      <c r="AH1569" s="5">
        <v>-18.954545454545453</v>
      </c>
      <c r="AI1569" s="3">
        <v>0.17954786582877663</v>
      </c>
      <c r="AJ1569" s="3"/>
      <c r="AK1569" s="18">
        <v>2076</v>
      </c>
      <c r="AL1569" s="18">
        <v>36759</v>
      </c>
      <c r="AM1569" s="18">
        <v>6600</v>
      </c>
      <c r="AN1569" s="18">
        <v>-1251</v>
      </c>
      <c r="AO1569" s="10"/>
      <c r="AP1569" s="49" t="s">
        <v>4490</v>
      </c>
      <c r="AQ1569" s="41" t="s">
        <v>502</v>
      </c>
      <c r="AR1569" s="41" t="s">
        <v>4453</v>
      </c>
      <c r="AS1569" s="13">
        <v>27.96</v>
      </c>
      <c r="AT1569" s="13">
        <v>27.96</v>
      </c>
      <c r="AU1569" s="13">
        <v>28.8</v>
      </c>
      <c r="AV1569" s="75">
        <f t="shared" si="29"/>
        <v>3.0042918454935563E-2</v>
      </c>
      <c r="AX1569" s="16"/>
    </row>
    <row r="1570" spans="1:50" x14ac:dyDescent="0.2">
      <c r="A1570" t="s">
        <v>3133</v>
      </c>
      <c r="B1570" s="2" t="s">
        <v>3132</v>
      </c>
      <c r="C1570" s="1" t="s">
        <v>4397</v>
      </c>
      <c r="D1570" s="12"/>
      <c r="E1570" s="18">
        <v>1952.2943399999999</v>
      </c>
      <c r="F1570" s="3">
        <v>0.34137469786215474</v>
      </c>
      <c r="G1570" s="3">
        <v>3.8928556233994924E-2</v>
      </c>
      <c r="H1570" s="10"/>
      <c r="I1570" s="5">
        <v>4.63644533754176</v>
      </c>
      <c r="J1570" s="5">
        <v>1.4098251129428085</v>
      </c>
      <c r="K1570" s="5">
        <v>-4.9113953463252855</v>
      </c>
      <c r="N1570" s="5">
        <v>8.0729259337302199</v>
      </c>
      <c r="O1570" s="5">
        <v>4.6337399627042721</v>
      </c>
      <c r="P1570" s="10"/>
      <c r="Q1570" s="5">
        <v>30.494892269631784</v>
      </c>
      <c r="R1570" s="5">
        <v>7.4354449241811489</v>
      </c>
      <c r="S1570" s="5">
        <v>5.3277520007722279</v>
      </c>
      <c r="T1570" s="5">
        <v>16.41398144668856</v>
      </c>
      <c r="W1570" s="5">
        <v>10.237058268110667</v>
      </c>
      <c r="X1570" s="5">
        <v>15.51093254402517</v>
      </c>
      <c r="Y1570" s="10"/>
      <c r="Z1570" s="5">
        <v>9.5631071695879637</v>
      </c>
      <c r="AA1570" s="3">
        <v>0.57204488950165167</v>
      </c>
      <c r="AB1570" s="5">
        <v>0</v>
      </c>
      <c r="AC1570" s="5">
        <v>9.2664547274225839</v>
      </c>
      <c r="AD1570" s="5">
        <v>7.7026905790585865</v>
      </c>
      <c r="AE1570" s="10"/>
      <c r="AF1570" s="5">
        <v>9.2342712317837279</v>
      </c>
      <c r="AG1570" s="5">
        <v>35.234598853868199</v>
      </c>
      <c r="AH1570" s="5">
        <v>16.717406876790829</v>
      </c>
      <c r="AI1570" s="3">
        <v>0.26207964705606268</v>
      </c>
      <c r="AJ1570" s="3"/>
      <c r="AK1570" s="18">
        <v>393.5</v>
      </c>
      <c r="AL1570" s="18">
        <v>4261.3</v>
      </c>
      <c r="AM1570" s="18">
        <v>1116.8</v>
      </c>
      <c r="AN1570" s="18">
        <v>186.7</v>
      </c>
      <c r="AO1570" s="10"/>
      <c r="AP1570" s="49" t="s">
        <v>4490</v>
      </c>
      <c r="AQ1570" s="41" t="s">
        <v>502</v>
      </c>
      <c r="AR1570" s="41" t="s">
        <v>4453</v>
      </c>
      <c r="AS1570" s="13">
        <v>42.62</v>
      </c>
      <c r="AT1570" s="13">
        <v>42.62</v>
      </c>
      <c r="AU1570" s="13">
        <v>42.88</v>
      </c>
      <c r="AV1570" s="75">
        <f t="shared" si="29"/>
        <v>6.1004223369311994E-3</v>
      </c>
      <c r="AX1570" s="16"/>
    </row>
    <row r="1571" spans="1:50" x14ac:dyDescent="0.2">
      <c r="A1571" t="s">
        <v>3135</v>
      </c>
      <c r="B1571" s="2" t="s">
        <v>3134</v>
      </c>
      <c r="C1571" s="1" t="s">
        <v>4413</v>
      </c>
      <c r="D1571" s="12"/>
      <c r="E1571" s="18">
        <v>1017.00242</v>
      </c>
      <c r="F1571" s="3">
        <v>0.3954297069051167</v>
      </c>
      <c r="G1571" s="3">
        <v>3.5791458588662943E-2</v>
      </c>
      <c r="H1571" s="10"/>
      <c r="I1571" s="5">
        <v>-5.096078377452673</v>
      </c>
      <c r="J1571" s="5">
        <v>0.64684653115249113</v>
      </c>
      <c r="K1571" s="5">
        <v>-0.14476538290536364</v>
      </c>
      <c r="L1571" s="5">
        <v>-0.30108129576533116</v>
      </c>
      <c r="N1571" s="5">
        <v>-22.559031198817348</v>
      </c>
      <c r="O1571" s="5">
        <v>1.7475559006130177</v>
      </c>
      <c r="P1571" s="10"/>
      <c r="Q1571" s="5">
        <v>48.953538231878298</v>
      </c>
      <c r="R1571" s="5">
        <v>46.550922704449434</v>
      </c>
      <c r="S1571" s="5">
        <v>14.34824549161314</v>
      </c>
      <c r="T1571" s="5">
        <v>4.6479847685604758</v>
      </c>
      <c r="U1571" s="5">
        <v>16.445027922839042</v>
      </c>
      <c r="W1571" s="5">
        <v>80.437397065105031</v>
      </c>
      <c r="X1571" s="5">
        <v>20.581196540462692</v>
      </c>
      <c r="Y1571" s="10"/>
      <c r="Z1571" s="5">
        <v>-10.668607848543763</v>
      </c>
      <c r="AA1571" s="3">
        <v>9.9311464765246077E-2</v>
      </c>
      <c r="AB1571" s="5">
        <v>0</v>
      </c>
      <c r="AC1571" s="5">
        <v>-3.8095238095238093</v>
      </c>
      <c r="AD1571" s="5">
        <v>3.1085476361471263</v>
      </c>
      <c r="AE1571" s="10"/>
      <c r="AF1571" s="5">
        <v>-13.611525086934922</v>
      </c>
      <c r="AG1571" s="5">
        <v>-54.257425742574249</v>
      </c>
      <c r="AH1571" s="5">
        <v>-107.42574257425743</v>
      </c>
      <c r="AI1571" s="3">
        <v>0.25086934923000498</v>
      </c>
      <c r="AJ1571" s="3"/>
      <c r="AK1571" s="18">
        <v>-54.8</v>
      </c>
      <c r="AL1571" s="18">
        <v>402.6</v>
      </c>
      <c r="AM1571" s="18">
        <v>101</v>
      </c>
      <c r="AN1571" s="18">
        <v>-108.5</v>
      </c>
      <c r="AO1571" s="10"/>
      <c r="AP1571" s="49" t="s">
        <v>4490</v>
      </c>
      <c r="AQ1571" s="41" t="s">
        <v>502</v>
      </c>
      <c r="AR1571" s="41" t="s">
        <v>4453</v>
      </c>
      <c r="AS1571" s="13">
        <v>5.1100000000000003</v>
      </c>
      <c r="AT1571" s="13">
        <v>5.1100000000000003</v>
      </c>
      <c r="AU1571" s="13">
        <v>4.83</v>
      </c>
      <c r="AV1571" s="75">
        <f t="shared" si="29"/>
        <v>-5.4794520547945202E-2</v>
      </c>
      <c r="AX1571" s="16"/>
    </row>
    <row r="1572" spans="1:50" x14ac:dyDescent="0.2">
      <c r="A1572" t="s">
        <v>3137</v>
      </c>
      <c r="B1572" s="2" t="s">
        <v>3136</v>
      </c>
      <c r="C1572" s="1" t="s">
        <v>4438</v>
      </c>
      <c r="D1572" s="12"/>
      <c r="E1572" s="18">
        <v>629.45428000000004</v>
      </c>
      <c r="F1572" s="3">
        <v>0.31628495152451874</v>
      </c>
      <c r="G1572" s="3">
        <v>5.8939943978139286E-2</v>
      </c>
      <c r="H1572" s="10"/>
      <c r="I1572" s="5">
        <v>15.402876464035273</v>
      </c>
      <c r="J1572" s="5">
        <v>1.6326468262870479</v>
      </c>
      <c r="K1572" s="5">
        <v>2.9512293725196721</v>
      </c>
      <c r="M1572" s="5">
        <v>1.2801736955669567</v>
      </c>
      <c r="N1572" s="5">
        <v>6.7747420716497935</v>
      </c>
      <c r="O1572" s="5">
        <v>4.5360267403189338</v>
      </c>
      <c r="P1572" s="10"/>
      <c r="Q1572" s="5">
        <v>40.442943761172415</v>
      </c>
      <c r="R1572" s="5">
        <v>22.820261726497819</v>
      </c>
      <c r="S1572" s="5">
        <v>22.625961651514437</v>
      </c>
      <c r="T1572" s="5">
        <v>11.947005388083848</v>
      </c>
      <c r="V1572" s="5">
        <v>14.964990450764073</v>
      </c>
      <c r="W1572" s="5">
        <v>27.831748846165596</v>
      </c>
      <c r="X1572" s="5">
        <v>19.265592459130065</v>
      </c>
      <c r="Y1572" s="10"/>
      <c r="Z1572" s="5">
        <v>-23.401223040377133</v>
      </c>
      <c r="AA1572" s="3">
        <v>0.7660604039422847</v>
      </c>
      <c r="AB1572" s="5">
        <v>5.6179775280898872</v>
      </c>
      <c r="AC1572" s="5">
        <v>3.2139227642276418</v>
      </c>
      <c r="AD1572" s="5">
        <v>9.3572345004350534</v>
      </c>
      <c r="AE1572" s="10"/>
      <c r="AF1572" s="5">
        <v>2.3699124162802678</v>
      </c>
      <c r="AG1572" s="5">
        <v>20.987142264620491</v>
      </c>
      <c r="AH1572" s="5">
        <v>-30.547490667772713</v>
      </c>
      <c r="AI1572" s="3">
        <v>0.11292211137651632</v>
      </c>
      <c r="AJ1572" s="3"/>
      <c r="AK1572" s="18">
        <v>101.2</v>
      </c>
      <c r="AL1572" s="18">
        <v>4270.2</v>
      </c>
      <c r="AM1572" s="18">
        <v>482.2</v>
      </c>
      <c r="AN1572" s="18">
        <v>-147.30000000000001</v>
      </c>
      <c r="AO1572" s="10"/>
      <c r="AP1572" s="49" t="s">
        <v>4490</v>
      </c>
      <c r="AQ1572" s="41" t="s">
        <v>502</v>
      </c>
      <c r="AR1572" s="41" t="s">
        <v>4453</v>
      </c>
      <c r="AS1572" s="13">
        <v>12.46</v>
      </c>
      <c r="AT1572" s="13">
        <v>12.46</v>
      </c>
      <c r="AU1572" s="13">
        <v>12.61</v>
      </c>
      <c r="AV1572" s="75">
        <f t="shared" si="29"/>
        <v>1.2038523274478186E-2</v>
      </c>
      <c r="AX1572" s="16"/>
    </row>
    <row r="1573" spans="1:50" x14ac:dyDescent="0.2">
      <c r="A1573" t="s">
        <v>3139</v>
      </c>
      <c r="B1573" s="2" t="s">
        <v>3138</v>
      </c>
      <c r="C1573" s="1" t="s">
        <v>4395</v>
      </c>
      <c r="D1573" s="12"/>
      <c r="E1573" s="18">
        <v>1019.48235</v>
      </c>
      <c r="F1573" s="3">
        <v>0.10025287397550171</v>
      </c>
      <c r="G1573" s="3">
        <v>0.8597500486398808</v>
      </c>
      <c r="H1573" s="10"/>
      <c r="I1573" s="5">
        <v>15.796308746647972</v>
      </c>
      <c r="J1573" s="5">
        <v>7.9850852759133577</v>
      </c>
      <c r="K1573" s="5">
        <v>-2.9602289231158325</v>
      </c>
      <c r="N1573" s="5">
        <v>12.512572414954917</v>
      </c>
      <c r="O1573" s="5">
        <v>4.8468719180065687</v>
      </c>
      <c r="P1573" s="10"/>
      <c r="Q1573" s="5">
        <v>27.72709912101282</v>
      </c>
      <c r="R1573" s="5">
        <v>7.1455995975849715</v>
      </c>
      <c r="S1573" s="5">
        <v>3.6031934983342069</v>
      </c>
      <c r="T1573" s="5">
        <v>22.987566174056759</v>
      </c>
      <c r="W1573" s="5">
        <v>3.4558645646396027</v>
      </c>
      <c r="X1573" s="5">
        <v>13.58976696084267</v>
      </c>
      <c r="Y1573" s="10"/>
      <c r="Z1573" s="5">
        <v>7.9059730656445391</v>
      </c>
      <c r="AA1573" s="3">
        <v>0.20510409032584037</v>
      </c>
      <c r="AB1573" s="5">
        <v>2.2297198181018043</v>
      </c>
      <c r="AC1573" s="5">
        <v>82.252873563218401</v>
      </c>
      <c r="AD1573" s="5">
        <v>5.8965311760632124</v>
      </c>
      <c r="AE1573" s="10"/>
      <c r="AF1573" s="5">
        <v>3.2084506537061284</v>
      </c>
      <c r="AG1573" s="5">
        <v>85.557149689143955</v>
      </c>
      <c r="AH1573" s="5">
        <v>38.546150167384027</v>
      </c>
      <c r="AI1573" s="3">
        <v>3.7500672537168891E-2</v>
      </c>
      <c r="AJ1573" s="3"/>
      <c r="AK1573" s="18">
        <v>178.9</v>
      </c>
      <c r="AL1573" s="18">
        <v>5575.9</v>
      </c>
      <c r="AM1573" s="18">
        <v>209.1</v>
      </c>
      <c r="AN1573" s="18">
        <v>80.599999999999994</v>
      </c>
      <c r="AO1573" s="10"/>
      <c r="AP1573" s="49" t="s">
        <v>4490</v>
      </c>
      <c r="AQ1573" s="41" t="s">
        <v>502</v>
      </c>
      <c r="AR1573" s="41" t="s">
        <v>4453</v>
      </c>
      <c r="AS1573" s="13">
        <v>68.17</v>
      </c>
      <c r="AT1573" s="13">
        <v>68.17</v>
      </c>
      <c r="AU1573" s="13">
        <v>68.569999999999993</v>
      </c>
      <c r="AV1573" s="75">
        <f t="shared" si="29"/>
        <v>5.8676837318467623E-3</v>
      </c>
      <c r="AX1573" s="16"/>
    </row>
    <row r="1574" spans="1:50" x14ac:dyDescent="0.2">
      <c r="A1574" t="s">
        <v>3141</v>
      </c>
      <c r="B1574" s="2" t="s">
        <v>3140</v>
      </c>
      <c r="C1574" s="1" t="s">
        <v>4341</v>
      </c>
      <c r="D1574" s="12"/>
      <c r="E1574" s="18">
        <v>331.75648000000001</v>
      </c>
      <c r="F1574" s="3">
        <v>0.62805130326851477</v>
      </c>
      <c r="G1574" s="3">
        <v>0.10097768097852979</v>
      </c>
      <c r="H1574" s="10"/>
      <c r="I1574" s="5">
        <v>4.8101944188836523</v>
      </c>
      <c r="J1574" s="5">
        <v>4.4352404077384389</v>
      </c>
      <c r="K1574" s="5">
        <v>4.0071124871117316</v>
      </c>
      <c r="L1574" s="5">
        <v>10.322317497333014</v>
      </c>
      <c r="M1574" s="5">
        <v>0</v>
      </c>
      <c r="N1574" s="5">
        <v>4.4787230928006787</v>
      </c>
      <c r="O1574" s="5">
        <v>6.7633770147817618</v>
      </c>
      <c r="P1574" s="10"/>
      <c r="Q1574" s="5">
        <v>22.580165701120311</v>
      </c>
      <c r="R1574" s="5">
        <v>7.6006389795537723</v>
      </c>
      <c r="S1574" s="5">
        <v>8.7364196320614802</v>
      </c>
      <c r="T1574" s="5">
        <v>10.540788451684916</v>
      </c>
      <c r="U1574" s="5">
        <v>57.735246292300133</v>
      </c>
      <c r="V1574" s="5">
        <v>0</v>
      </c>
      <c r="W1574" s="5">
        <v>6.6479631420725767</v>
      </c>
      <c r="X1574" s="5">
        <v>13.760313517800729</v>
      </c>
      <c r="Y1574" s="10"/>
      <c r="Z1574" s="5">
        <v>9.5552014537892358</v>
      </c>
      <c r="AA1574" s="3">
        <v>1.496881085789191</v>
      </c>
      <c r="AB1574" s="5">
        <v>1.184483269173823</v>
      </c>
      <c r="AC1574" s="5">
        <v>11.229404309252217</v>
      </c>
      <c r="AD1574" s="5">
        <v>7.8446053006711995</v>
      </c>
      <c r="AE1574" s="10"/>
      <c r="AF1574" s="5">
        <v>9.1642532064542817</v>
      </c>
      <c r="AG1574" s="5">
        <v>8.9206604913411187</v>
      </c>
      <c r="AH1574" s="5">
        <v>6.3834071687474818</v>
      </c>
      <c r="AI1574" s="3">
        <v>1.0273065784029789</v>
      </c>
      <c r="AJ1574" s="3"/>
      <c r="AK1574" s="18">
        <v>44.3</v>
      </c>
      <c r="AL1574" s="18">
        <v>483.4</v>
      </c>
      <c r="AM1574" s="18">
        <v>496.6</v>
      </c>
      <c r="AN1574" s="18">
        <v>31.7</v>
      </c>
      <c r="AO1574" s="10"/>
      <c r="AP1574" s="49" t="s">
        <v>4490</v>
      </c>
      <c r="AQ1574" s="41" t="s">
        <v>502</v>
      </c>
      <c r="AR1574" s="41" t="s">
        <v>4453</v>
      </c>
      <c r="AS1574" s="13">
        <v>67.540000000000006</v>
      </c>
      <c r="AT1574" s="13">
        <v>67.540000000000006</v>
      </c>
      <c r="AU1574" s="13">
        <v>69.400000000000006</v>
      </c>
      <c r="AV1574" s="75">
        <f t="shared" si="29"/>
        <v>2.7539236008291335E-2</v>
      </c>
      <c r="AX1574" s="16"/>
    </row>
    <row r="1575" spans="1:50" x14ac:dyDescent="0.2">
      <c r="A1575" t="s">
        <v>3143</v>
      </c>
      <c r="B1575" s="2" t="s">
        <v>3142</v>
      </c>
      <c r="C1575" s="1" t="s">
        <v>4395</v>
      </c>
      <c r="D1575" s="12"/>
      <c r="E1575" s="18">
        <v>1206.25136</v>
      </c>
      <c r="F1575" s="3">
        <v>0.13533587052425036</v>
      </c>
      <c r="G1575" s="3">
        <v>5.2891132077148496E-2</v>
      </c>
      <c r="H1575" s="10"/>
      <c r="I1575" s="5">
        <v>6.9591165139477136</v>
      </c>
      <c r="J1575" s="5">
        <v>2.6123309201334242</v>
      </c>
      <c r="K1575" s="5">
        <v>-0.52987535830591859</v>
      </c>
      <c r="M1575" s="5">
        <v>15.709666924627093</v>
      </c>
      <c r="N1575" s="5">
        <v>8.9813107230400355</v>
      </c>
      <c r="O1575" s="5">
        <v>3.9408060830113962</v>
      </c>
      <c r="P1575" s="10"/>
      <c r="Q1575" s="5">
        <v>23.127325859947248</v>
      </c>
      <c r="R1575" s="5">
        <v>8.1060828739875408</v>
      </c>
      <c r="S1575" s="5">
        <v>5.5104822060038323</v>
      </c>
      <c r="T1575" s="5">
        <v>18.615082056381389</v>
      </c>
      <c r="V1575" s="5">
        <v>6.6847625472823884</v>
      </c>
      <c r="W1575" s="5">
        <v>7.8642202927338474</v>
      </c>
      <c r="X1575" s="5">
        <v>13.528198009982443</v>
      </c>
      <c r="Y1575" s="10"/>
      <c r="Z1575" s="5">
        <v>10.669418022459265</v>
      </c>
      <c r="AA1575" s="3">
        <v>0.20161635299627764</v>
      </c>
      <c r="AB1575" s="5">
        <v>3.3374536464771327</v>
      </c>
      <c r="AC1575" s="5">
        <v>21.87760392556245</v>
      </c>
      <c r="AD1575" s="5">
        <v>6.141865184505912</v>
      </c>
      <c r="AE1575" s="10"/>
      <c r="AF1575" s="5">
        <v>3.1117900364776068</v>
      </c>
      <c r="AG1575" s="5">
        <v>97.162828947368425</v>
      </c>
      <c r="AH1575" s="5">
        <v>52.919407894736835</v>
      </c>
      <c r="AI1575" s="3">
        <v>3.2026548322951917E-2</v>
      </c>
      <c r="AJ1575" s="3"/>
      <c r="AK1575" s="18">
        <v>236.3</v>
      </c>
      <c r="AL1575" s="18">
        <v>7593.7</v>
      </c>
      <c r="AM1575" s="18">
        <v>243.2</v>
      </c>
      <c r="AN1575" s="18">
        <v>128.69999999999999</v>
      </c>
      <c r="AO1575" s="10"/>
      <c r="AP1575" s="49" t="s">
        <v>4490</v>
      </c>
      <c r="AQ1575" s="41" t="s">
        <v>502</v>
      </c>
      <c r="AR1575" s="41" t="s">
        <v>4453</v>
      </c>
      <c r="AS1575" s="13">
        <v>32.36</v>
      </c>
      <c r="AT1575" s="13">
        <v>32.36</v>
      </c>
      <c r="AU1575" s="13">
        <v>31.88</v>
      </c>
      <c r="AV1575" s="75">
        <f t="shared" si="29"/>
        <v>-1.4833127317676165E-2</v>
      </c>
      <c r="AX1575" s="16"/>
    </row>
    <row r="1576" spans="1:50" x14ac:dyDescent="0.2">
      <c r="A1576" t="s">
        <v>3145</v>
      </c>
      <c r="B1576" s="2" t="s">
        <v>3144</v>
      </c>
      <c r="C1576" s="1" t="s">
        <v>4410</v>
      </c>
      <c r="D1576" s="12"/>
      <c r="E1576" s="18">
        <v>4682.4096</v>
      </c>
      <c r="F1576" s="3">
        <v>0.63297283488035427</v>
      </c>
      <c r="G1576" s="3">
        <v>2.7571274413925685E-2</v>
      </c>
      <c r="H1576" s="10"/>
      <c r="I1576" s="5">
        <v>-9.9425159878576057</v>
      </c>
      <c r="J1576" s="5">
        <v>-5.2342684528951064</v>
      </c>
      <c r="K1576" s="5">
        <v>-5.9404743718697208</v>
      </c>
      <c r="L1576" s="5">
        <v>-2.0136705400401449</v>
      </c>
      <c r="N1576" s="5">
        <v>-5.5858965530713345</v>
      </c>
      <c r="O1576" s="5">
        <v>1.1375721765054672</v>
      </c>
      <c r="P1576" s="10"/>
      <c r="Q1576" s="5">
        <v>12.803901531722234</v>
      </c>
      <c r="R1576" s="5">
        <v>11.39175588003962</v>
      </c>
      <c r="S1576" s="5">
        <v>15.660987721542252</v>
      </c>
      <c r="T1576" s="5">
        <v>8.7791216795974591</v>
      </c>
      <c r="U1576" s="5">
        <v>40.183088657006031</v>
      </c>
      <c r="W1576" s="5">
        <v>14.58631070672825</v>
      </c>
      <c r="X1576" s="5">
        <v>16.573441576633055</v>
      </c>
      <c r="Y1576" s="10"/>
      <c r="Z1576" s="5">
        <v>5.5697818490718971</v>
      </c>
      <c r="AA1576" s="3">
        <v>0.36758851681834925</v>
      </c>
      <c r="AB1576" s="5">
        <v>2.089864158829676</v>
      </c>
      <c r="AC1576" s="5">
        <v>5.5788399313774457</v>
      </c>
      <c r="AD1576" s="5">
        <v>6.8351520520402964</v>
      </c>
      <c r="AE1576" s="10"/>
      <c r="AF1576" s="5">
        <v>7.2922876039626434</v>
      </c>
      <c r="AG1576" s="5">
        <v>14.925633279107597</v>
      </c>
      <c r="AH1576" s="5">
        <v>15.152219381826631</v>
      </c>
      <c r="AI1576" s="3">
        <v>0.48857475375400949</v>
      </c>
      <c r="AJ1576" s="3"/>
      <c r="AK1576" s="18">
        <v>256.89999999999998</v>
      </c>
      <c r="AL1576" s="18">
        <v>3522.9</v>
      </c>
      <c r="AM1576" s="18">
        <v>1721.2</v>
      </c>
      <c r="AN1576" s="18">
        <v>260.8</v>
      </c>
      <c r="AO1576" s="10"/>
      <c r="AP1576" s="49" t="s">
        <v>4490</v>
      </c>
      <c r="AQ1576" s="41" t="s">
        <v>502</v>
      </c>
      <c r="AR1576" s="41" t="s">
        <v>4453</v>
      </c>
      <c r="AS1576" s="13">
        <v>38.28</v>
      </c>
      <c r="AT1576" s="13">
        <v>38.28</v>
      </c>
      <c r="AU1576" s="13">
        <v>38.950000000000003</v>
      </c>
      <c r="AV1576" s="75">
        <f t="shared" si="29"/>
        <v>1.7502612330198675E-2</v>
      </c>
      <c r="AX1576" s="16"/>
    </row>
    <row r="1577" spans="1:50" x14ac:dyDescent="0.2">
      <c r="A1577" t="s">
        <v>3147</v>
      </c>
      <c r="B1577" s="2" t="s">
        <v>3146</v>
      </c>
      <c r="C1577" s="1" t="s">
        <v>4412</v>
      </c>
      <c r="D1577" s="12"/>
      <c r="E1577" s="18">
        <v>2778.20199</v>
      </c>
      <c r="F1577" s="3">
        <v>0.39790958388356612</v>
      </c>
      <c r="G1577" s="3">
        <v>5.8887006988285973E-2</v>
      </c>
      <c r="H1577" s="10"/>
      <c r="I1577" s="5">
        <v>5.1256868760274168</v>
      </c>
      <c r="J1577" s="5">
        <v>1.8477621352372204</v>
      </c>
      <c r="K1577" s="5">
        <v>1.64620749452332</v>
      </c>
      <c r="N1577" s="5">
        <v>12.193399357402848</v>
      </c>
      <c r="O1577" s="5">
        <v>6.2078786157191832</v>
      </c>
      <c r="P1577" s="10"/>
      <c r="Q1577" s="5">
        <v>31.412323774045685</v>
      </c>
      <c r="R1577" s="5">
        <v>7.2843281400325255</v>
      </c>
      <c r="S1577" s="5">
        <v>16.171067048980046</v>
      </c>
      <c r="T1577" s="5">
        <v>4.3588882444550991</v>
      </c>
      <c r="W1577" s="5">
        <v>12.691024710294812</v>
      </c>
      <c r="X1577" s="5">
        <v>15.166993173541817</v>
      </c>
      <c r="Y1577" s="10"/>
      <c r="Z1577" s="5">
        <v>6.4322176948696228</v>
      </c>
      <c r="AA1577" s="3">
        <v>0.3538979539785011</v>
      </c>
      <c r="AB1577" s="5">
        <v>0</v>
      </c>
      <c r="AC1577" s="5">
        <v>7.4025033102655708</v>
      </c>
      <c r="AD1577" s="5">
        <v>6.7976297438698809</v>
      </c>
      <c r="AE1577" s="10"/>
      <c r="AF1577" s="5">
        <v>8.3251383776797514</v>
      </c>
      <c r="AG1577" s="5">
        <v>30.136289666395445</v>
      </c>
      <c r="AH1577" s="5">
        <v>18.1753458096013</v>
      </c>
      <c r="AI1577" s="3">
        <v>0.27624961366637635</v>
      </c>
      <c r="AJ1577" s="3"/>
      <c r="AK1577" s="18">
        <v>296.3</v>
      </c>
      <c r="AL1577" s="18">
        <v>3559.1</v>
      </c>
      <c r="AM1577" s="18">
        <v>983.2</v>
      </c>
      <c r="AN1577" s="18">
        <v>178.7</v>
      </c>
      <c r="AO1577" s="10"/>
      <c r="AP1577" s="49" t="s">
        <v>4490</v>
      </c>
      <c r="AQ1577" s="41" t="s">
        <v>502</v>
      </c>
      <c r="AR1577" s="41" t="s">
        <v>4453</v>
      </c>
      <c r="AS1577" s="13">
        <v>55.41</v>
      </c>
      <c r="AT1577" s="13">
        <v>55.41</v>
      </c>
      <c r="AU1577" s="13">
        <v>59.99</v>
      </c>
      <c r="AV1577" s="75">
        <f t="shared" si="29"/>
        <v>8.2656560187691852E-2</v>
      </c>
      <c r="AX1577" s="16"/>
    </row>
    <row r="1578" spans="1:50" x14ac:dyDescent="0.2">
      <c r="A1578" t="s">
        <v>3149</v>
      </c>
      <c r="B1578" s="2" t="s">
        <v>3148</v>
      </c>
      <c r="C1578" s="1" t="s">
        <v>4376</v>
      </c>
      <c r="D1578" s="12"/>
      <c r="E1578" s="18">
        <v>2353.43532</v>
      </c>
      <c r="F1578" s="3">
        <v>0.55073529411764699</v>
      </c>
      <c r="G1578" s="3">
        <v>8.1030482707296153E-2</v>
      </c>
      <c r="H1578" s="10"/>
      <c r="I1578" s="5">
        <v>4.4743918228456101</v>
      </c>
      <c r="J1578" s="5">
        <v>0.46960994493502484</v>
      </c>
      <c r="K1578" s="5">
        <v>0.77317809805004878</v>
      </c>
      <c r="L1578" s="5">
        <v>1.505111343802547</v>
      </c>
      <c r="M1578" s="5">
        <v>15.694461266687284</v>
      </c>
      <c r="N1578" s="5">
        <v>6.7437602250525668</v>
      </c>
      <c r="O1578" s="5">
        <v>5.4882066939524199</v>
      </c>
      <c r="P1578" s="10"/>
      <c r="Q1578" s="5">
        <v>21.211052928669012</v>
      </c>
      <c r="R1578" s="5">
        <v>2.9114833090857077</v>
      </c>
      <c r="S1578" s="5">
        <v>3.5224674810802741</v>
      </c>
      <c r="T1578" s="5">
        <v>12.144282005396272</v>
      </c>
      <c r="U1578" s="5">
        <v>19.396736225469564</v>
      </c>
      <c r="V1578" s="5">
        <v>28.060461141829791</v>
      </c>
      <c r="W1578" s="5">
        <v>3.2095632170289954</v>
      </c>
      <c r="X1578" s="5">
        <v>12.24976179368824</v>
      </c>
      <c r="Y1578" s="10"/>
      <c r="Z1578" s="5">
        <v>4.1343817343575857</v>
      </c>
      <c r="AA1578" s="3">
        <v>1.4960258181219104</v>
      </c>
      <c r="AB1578" s="5">
        <v>0.90462651848022735</v>
      </c>
      <c r="AC1578" s="5">
        <v>5.9059479695916268</v>
      </c>
      <c r="AD1578" s="5">
        <v>6.7435947752805134</v>
      </c>
      <c r="AE1578" s="10"/>
      <c r="AF1578" s="5">
        <v>9.4730392156862742</v>
      </c>
      <c r="AG1578" s="5">
        <v>4.3910474892069979</v>
      </c>
      <c r="AH1578" s="5">
        <v>2.7635764598954782</v>
      </c>
      <c r="AI1578" s="3">
        <v>2.1573529411764709</v>
      </c>
      <c r="AJ1578" s="3"/>
      <c r="AK1578" s="18">
        <v>154.6</v>
      </c>
      <c r="AL1578" s="18">
        <v>1632</v>
      </c>
      <c r="AM1578" s="18">
        <v>3520.8</v>
      </c>
      <c r="AN1578" s="18">
        <v>97.3</v>
      </c>
      <c r="AO1578" s="10"/>
      <c r="AP1578" s="49" t="s">
        <v>4490</v>
      </c>
      <c r="AQ1578" s="41" t="s">
        <v>502</v>
      </c>
      <c r="AR1578" s="41" t="s">
        <v>4453</v>
      </c>
      <c r="AS1578" s="13">
        <v>77.38</v>
      </c>
      <c r="AT1578" s="13">
        <v>77.38</v>
      </c>
      <c r="AU1578" s="13">
        <v>71.95</v>
      </c>
      <c r="AV1578" s="75">
        <f t="shared" si="29"/>
        <v>-7.0173171362108988E-2</v>
      </c>
      <c r="AX1578" s="16"/>
    </row>
    <row r="1579" spans="1:50" x14ac:dyDescent="0.2">
      <c r="A1579" t="s">
        <v>3151</v>
      </c>
      <c r="B1579" s="2" t="s">
        <v>3150</v>
      </c>
      <c r="C1579" s="1" t="s">
        <v>4404</v>
      </c>
      <c r="D1579" s="12"/>
      <c r="E1579" s="18">
        <v>6156.5579400000006</v>
      </c>
      <c r="F1579" s="3">
        <v>0.13007815772008841</v>
      </c>
      <c r="G1579" s="3">
        <v>0.12581705679521307</v>
      </c>
      <c r="H1579" s="10"/>
      <c r="I1579" s="5">
        <v>13.272227956920016</v>
      </c>
      <c r="J1579" s="5">
        <v>6.826772576115804</v>
      </c>
      <c r="K1579" s="5">
        <v>8.0587263426119744</v>
      </c>
      <c r="L1579" s="5">
        <v>5.3385989791689195</v>
      </c>
      <c r="M1579" s="5">
        <v>18.397918404380544</v>
      </c>
      <c r="N1579" s="5">
        <v>11.509022252890404</v>
      </c>
      <c r="O1579" s="5">
        <v>9.1727583559494441</v>
      </c>
      <c r="P1579" s="10"/>
      <c r="Q1579" s="5">
        <v>20.91034540937072</v>
      </c>
      <c r="R1579" s="5">
        <v>1.608038405822853</v>
      </c>
      <c r="S1579" s="5">
        <v>1.507469031731141</v>
      </c>
      <c r="T1579" s="5">
        <v>7.4384142824250681</v>
      </c>
      <c r="U1579" s="5">
        <v>17.390162042001286</v>
      </c>
      <c r="V1579" s="5">
        <v>9.5996098887189465</v>
      </c>
      <c r="W1579" s="5">
        <v>6.8826567297099572</v>
      </c>
      <c r="X1579" s="5">
        <v>9.8502966614687857</v>
      </c>
      <c r="Y1579" s="10"/>
      <c r="Z1579" s="5">
        <v>7.0867521146077275</v>
      </c>
      <c r="AA1579" s="3">
        <v>0.39959016450026291</v>
      </c>
      <c r="AB1579" s="5">
        <v>1.2071401053037112</v>
      </c>
      <c r="AC1579" s="5">
        <v>8.4608926822442996</v>
      </c>
      <c r="AD1579" s="5">
        <v>7.0554957468578801</v>
      </c>
      <c r="AE1579" s="10"/>
      <c r="AF1579" s="5">
        <v>3.8962879915463375</v>
      </c>
      <c r="AG1579" s="5">
        <v>24.580301613755541</v>
      </c>
      <c r="AH1579" s="5">
        <v>17.735051420673958</v>
      </c>
      <c r="AI1579" s="3">
        <v>0.15851261928234073</v>
      </c>
      <c r="AJ1579" s="3"/>
      <c r="AK1579" s="18">
        <v>604.70000000000005</v>
      </c>
      <c r="AL1579" s="18">
        <v>15519.9</v>
      </c>
      <c r="AM1579" s="18">
        <v>2460.1</v>
      </c>
      <c r="AN1579" s="18">
        <v>436.3</v>
      </c>
      <c r="AO1579" s="10"/>
      <c r="AP1579" s="49" t="s">
        <v>4490</v>
      </c>
      <c r="AQ1579" s="41" t="s">
        <v>502</v>
      </c>
      <c r="AR1579" s="41" t="s">
        <v>4453</v>
      </c>
      <c r="AS1579" s="13">
        <v>155.74</v>
      </c>
      <c r="AT1579" s="13">
        <v>155.74</v>
      </c>
      <c r="AU1579" s="13">
        <v>168.24</v>
      </c>
      <c r="AV1579" s="75">
        <f t="shared" si="29"/>
        <v>8.0261975086682869E-2</v>
      </c>
      <c r="AX1579" s="16"/>
    </row>
    <row r="1580" spans="1:50" x14ac:dyDescent="0.2">
      <c r="A1580" t="s">
        <v>3153</v>
      </c>
      <c r="B1580" s="2" t="s">
        <v>3152</v>
      </c>
      <c r="C1580" s="1" t="s">
        <v>4385</v>
      </c>
      <c r="D1580" s="12"/>
      <c r="E1580" s="18">
        <v>2633.4443000000001</v>
      </c>
      <c r="F1580" s="3">
        <v>0.36509815798893142</v>
      </c>
      <c r="G1580" s="3">
        <v>4.3365261228422415E-2</v>
      </c>
      <c r="H1580" s="10"/>
      <c r="I1580" s="5">
        <v>-8.2953725633395994</v>
      </c>
      <c r="J1580" s="5">
        <v>-0.23718921620052213</v>
      </c>
      <c r="K1580" s="5">
        <v>-0.83864593637115492</v>
      </c>
      <c r="L1580" s="5">
        <v>26.750165107953055</v>
      </c>
      <c r="N1580" s="5">
        <v>5.0099001766526152</v>
      </c>
      <c r="O1580" s="5">
        <v>2.95705365614009</v>
      </c>
      <c r="P1580" s="10"/>
      <c r="Q1580" s="5">
        <v>22.909815725895406</v>
      </c>
      <c r="R1580" s="5">
        <v>29.68504138768548</v>
      </c>
      <c r="S1580" s="5">
        <v>4.5235021779477558</v>
      </c>
      <c r="T1580" s="5">
        <v>9.419797378169239</v>
      </c>
      <c r="U1580" s="5">
        <v>105.30080344065267</v>
      </c>
      <c r="W1580" s="5">
        <v>11.886445814464967</v>
      </c>
      <c r="X1580" s="5">
        <v>16.761913953761976</v>
      </c>
      <c r="Y1580" s="10"/>
      <c r="Z1580" s="5">
        <v>0</v>
      </c>
      <c r="AA1580" s="3">
        <v>0.76971440026280424</v>
      </c>
      <c r="AB1580" s="5">
        <v>1.4723926380368098</v>
      </c>
      <c r="AC1580" s="5">
        <v>0</v>
      </c>
      <c r="AD1580" s="5">
        <v>3.7854183975143849</v>
      </c>
      <c r="AE1580" s="10"/>
      <c r="AF1580" s="5">
        <v>0</v>
      </c>
      <c r="AG1580" s="5">
        <v>0</v>
      </c>
      <c r="AH1580" s="5">
        <v>0</v>
      </c>
      <c r="AI1580" s="3">
        <v>0.55811008012335139</v>
      </c>
      <c r="AJ1580" s="3"/>
      <c r="AK1580" s="18">
        <v>0</v>
      </c>
      <c r="AL1580" s="18">
        <v>3631.9</v>
      </c>
      <c r="AM1580" s="18">
        <v>2027</v>
      </c>
      <c r="AN1580" s="18">
        <v>0</v>
      </c>
      <c r="AO1580" s="10"/>
      <c r="AP1580" s="49" t="s">
        <v>4490</v>
      </c>
      <c r="AQ1580" s="41" t="s">
        <v>502</v>
      </c>
      <c r="AR1580" s="41" t="s">
        <v>4453</v>
      </c>
      <c r="AS1580" s="13">
        <v>16.3</v>
      </c>
      <c r="AT1580" s="13">
        <v>16.3</v>
      </c>
      <c r="AU1580" s="13">
        <v>15.9</v>
      </c>
      <c r="AV1580" s="75">
        <f t="shared" si="29"/>
        <v>-2.4539877300613466E-2</v>
      </c>
      <c r="AX1580" s="16"/>
    </row>
    <row r="1581" spans="1:50" x14ac:dyDescent="0.2">
      <c r="A1581" t="s">
        <v>3155</v>
      </c>
      <c r="B1581" s="2" t="s">
        <v>3154</v>
      </c>
      <c r="C1581" s="1" t="s">
        <v>4342</v>
      </c>
      <c r="D1581" s="12"/>
      <c r="E1581" s="18">
        <v>1331.94191</v>
      </c>
      <c r="F1581" s="3">
        <v>0.37553131766781617</v>
      </c>
      <c r="G1581" s="3">
        <v>0.13363946179905098</v>
      </c>
      <c r="H1581" s="10"/>
      <c r="I1581" s="5">
        <v>6.9783846728032088</v>
      </c>
      <c r="J1581" s="5">
        <v>1.4817310635587269</v>
      </c>
      <c r="K1581" s="5">
        <v>4.6167312380439487</v>
      </c>
      <c r="L1581" s="5">
        <v>-21.753319485476545</v>
      </c>
      <c r="M1581" s="5">
        <v>7.1986454417345263</v>
      </c>
      <c r="N1581" s="5">
        <v>9.774248267838237</v>
      </c>
      <c r="O1581" s="5">
        <v>5.3998668073823168</v>
      </c>
      <c r="P1581" s="10"/>
      <c r="Q1581" s="5">
        <v>19.974798582323615</v>
      </c>
      <c r="R1581" s="5">
        <v>12.412409383924999</v>
      </c>
      <c r="S1581" s="5">
        <v>4.689889396599332</v>
      </c>
      <c r="T1581" s="5">
        <v>14.680352611747926</v>
      </c>
      <c r="U1581" s="5">
        <v>85.602966393381209</v>
      </c>
      <c r="V1581" s="5">
        <v>16.604826726529474</v>
      </c>
      <c r="W1581" s="5">
        <v>5.7775379969358003</v>
      </c>
      <c r="X1581" s="5">
        <v>14.532025244836488</v>
      </c>
      <c r="Y1581" s="10"/>
      <c r="Z1581" s="5">
        <v>8.851737385453994</v>
      </c>
      <c r="AA1581" s="3">
        <v>2.6577735661159578</v>
      </c>
      <c r="AB1581" s="5">
        <v>0.9681323114158934</v>
      </c>
      <c r="AC1581" s="5">
        <v>8.6779068072494052</v>
      </c>
      <c r="AD1581" s="5">
        <v>7.8216570681400466</v>
      </c>
      <c r="AE1581" s="10"/>
      <c r="AF1581" s="5">
        <v>7.161761167695885</v>
      </c>
      <c r="AG1581" s="5">
        <v>5.0451977401129948</v>
      </c>
      <c r="AH1581" s="5">
        <v>3.3305084745762716</v>
      </c>
      <c r="AI1581" s="3">
        <v>1.4195204106183335</v>
      </c>
      <c r="AJ1581" s="3"/>
      <c r="AK1581" s="18">
        <v>178.6</v>
      </c>
      <c r="AL1581" s="18">
        <v>2493.8000000000002</v>
      </c>
      <c r="AM1581" s="18">
        <v>3540</v>
      </c>
      <c r="AN1581" s="18">
        <v>117.9</v>
      </c>
      <c r="AO1581" s="10"/>
      <c r="AP1581" s="49" t="s">
        <v>4490</v>
      </c>
      <c r="AQ1581" s="41" t="s">
        <v>502</v>
      </c>
      <c r="AR1581" s="41" t="s">
        <v>4453</v>
      </c>
      <c r="AS1581" s="13">
        <v>24.79</v>
      </c>
      <c r="AT1581" s="13">
        <v>24.79</v>
      </c>
      <c r="AU1581" s="13">
        <v>26.95</v>
      </c>
      <c r="AV1581" s="75">
        <f t="shared" si="29"/>
        <v>8.7131908027430427E-2</v>
      </c>
      <c r="AX1581" s="16"/>
    </row>
    <row r="1582" spans="1:50" x14ac:dyDescent="0.2">
      <c r="A1582" t="s">
        <v>3157</v>
      </c>
      <c r="B1582" s="2" t="s">
        <v>3156</v>
      </c>
      <c r="C1582" s="1" t="s">
        <v>4404</v>
      </c>
      <c r="D1582" s="12"/>
      <c r="E1582" s="18">
        <v>17805.418999999998</v>
      </c>
      <c r="F1582" s="3">
        <v>5.3722546088153682E-2</v>
      </c>
      <c r="G1582" s="3">
        <v>0.13576765590295856</v>
      </c>
      <c r="H1582" s="10"/>
      <c r="I1582" s="5">
        <v>5.2277498744676798</v>
      </c>
      <c r="J1582" s="5">
        <v>1.827189123792929</v>
      </c>
      <c r="K1582" s="5">
        <v>2.0212528853707262E-2</v>
      </c>
      <c r="L1582" s="5">
        <v>-13.048795455755188</v>
      </c>
      <c r="M1582" s="5">
        <v>8.3098819947803211</v>
      </c>
      <c r="N1582" s="5">
        <v>8.0351261610744587</v>
      </c>
      <c r="O1582" s="5">
        <v>4.7692539443756292</v>
      </c>
      <c r="P1582" s="10"/>
      <c r="Q1582" s="5">
        <v>28.051020299281259</v>
      </c>
      <c r="R1582" s="5">
        <v>9.4636610048929395</v>
      </c>
      <c r="S1582" s="5">
        <v>7.1113962984467811</v>
      </c>
      <c r="T1582" s="5">
        <v>15.159593622454407</v>
      </c>
      <c r="U1582" s="5">
        <v>81.028335741792702</v>
      </c>
      <c r="V1582" s="5">
        <v>5.8188461492440773</v>
      </c>
      <c r="W1582" s="5">
        <v>15.135108796248076</v>
      </c>
      <c r="X1582" s="5">
        <v>14.512127540854463</v>
      </c>
      <c r="Y1582" s="10"/>
      <c r="Z1582" s="5">
        <v>8.9158250081056796</v>
      </c>
      <c r="AA1582" s="3">
        <v>0.77637600103653848</v>
      </c>
      <c r="AB1582" s="5">
        <v>3.8397074508608875</v>
      </c>
      <c r="AC1582" s="5">
        <v>9.8227671328527713</v>
      </c>
      <c r="AD1582" s="5">
        <v>5.9273936290772742</v>
      </c>
      <c r="AE1582" s="10"/>
      <c r="AF1582" s="5">
        <v>0.6331629520908244</v>
      </c>
      <c r="AG1582" s="5">
        <v>13.839999421283736</v>
      </c>
      <c r="AH1582" s="5">
        <v>11.483900836968393</v>
      </c>
      <c r="AI1582" s="3">
        <v>4.5748770127628735E-2</v>
      </c>
      <c r="AJ1582" s="3"/>
      <c r="AK1582" s="18">
        <v>1913.2</v>
      </c>
      <c r="AL1582" s="18">
        <v>302165.5</v>
      </c>
      <c r="AM1582" s="18">
        <v>13823.7</v>
      </c>
      <c r="AN1582" s="18">
        <v>1587.5</v>
      </c>
      <c r="AO1582" s="10"/>
      <c r="AP1582" s="49" t="s">
        <v>4490</v>
      </c>
      <c r="AQ1582" s="41" t="s">
        <v>502</v>
      </c>
      <c r="AR1582" s="41" t="s">
        <v>4453</v>
      </c>
      <c r="AS1582" s="13">
        <v>65.63</v>
      </c>
      <c r="AT1582" s="13">
        <v>65.63</v>
      </c>
      <c r="AU1582" s="13">
        <v>67.09</v>
      </c>
      <c r="AV1582" s="75">
        <f t="shared" si="29"/>
        <v>2.2245924120067206E-2</v>
      </c>
      <c r="AX1582" s="16"/>
    </row>
    <row r="1583" spans="1:50" x14ac:dyDescent="0.2">
      <c r="A1583" t="s">
        <v>3159</v>
      </c>
      <c r="B1583" s="2" t="s">
        <v>3158</v>
      </c>
      <c r="C1583" s="1" t="s">
        <v>4403</v>
      </c>
      <c r="D1583" s="12"/>
      <c r="E1583" s="18">
        <v>1275.1929500000001</v>
      </c>
      <c r="F1583" s="3">
        <v>0.22396275675505647</v>
      </c>
      <c r="G1583" s="3">
        <v>0.12609856414278325</v>
      </c>
      <c r="H1583" s="10"/>
      <c r="I1583" s="5">
        <v>2.5502510274423265</v>
      </c>
      <c r="J1583" s="5">
        <v>-6.6978869198825493</v>
      </c>
      <c r="K1583" s="5">
        <v>0.74385593523541416</v>
      </c>
      <c r="L1583" s="5">
        <v>-7.9238929862072123</v>
      </c>
      <c r="M1583" s="5">
        <v>-25.596563846115071</v>
      </c>
      <c r="N1583" s="5">
        <v>-4.5949296990967872</v>
      </c>
      <c r="O1583" s="5">
        <v>2.4876252829489509</v>
      </c>
      <c r="P1583" s="10"/>
      <c r="Q1583" s="5">
        <v>33.688786255046956</v>
      </c>
      <c r="R1583" s="5">
        <v>9.7167010270897567</v>
      </c>
      <c r="S1583" s="5">
        <v>23.813147096243899</v>
      </c>
      <c r="T1583" s="5">
        <v>6.1922614936674298</v>
      </c>
      <c r="U1583" s="5">
        <v>44.296563359605621</v>
      </c>
      <c r="V1583" s="5">
        <v>50.322361513859462</v>
      </c>
      <c r="W1583" s="5">
        <v>6.1569406756490563</v>
      </c>
      <c r="X1583" s="5">
        <v>15.313654619684458</v>
      </c>
      <c r="Y1583" s="10"/>
      <c r="Z1583" s="5">
        <v>-2.8152602317947255</v>
      </c>
      <c r="AA1583" s="3">
        <v>0.7249099048108758</v>
      </c>
      <c r="AB1583" s="5">
        <v>0.84638171815488783</v>
      </c>
      <c r="AC1583" s="5">
        <v>-3.0803512911259667</v>
      </c>
      <c r="AD1583" s="5">
        <v>4.9165963235377328</v>
      </c>
      <c r="AE1583" s="10"/>
      <c r="AF1583" s="5">
        <v>-0.73920291906514424</v>
      </c>
      <c r="AG1583" s="5">
        <v>-5.0843790566854175</v>
      </c>
      <c r="AH1583" s="5">
        <v>-3.8836001730852443</v>
      </c>
      <c r="AI1583" s="3">
        <v>0.14538705923059986</v>
      </c>
      <c r="AJ1583" s="3"/>
      <c r="AK1583" s="18">
        <v>-47</v>
      </c>
      <c r="AL1583" s="18">
        <v>6358.2</v>
      </c>
      <c r="AM1583" s="18">
        <v>924.4</v>
      </c>
      <c r="AN1583" s="18">
        <v>-35.9</v>
      </c>
      <c r="AO1583" s="10"/>
      <c r="AP1583" s="49" t="s">
        <v>4490</v>
      </c>
      <c r="AQ1583" s="41" t="s">
        <v>502</v>
      </c>
      <c r="AR1583" s="41" t="s">
        <v>4453</v>
      </c>
      <c r="AS1583" s="13">
        <v>23.63</v>
      </c>
      <c r="AT1583" s="13">
        <v>23.63</v>
      </c>
      <c r="AU1583" s="13">
        <v>22.91</v>
      </c>
      <c r="AV1583" s="75">
        <f t="shared" si="29"/>
        <v>-3.0469741853575871E-2</v>
      </c>
      <c r="AX1583" s="16"/>
    </row>
    <row r="1584" spans="1:50" x14ac:dyDescent="0.2">
      <c r="A1584" t="s">
        <v>3161</v>
      </c>
      <c r="B1584" s="2" t="s">
        <v>3160</v>
      </c>
      <c r="C1584" s="1" t="s">
        <v>4390</v>
      </c>
      <c r="D1584" s="12"/>
      <c r="E1584" s="18">
        <v>340868.31800000003</v>
      </c>
      <c r="F1584" s="3">
        <v>0.38143612696656526</v>
      </c>
      <c r="G1584" s="3">
        <v>3.0181743085903334E-2</v>
      </c>
      <c r="H1584" s="10"/>
      <c r="I1584" s="5">
        <v>2.5409112175786928</v>
      </c>
      <c r="J1584" s="5">
        <v>3.0012256517935234</v>
      </c>
      <c r="K1584" s="5">
        <v>1.8566874182907891</v>
      </c>
      <c r="L1584" s="5">
        <v>1.903573864354291</v>
      </c>
      <c r="M1584" s="5">
        <v>3.1855619631318888</v>
      </c>
      <c r="N1584" s="5">
        <v>-2.7694172718486825</v>
      </c>
      <c r="O1584" s="5">
        <v>6.2112277064291943</v>
      </c>
      <c r="P1584" s="10"/>
      <c r="Q1584" s="5">
        <v>13.516174796592328</v>
      </c>
      <c r="R1584" s="5">
        <v>4.9951447286709163</v>
      </c>
      <c r="S1584" s="5">
        <v>14.433135518058576</v>
      </c>
      <c r="T1584" s="5">
        <v>3.8115631789392626</v>
      </c>
      <c r="U1584" s="5">
        <v>11.5954902041527</v>
      </c>
      <c r="V1584" s="5">
        <v>2.1932287193207749</v>
      </c>
      <c r="W1584" s="5">
        <v>4.2569290854479895</v>
      </c>
      <c r="X1584" s="5">
        <v>9.1366309696867809</v>
      </c>
      <c r="Y1584" s="10"/>
      <c r="Z1584" s="5">
        <v>4.1174257796525398</v>
      </c>
      <c r="AA1584" s="3">
        <v>0.2233061742041981</v>
      </c>
      <c r="AB1584" s="5">
        <v>2.4924774322968903</v>
      </c>
      <c r="AC1584" s="5">
        <v>5.1044589233808964</v>
      </c>
      <c r="AD1584" s="5">
        <v>5.1460476938959125</v>
      </c>
      <c r="AE1584" s="10"/>
      <c r="AF1584" s="5">
        <v>15.075393732136423</v>
      </c>
      <c r="AG1584" s="5">
        <v>23.629102183452009</v>
      </c>
      <c r="AH1584" s="5">
        <v>18.438477101342652</v>
      </c>
      <c r="AI1584" s="3">
        <v>0.63800112315287449</v>
      </c>
      <c r="AJ1584" s="3"/>
      <c r="AK1584" s="18">
        <v>17986</v>
      </c>
      <c r="AL1584" s="18">
        <v>119307</v>
      </c>
      <c r="AM1584" s="18">
        <v>76118</v>
      </c>
      <c r="AN1584" s="18">
        <v>14035</v>
      </c>
      <c r="AO1584" s="10"/>
      <c r="AP1584" s="49" t="s">
        <v>4490</v>
      </c>
      <c r="AQ1584" s="41" t="s">
        <v>502</v>
      </c>
      <c r="AR1584" s="41" t="s">
        <v>4453</v>
      </c>
      <c r="AS1584" s="13">
        <v>139.58000000000001</v>
      </c>
      <c r="AT1584" s="13">
        <v>139.58000000000001</v>
      </c>
      <c r="AU1584" s="13">
        <v>142.99</v>
      </c>
      <c r="AV1584" s="75">
        <f t="shared" si="29"/>
        <v>2.4430434159621761E-2</v>
      </c>
      <c r="AX1584" s="16"/>
    </row>
    <row r="1585" spans="1:50" x14ac:dyDescent="0.2">
      <c r="A1585" t="s">
        <v>3163</v>
      </c>
      <c r="B1585" s="2" t="s">
        <v>3162</v>
      </c>
      <c r="C1585" s="1" t="s">
        <v>4424</v>
      </c>
      <c r="D1585" s="12"/>
      <c r="E1585" s="18">
        <v>2183.0127600000001</v>
      </c>
      <c r="F1585" s="3">
        <v>0.29491935483870968</v>
      </c>
      <c r="G1585" s="3">
        <v>0.16614653228137796</v>
      </c>
      <c r="H1585" s="10"/>
      <c r="I1585" s="5">
        <v>8.3349092390724007</v>
      </c>
      <c r="J1585" s="5">
        <v>0.95089476492416591</v>
      </c>
      <c r="K1585" s="5">
        <v>1.6178987454264413</v>
      </c>
      <c r="L1585" s="5">
        <v>-4.6266627312552524</v>
      </c>
      <c r="N1585" s="5">
        <v>-3.5289356661989402</v>
      </c>
      <c r="O1585" s="5">
        <v>4.605799520020585</v>
      </c>
      <c r="P1585" s="10"/>
      <c r="Q1585" s="5">
        <v>18.225326718668207</v>
      </c>
      <c r="R1585" s="5">
        <v>6.324912656728281</v>
      </c>
      <c r="S1585" s="5">
        <v>10.982983360360359</v>
      </c>
      <c r="T1585" s="5">
        <v>1.5098402462670544</v>
      </c>
      <c r="U1585" s="5">
        <v>37.492769503760996</v>
      </c>
      <c r="W1585" s="5">
        <v>10.589446800795606</v>
      </c>
      <c r="X1585" s="5">
        <v>14.100337312661388</v>
      </c>
      <c r="Y1585" s="10"/>
      <c r="Z1585" s="5">
        <v>3.5547204039247111</v>
      </c>
      <c r="AA1585" s="3">
        <v>0.23527118549687265</v>
      </c>
      <c r="AB1585" s="5">
        <v>1.4050582095543958</v>
      </c>
      <c r="AC1585" s="5">
        <v>4.8489629251542858</v>
      </c>
      <c r="AD1585" s="5">
        <v>4.3150919320703398</v>
      </c>
      <c r="AE1585" s="10"/>
      <c r="AF1585" s="5">
        <v>8.42741935483871</v>
      </c>
      <c r="AG1585" s="5">
        <v>20.346573208722742</v>
      </c>
      <c r="AH1585" s="5">
        <v>15.109034267912772</v>
      </c>
      <c r="AI1585" s="3">
        <v>0.41419354838709677</v>
      </c>
      <c r="AJ1585" s="3"/>
      <c r="AK1585" s="18">
        <v>104.5</v>
      </c>
      <c r="AL1585" s="18">
        <v>1240</v>
      </c>
      <c r="AM1585" s="18">
        <v>513.6</v>
      </c>
      <c r="AN1585" s="18">
        <v>77.599999999999994</v>
      </c>
      <c r="AO1585" s="10"/>
      <c r="AP1585" s="49" t="s">
        <v>4490</v>
      </c>
      <c r="AQ1585" s="41" t="s">
        <v>502</v>
      </c>
      <c r="AR1585" s="41" t="s">
        <v>4453</v>
      </c>
      <c r="AS1585" s="13">
        <v>49.82</v>
      </c>
      <c r="AT1585" s="13">
        <v>49.82</v>
      </c>
      <c r="AU1585" s="13">
        <v>51.41</v>
      </c>
      <c r="AV1585" s="75">
        <f t="shared" si="29"/>
        <v>3.1914893617021267E-2</v>
      </c>
      <c r="AX1585" s="16"/>
    </row>
    <row r="1586" spans="1:50" x14ac:dyDescent="0.2">
      <c r="A1586" t="s">
        <v>3165</v>
      </c>
      <c r="B1586" s="2" t="s">
        <v>3164</v>
      </c>
      <c r="C1586" s="1" t="s">
        <v>4403</v>
      </c>
      <c r="D1586" s="12"/>
      <c r="E1586" s="18">
        <v>53163.523999999998</v>
      </c>
      <c r="F1586" s="3">
        <v>0.26039215573947749</v>
      </c>
      <c r="G1586" s="3">
        <v>1.871583983033179E-3</v>
      </c>
      <c r="H1586" s="10"/>
      <c r="I1586" s="5">
        <v>12.400333033242276</v>
      </c>
      <c r="J1586" s="5">
        <v>7.1717208224737288</v>
      </c>
      <c r="K1586" s="5">
        <v>8.6201133265615031</v>
      </c>
      <c r="L1586" s="5">
        <v>4.0758322729078929</v>
      </c>
      <c r="M1586" s="5">
        <v>28.087326519611899</v>
      </c>
      <c r="N1586" s="5">
        <v>13.928127682432226</v>
      </c>
      <c r="O1586" s="5">
        <v>7.7883594656948976</v>
      </c>
      <c r="P1586" s="10"/>
      <c r="Q1586" s="5">
        <v>17.483499377865535</v>
      </c>
      <c r="R1586" s="5">
        <v>4.8242818474456417</v>
      </c>
      <c r="S1586" s="5">
        <v>9.7089328898747205</v>
      </c>
      <c r="T1586" s="5">
        <v>7.3880318198590382</v>
      </c>
      <c r="U1586" s="5">
        <v>23.344665133771308</v>
      </c>
      <c r="V1586" s="5">
        <v>37.946714640727038</v>
      </c>
      <c r="W1586" s="5">
        <v>7.2454528142661916</v>
      </c>
      <c r="X1586" s="5">
        <v>11.550593777106531</v>
      </c>
      <c r="Y1586" s="10"/>
      <c r="Z1586" s="5">
        <v>10.267001863909549</v>
      </c>
      <c r="AA1586" s="3">
        <v>0.85945393687596772</v>
      </c>
      <c r="AB1586" s="5">
        <v>0.4398504508467122</v>
      </c>
      <c r="AC1586" s="5">
        <v>11.268323168078727</v>
      </c>
      <c r="AD1586" s="5">
        <v>5.7200783580459342</v>
      </c>
      <c r="AE1586" s="10"/>
      <c r="AF1586" s="5">
        <v>10.200173864972509</v>
      </c>
      <c r="AG1586" s="5">
        <v>15.587547820605977</v>
      </c>
      <c r="AH1586" s="5">
        <v>11.945959432368314</v>
      </c>
      <c r="AI1586" s="3">
        <v>0.6543796357428574</v>
      </c>
      <c r="AJ1586" s="3"/>
      <c r="AK1586" s="18">
        <v>7122.2</v>
      </c>
      <c r="AL1586" s="18">
        <v>69824.3</v>
      </c>
      <c r="AM1586" s="18">
        <v>45691.6</v>
      </c>
      <c r="AN1586" s="18">
        <v>5458.3</v>
      </c>
      <c r="AO1586" s="10"/>
      <c r="AP1586" s="49" t="s">
        <v>4490</v>
      </c>
      <c r="AQ1586" s="41" t="s">
        <v>502</v>
      </c>
      <c r="AR1586" s="41" t="s">
        <v>4453</v>
      </c>
      <c r="AS1586" s="13">
        <v>90.94</v>
      </c>
      <c r="AT1586" s="13">
        <v>90.94</v>
      </c>
      <c r="AU1586" s="13">
        <v>94.88</v>
      </c>
      <c r="AV1586" s="75">
        <f t="shared" si="29"/>
        <v>4.3325269408401201E-2</v>
      </c>
      <c r="AX1586" s="16"/>
    </row>
    <row r="1587" spans="1:50" x14ac:dyDescent="0.2">
      <c r="A1587" t="s">
        <v>3167</v>
      </c>
      <c r="B1587" s="2" t="s">
        <v>3166</v>
      </c>
      <c r="C1587" s="1" t="s">
        <v>4437</v>
      </c>
      <c r="D1587" s="12"/>
      <c r="E1587" s="18">
        <v>93455.791700000016</v>
      </c>
      <c r="F1587" s="3">
        <v>0.56770030509519609</v>
      </c>
      <c r="G1587" s="3">
        <v>6.4351281933444889E-3</v>
      </c>
      <c r="H1587" s="10"/>
      <c r="I1587" s="5">
        <v>7.7868916462777422</v>
      </c>
      <c r="J1587" s="5">
        <v>1.4880613330691921</v>
      </c>
      <c r="K1587" s="5">
        <v>2.5786203383120081</v>
      </c>
      <c r="L1587" s="5">
        <v>2.3295085557778643</v>
      </c>
      <c r="M1587" s="5">
        <v>8.659082908147365</v>
      </c>
      <c r="N1587" s="5">
        <v>6.3366497440896801</v>
      </c>
      <c r="O1587" s="5">
        <v>5.0495331072563099</v>
      </c>
      <c r="P1587" s="10"/>
      <c r="Q1587" s="5">
        <v>16.794992318622203</v>
      </c>
      <c r="R1587" s="5">
        <v>7.3904604717391562</v>
      </c>
      <c r="S1587" s="5">
        <v>2.5908533538369061</v>
      </c>
      <c r="T1587" s="5">
        <v>1.6402678666871267</v>
      </c>
      <c r="U1587" s="5">
        <v>85.588591231536142</v>
      </c>
      <c r="V1587" s="5">
        <v>3.3902449695480299</v>
      </c>
      <c r="W1587" s="5">
        <v>13.271404376457211</v>
      </c>
      <c r="X1587" s="5">
        <v>10.95922668957744</v>
      </c>
      <c r="Y1587" s="10"/>
      <c r="Z1587" s="5">
        <v>1.6516900364560283</v>
      </c>
      <c r="AA1587" s="3">
        <v>4.808155726104666E-2</v>
      </c>
      <c r="AB1587" s="5">
        <v>1.9931978169738196</v>
      </c>
      <c r="AC1587" s="5">
        <v>0.97565175497328682</v>
      </c>
      <c r="AD1587" s="5">
        <v>4.7966476527222337</v>
      </c>
      <c r="AE1587" s="10"/>
      <c r="AF1587" s="5">
        <v>1.8872671478737237</v>
      </c>
      <c r="AG1587" s="5">
        <v>23.705352175364418</v>
      </c>
      <c r="AH1587" s="5">
        <v>34.35184154890397</v>
      </c>
      <c r="AI1587" s="3">
        <v>7.9613546084966E-2</v>
      </c>
      <c r="AJ1587" s="3"/>
      <c r="AK1587" s="18">
        <v>1065.2</v>
      </c>
      <c r="AL1587" s="18">
        <v>56441.4</v>
      </c>
      <c r="AM1587" s="18">
        <v>4493.5</v>
      </c>
      <c r="AN1587" s="18">
        <v>1543.6</v>
      </c>
      <c r="AO1587" s="10"/>
      <c r="AP1587" s="41" t="s">
        <v>4451</v>
      </c>
      <c r="AQ1587" s="41" t="s">
        <v>900</v>
      </c>
      <c r="AR1587" s="41" t="s">
        <v>4452</v>
      </c>
      <c r="AS1587" s="13">
        <v>126.43</v>
      </c>
      <c r="AT1587" s="13">
        <v>126.43</v>
      </c>
      <c r="AU1587" s="13">
        <v>144.96</v>
      </c>
      <c r="AV1587" s="75">
        <f t="shared" si="29"/>
        <v>0.14656331566874958</v>
      </c>
      <c r="AX1587" s="16"/>
    </row>
    <row r="1588" spans="1:50" x14ac:dyDescent="0.2">
      <c r="A1588" t="s">
        <v>3169</v>
      </c>
      <c r="B1588" s="2" t="s">
        <v>3168</v>
      </c>
      <c r="C1588" s="1" t="s">
        <v>4424</v>
      </c>
      <c r="D1588" s="12"/>
      <c r="E1588" s="18">
        <v>1633.22885</v>
      </c>
      <c r="F1588" s="3">
        <v>5.0244379276637337E-2</v>
      </c>
      <c r="G1588" s="3">
        <v>0.19489001801554021</v>
      </c>
      <c r="H1588" s="10"/>
      <c r="I1588" s="5">
        <v>-2.086156896198935</v>
      </c>
      <c r="J1588" s="5">
        <v>-1.1666988900697284</v>
      </c>
      <c r="K1588" s="5">
        <v>-0.47415186892016004</v>
      </c>
      <c r="L1588" s="5">
        <v>-1.2939725140392559</v>
      </c>
      <c r="O1588" s="5">
        <v>1.4026926677784051</v>
      </c>
      <c r="P1588" s="10"/>
      <c r="Q1588" s="5">
        <v>32.739347813659847</v>
      </c>
      <c r="R1588" s="5">
        <v>8.9415051907396315</v>
      </c>
      <c r="S1588" s="5">
        <v>6.1909545845609957</v>
      </c>
      <c r="T1588" s="5">
        <v>9.1040737359758186</v>
      </c>
      <c r="U1588" s="5">
        <v>13.128074283509845</v>
      </c>
      <c r="X1588" s="5">
        <v>18.332687681904034</v>
      </c>
      <c r="Y1588" s="10"/>
      <c r="Z1588" s="5">
        <v>-4.7207101442030002</v>
      </c>
      <c r="AA1588" s="3">
        <v>0.1506831084939505</v>
      </c>
      <c r="AB1588" s="5">
        <v>0</v>
      </c>
      <c r="AC1588" s="5">
        <v>-3.3385288350344413</v>
      </c>
      <c r="AD1588" s="5">
        <v>2.4992614675428975</v>
      </c>
      <c r="AE1588" s="10"/>
      <c r="AF1588" s="5">
        <v>-12.981427174975563</v>
      </c>
      <c r="AG1588" s="5">
        <v>-26.980902072328323</v>
      </c>
      <c r="AH1588" s="5">
        <v>-31.328728159284839</v>
      </c>
      <c r="AI1588" s="3">
        <v>0.48113391984359727</v>
      </c>
      <c r="AJ1588" s="3"/>
      <c r="AK1588" s="18">
        <v>-66.400000000000006</v>
      </c>
      <c r="AL1588" s="18">
        <v>511.5</v>
      </c>
      <c r="AM1588" s="18">
        <v>246.1</v>
      </c>
      <c r="AN1588" s="18">
        <v>-77.099999999999994</v>
      </c>
      <c r="AO1588" s="10"/>
      <c r="AP1588" s="49" t="s">
        <v>4490</v>
      </c>
      <c r="AQ1588" s="41" t="s">
        <v>502</v>
      </c>
      <c r="AR1588" s="41" t="s">
        <v>4453</v>
      </c>
      <c r="AS1588" s="13">
        <v>36.85</v>
      </c>
      <c r="AT1588" s="13">
        <v>36.85</v>
      </c>
      <c r="AU1588" s="13">
        <v>30</v>
      </c>
      <c r="AV1588" s="75">
        <f t="shared" si="29"/>
        <v>-0.18588873812754414</v>
      </c>
      <c r="AX1588" s="16"/>
    </row>
    <row r="1589" spans="1:50" x14ac:dyDescent="0.2">
      <c r="A1589" t="s">
        <v>3171</v>
      </c>
      <c r="B1589" s="2" t="s">
        <v>3170</v>
      </c>
      <c r="C1589" s="1" t="s">
        <v>4395</v>
      </c>
      <c r="D1589" s="12"/>
      <c r="E1589" s="18">
        <v>6773.1027999999997</v>
      </c>
      <c r="F1589" s="3">
        <v>0.1748010382300228</v>
      </c>
      <c r="G1589" s="3">
        <v>0.15648662530266041</v>
      </c>
      <c r="H1589" s="10"/>
      <c r="I1589" s="5">
        <v>1.7956531402203817</v>
      </c>
      <c r="J1589" s="5">
        <v>1.0234155045925191</v>
      </c>
      <c r="K1589" s="5">
        <v>1.0846508214461219</v>
      </c>
      <c r="M1589" s="5">
        <v>9.9763142491007049</v>
      </c>
      <c r="N1589" s="5">
        <v>5.2176003449811201</v>
      </c>
      <c r="O1589" s="5">
        <v>3.8801195103845516</v>
      </c>
      <c r="P1589" s="10"/>
      <c r="Q1589" s="5">
        <v>18.855170412094918</v>
      </c>
      <c r="R1589" s="5">
        <v>6.4151189609136985</v>
      </c>
      <c r="S1589" s="5">
        <v>3.7092816124053627</v>
      </c>
      <c r="T1589" s="5">
        <v>5.0288365921981191</v>
      </c>
      <c r="V1589" s="5">
        <v>14.800943008679587</v>
      </c>
      <c r="W1589" s="5">
        <v>15.772455982544567</v>
      </c>
      <c r="X1589" s="5">
        <v>13.437580462772166</v>
      </c>
      <c r="Y1589" s="10"/>
      <c r="Z1589" s="5">
        <v>7.8413101894747568</v>
      </c>
      <c r="AA1589" s="3">
        <v>0.16152124547703603</v>
      </c>
      <c r="AB1589" s="5">
        <v>2.689352360043908</v>
      </c>
      <c r="AC1589" s="5">
        <v>18.096137400228052</v>
      </c>
      <c r="AD1589" s="5">
        <v>5.5244044970119601</v>
      </c>
      <c r="AE1589" s="10"/>
      <c r="AF1589" s="5">
        <v>2.8135812010559587</v>
      </c>
      <c r="AG1589" s="5">
        <v>92.84277879341866</v>
      </c>
      <c r="AH1589" s="5">
        <v>48.546617915904939</v>
      </c>
      <c r="AI1589" s="3">
        <v>3.0304793088069496E-2</v>
      </c>
      <c r="AJ1589" s="3"/>
      <c r="AK1589" s="18">
        <v>1015.7</v>
      </c>
      <c r="AL1589" s="18">
        <v>36099.9</v>
      </c>
      <c r="AM1589" s="18">
        <v>1094</v>
      </c>
      <c r="AN1589" s="18">
        <v>531.1</v>
      </c>
      <c r="AO1589" s="10"/>
      <c r="AP1589" s="49" t="s">
        <v>4490</v>
      </c>
      <c r="AQ1589" s="41" t="s">
        <v>502</v>
      </c>
      <c r="AR1589" s="41" t="s">
        <v>4453</v>
      </c>
      <c r="AS1589" s="13">
        <v>72.88</v>
      </c>
      <c r="AT1589" s="13">
        <v>72.88</v>
      </c>
      <c r="AU1589" s="13">
        <v>75.31</v>
      </c>
      <c r="AV1589" s="75">
        <f t="shared" si="29"/>
        <v>3.3342480790340412E-2</v>
      </c>
      <c r="AX1589" s="16"/>
    </row>
    <row r="1590" spans="1:50" x14ac:dyDescent="0.2">
      <c r="A1590" t="s">
        <v>3173</v>
      </c>
      <c r="B1590" s="2" t="s">
        <v>3172</v>
      </c>
      <c r="C1590" s="1" t="s">
        <v>4413</v>
      </c>
      <c r="D1590" s="12"/>
      <c r="E1590" s="18">
        <v>3136.0456799999997</v>
      </c>
      <c r="F1590" s="3">
        <v>0.66040329972502287</v>
      </c>
      <c r="G1590" s="3">
        <v>0.1274853879041711</v>
      </c>
      <c r="H1590" s="10"/>
      <c r="I1590" s="5">
        <v>-5.8565284574787366</v>
      </c>
      <c r="J1590" s="5">
        <v>-1.8852137051278066</v>
      </c>
      <c r="K1590" s="5">
        <v>-1.1517814198074992</v>
      </c>
      <c r="L1590" s="5">
        <v>-1.1297258426533587</v>
      </c>
      <c r="N1590" s="5">
        <v>-8.4559874127810826</v>
      </c>
      <c r="O1590" s="5">
        <v>0.95161755092973799</v>
      </c>
      <c r="P1590" s="10"/>
      <c r="Q1590" s="5">
        <v>103.69085288401676</v>
      </c>
      <c r="R1590" s="5">
        <v>293.5061904541605</v>
      </c>
      <c r="S1590" s="5">
        <v>22.25485042731049</v>
      </c>
      <c r="T1590" s="5">
        <v>20.061275389791852</v>
      </c>
      <c r="U1590" s="5">
        <v>21.684298242719283</v>
      </c>
      <c r="W1590" s="5">
        <v>24.05606497645185</v>
      </c>
      <c r="X1590" s="5">
        <v>21.45836145636104</v>
      </c>
      <c r="Y1590" s="10"/>
      <c r="Z1590" s="5">
        <v>-2.2448652597432832</v>
      </c>
      <c r="AA1590" s="3">
        <v>1.9355585407161546E-2</v>
      </c>
      <c r="AB1590" s="5">
        <v>0</v>
      </c>
      <c r="AC1590" s="5">
        <v>-3.469376895652637</v>
      </c>
      <c r="AD1590" s="5">
        <v>1.7691708995368165</v>
      </c>
      <c r="AE1590" s="10"/>
      <c r="AF1590" s="5">
        <v>-14.940421631530706</v>
      </c>
      <c r="AG1590" s="5">
        <v>-107.41350906095552</v>
      </c>
      <c r="AH1590" s="5">
        <v>-115.98023064250411</v>
      </c>
      <c r="AI1590" s="3">
        <v>0.13909257561869845</v>
      </c>
      <c r="AJ1590" s="3"/>
      <c r="AK1590" s="18">
        <v>-65.2</v>
      </c>
      <c r="AL1590" s="18">
        <v>436.4</v>
      </c>
      <c r="AM1590" s="18">
        <v>60.7</v>
      </c>
      <c r="AN1590" s="18">
        <v>-70.400000000000006</v>
      </c>
      <c r="AO1590" s="10"/>
      <c r="AP1590" s="49" t="s">
        <v>4490</v>
      </c>
      <c r="AQ1590" s="41" t="s">
        <v>502</v>
      </c>
      <c r="AR1590" s="41" t="s">
        <v>4453</v>
      </c>
      <c r="AS1590" s="13">
        <v>70.739999999999995</v>
      </c>
      <c r="AT1590" s="13">
        <v>70.739999999999995</v>
      </c>
      <c r="AU1590" s="13">
        <v>55.35</v>
      </c>
      <c r="AV1590" s="75">
        <f t="shared" si="29"/>
        <v>-0.21755725190839692</v>
      </c>
      <c r="AX1590" s="16"/>
    </row>
    <row r="1591" spans="1:50" x14ac:dyDescent="0.2">
      <c r="A1591" t="s">
        <v>3175</v>
      </c>
      <c r="B1591" s="2" t="s">
        <v>3174</v>
      </c>
      <c r="C1591" s="1" t="s">
        <v>4339</v>
      </c>
      <c r="D1591" s="12"/>
      <c r="E1591" s="18">
        <v>1851.93272</v>
      </c>
      <c r="F1591" s="3">
        <v>0.87643526809227856</v>
      </c>
      <c r="G1591" s="3">
        <v>2.2625011992876285E-2</v>
      </c>
      <c r="H1591" s="10"/>
      <c r="I1591" s="5">
        <v>9.8821048121076132</v>
      </c>
      <c r="J1591" s="5">
        <v>-0.70107627426910946</v>
      </c>
      <c r="K1591" s="5">
        <v>0.51921799465854634</v>
      </c>
      <c r="L1591" s="5">
        <v>-3.1935241158015542</v>
      </c>
      <c r="N1591" s="5">
        <v>15.224356757377159</v>
      </c>
      <c r="O1591" s="5">
        <v>3.7344882688672589</v>
      </c>
      <c r="P1591" s="10"/>
      <c r="Q1591" s="5">
        <v>48.562629129355514</v>
      </c>
      <c r="R1591" s="5">
        <v>11.001012480863581</v>
      </c>
      <c r="S1591" s="5">
        <v>3.829136922578634</v>
      </c>
      <c r="T1591" s="5">
        <v>6.3171124257007332</v>
      </c>
      <c r="U1591" s="5">
        <v>22.890514553371894</v>
      </c>
      <c r="W1591" s="5">
        <v>5.0610978615168376</v>
      </c>
      <c r="X1591" s="5">
        <v>14.136665357071577</v>
      </c>
      <c r="Y1591" s="10"/>
      <c r="Z1591" s="5">
        <v>2.2085035572998568</v>
      </c>
      <c r="AA1591" s="3">
        <v>0.24401534414273968</v>
      </c>
      <c r="AB1591" s="5">
        <v>0</v>
      </c>
      <c r="AC1591" s="5">
        <v>1.9510054261091605</v>
      </c>
      <c r="AD1591" s="5">
        <v>3.8775838015456627</v>
      </c>
      <c r="AE1591" s="10"/>
      <c r="AF1591" s="5">
        <v>5.1511640155904352</v>
      </c>
      <c r="AG1591" s="5">
        <v>10.82097809249834</v>
      </c>
      <c r="AH1591" s="5">
        <v>9.0506749280814347</v>
      </c>
      <c r="AI1591" s="3">
        <v>0.47603497313810178</v>
      </c>
      <c r="AJ1591" s="3"/>
      <c r="AK1591" s="18">
        <v>48.9</v>
      </c>
      <c r="AL1591" s="18">
        <v>949.3</v>
      </c>
      <c r="AM1591" s="18">
        <v>451.9</v>
      </c>
      <c r="AN1591" s="18">
        <v>40.9</v>
      </c>
      <c r="AO1591" s="10"/>
      <c r="AP1591" s="49" t="s">
        <v>4490</v>
      </c>
      <c r="AQ1591" s="41" t="s">
        <v>502</v>
      </c>
      <c r="AR1591" s="41" t="s">
        <v>4453</v>
      </c>
      <c r="AS1591" s="13">
        <v>66.77</v>
      </c>
      <c r="AT1591" s="13">
        <v>66.77</v>
      </c>
      <c r="AU1591" s="13">
        <v>59.81</v>
      </c>
      <c r="AV1591" s="75">
        <f t="shared" si="29"/>
        <v>-0.10423843043282899</v>
      </c>
      <c r="AX1591" s="16"/>
    </row>
    <row r="1592" spans="1:50" x14ac:dyDescent="0.2">
      <c r="A1592" t="s">
        <v>3177</v>
      </c>
      <c r="B1592" s="2" t="s">
        <v>3176</v>
      </c>
      <c r="C1592" s="1" t="s">
        <v>4395</v>
      </c>
      <c r="D1592" s="12"/>
      <c r="E1592" s="18">
        <v>1828.7258400000001</v>
      </c>
      <c r="F1592" s="3">
        <v>0.12692744193084662</v>
      </c>
      <c r="G1592" s="3">
        <v>0.29020205675007033</v>
      </c>
      <c r="H1592" s="10"/>
      <c r="I1592" s="5">
        <v>1.5300088740568127</v>
      </c>
      <c r="J1592" s="5">
        <v>0.98658527456907086</v>
      </c>
      <c r="K1592" s="5">
        <v>4.0193377976998387E-2</v>
      </c>
      <c r="L1592" s="5">
        <v>-3.8431548927042334</v>
      </c>
      <c r="M1592" s="5">
        <v>6.1063430689562814</v>
      </c>
      <c r="N1592" s="5">
        <v>2.0623569174121288</v>
      </c>
      <c r="O1592" s="5">
        <v>4.0868627821683363</v>
      </c>
      <c r="P1592" s="10"/>
      <c r="Q1592" s="5">
        <v>22.817132664172526</v>
      </c>
      <c r="R1592" s="5">
        <v>6.1113535989167316</v>
      </c>
      <c r="S1592" s="5">
        <v>2.3966978351626178</v>
      </c>
      <c r="T1592" s="5">
        <v>3.172156848959637</v>
      </c>
      <c r="U1592" s="5">
        <v>77.892721631427619</v>
      </c>
      <c r="V1592" s="5">
        <v>4.5979447855122801</v>
      </c>
      <c r="W1592" s="5">
        <v>4.0706269828484327</v>
      </c>
      <c r="X1592" s="5">
        <v>9.7102307421722696</v>
      </c>
      <c r="Y1592" s="10"/>
      <c r="Z1592" s="5">
        <v>8.8094123501858537</v>
      </c>
      <c r="AA1592" s="3">
        <v>0.21583333672367203</v>
      </c>
      <c r="AB1592" s="5">
        <v>3.8558256496228003</v>
      </c>
      <c r="AC1592" s="5">
        <v>19.219482057354682</v>
      </c>
      <c r="AD1592" s="5">
        <v>6.8497090442692139</v>
      </c>
      <c r="AE1592" s="10"/>
      <c r="AF1592" s="5">
        <v>2.8243928274192331</v>
      </c>
      <c r="AG1592" s="5">
        <v>94.578160628325321</v>
      </c>
      <c r="AH1592" s="5">
        <v>40.815809475551049</v>
      </c>
      <c r="AI1592" s="3">
        <v>2.9863055156238178E-2</v>
      </c>
      <c r="AJ1592" s="3"/>
      <c r="AK1592" s="18">
        <v>373.3</v>
      </c>
      <c r="AL1592" s="18">
        <v>13217</v>
      </c>
      <c r="AM1592" s="18">
        <v>394.7</v>
      </c>
      <c r="AN1592" s="18">
        <v>161.1</v>
      </c>
      <c r="AO1592" s="10"/>
      <c r="AP1592" s="49" t="s">
        <v>4490</v>
      </c>
      <c r="AQ1592" s="41" t="s">
        <v>502</v>
      </c>
      <c r="AR1592" s="41" t="s">
        <v>4453</v>
      </c>
      <c r="AS1592" s="13">
        <v>23.86</v>
      </c>
      <c r="AT1592" s="13">
        <v>23.86</v>
      </c>
      <c r="AU1592" s="13">
        <v>24.76</v>
      </c>
      <c r="AV1592" s="75">
        <f t="shared" si="29"/>
        <v>3.7720033528918728E-2</v>
      </c>
      <c r="AX1592" s="16"/>
    </row>
    <row r="1593" spans="1:50" x14ac:dyDescent="0.2">
      <c r="A1593" t="s">
        <v>3179</v>
      </c>
      <c r="B1593" s="2" t="s">
        <v>3178</v>
      </c>
      <c r="C1593" s="1" t="s">
        <v>4404</v>
      </c>
      <c r="D1593" s="12"/>
      <c r="E1593" s="18">
        <v>41526.998000000007</v>
      </c>
      <c r="F1593" s="3">
        <v>6.8052513813317561E-2</v>
      </c>
      <c r="G1593" s="3">
        <v>0.36470250028668089</v>
      </c>
      <c r="H1593" s="10"/>
      <c r="I1593" s="5">
        <v>4.7279026180659427</v>
      </c>
      <c r="J1593" s="5">
        <v>11.897235163172283</v>
      </c>
      <c r="M1593" s="5">
        <v>10.419288988912943</v>
      </c>
      <c r="N1593" s="5">
        <v>8.1530710353902176</v>
      </c>
      <c r="O1593" s="5">
        <v>4.9512030404393084</v>
      </c>
      <c r="P1593" s="10"/>
      <c r="Q1593" s="5">
        <v>23.91370047589108</v>
      </c>
      <c r="R1593" s="5">
        <v>7.4979657276084382</v>
      </c>
      <c r="S1593" s="5">
        <v>67.967868015939132</v>
      </c>
      <c r="V1593" s="5">
        <v>5.0645923096799734</v>
      </c>
      <c r="W1593" s="5">
        <v>13.52113701255076</v>
      </c>
      <c r="X1593" s="5">
        <v>16.092932484909223</v>
      </c>
      <c r="Y1593" s="10"/>
      <c r="Z1593" s="5">
        <v>17.323669772613947</v>
      </c>
      <c r="AA1593" s="3">
        <v>1.5489441350901401</v>
      </c>
      <c r="AB1593" s="5">
        <v>4.3322659634582772</v>
      </c>
      <c r="AC1593" s="5">
        <v>18.380357527460696</v>
      </c>
      <c r="AD1593" s="5">
        <v>3.6327090023891127</v>
      </c>
      <c r="AE1593" s="10"/>
      <c r="AF1593" s="5">
        <v>0.92113969179490551</v>
      </c>
      <c r="AG1593" s="5">
        <v>13.267416009825411</v>
      </c>
      <c r="AH1593" s="5">
        <v>11.1841798423581</v>
      </c>
      <c r="AI1593" s="3">
        <v>6.9428718532134656E-2</v>
      </c>
      <c r="AJ1593" s="3"/>
      <c r="AK1593" s="18">
        <v>8534</v>
      </c>
      <c r="AL1593" s="18">
        <v>926461</v>
      </c>
      <c r="AM1593" s="18">
        <v>64323</v>
      </c>
      <c r="AN1593" s="18">
        <v>7194</v>
      </c>
      <c r="AO1593" s="10"/>
      <c r="AP1593" s="49" t="s">
        <v>4490</v>
      </c>
      <c r="AQ1593" s="41" t="s">
        <v>502</v>
      </c>
      <c r="AR1593" s="41" t="s">
        <v>4453</v>
      </c>
      <c r="AS1593" s="13">
        <v>106.18</v>
      </c>
      <c r="AT1593" s="13">
        <v>106.18</v>
      </c>
      <c r="AU1593" s="13">
        <v>110.05</v>
      </c>
      <c r="AV1593" s="75">
        <f t="shared" ref="AV1593:AV1656" si="30">+(AU1593/AT1593-1)</f>
        <v>3.6447541909964132E-2</v>
      </c>
      <c r="AX1593" s="16"/>
    </row>
    <row r="1594" spans="1:50" x14ac:dyDescent="0.2">
      <c r="A1594" t="s">
        <v>3181</v>
      </c>
      <c r="B1594" s="2" t="s">
        <v>3180</v>
      </c>
      <c r="C1594" s="1" t="s">
        <v>4437</v>
      </c>
      <c r="D1594" s="12"/>
      <c r="E1594" s="18">
        <v>4399.4538000000002</v>
      </c>
      <c r="F1594" s="3">
        <v>0.39750778816199378</v>
      </c>
      <c r="G1594" s="3">
        <v>2.6366909455896547E-2</v>
      </c>
      <c r="H1594" s="10"/>
      <c r="I1594" s="5">
        <v>1.4277127455528036</v>
      </c>
      <c r="J1594" s="5">
        <v>1.9499897137198334</v>
      </c>
      <c r="K1594" s="5">
        <v>1.3194328208110904</v>
      </c>
      <c r="L1594" s="5">
        <v>-3.4670253248433216</v>
      </c>
      <c r="M1594" s="5">
        <v>10.599104924705392</v>
      </c>
      <c r="N1594" s="5">
        <v>1.7227386774592328</v>
      </c>
      <c r="O1594" s="5">
        <v>4.9726862263891283</v>
      </c>
      <c r="P1594" s="10"/>
      <c r="Q1594" s="5">
        <v>16.461171583852284</v>
      </c>
      <c r="R1594" s="5">
        <v>2.7134880330827449</v>
      </c>
      <c r="S1594" s="5">
        <v>2.0286420550391053</v>
      </c>
      <c r="T1594" s="5">
        <v>1.9835012953536943</v>
      </c>
      <c r="U1594" s="5">
        <v>11.150697298919109</v>
      </c>
      <c r="V1594" s="5">
        <v>10.383885369373843</v>
      </c>
      <c r="W1594" s="5">
        <v>3.5394739568091742</v>
      </c>
      <c r="X1594" s="5">
        <v>5.9570814036375541</v>
      </c>
      <c r="Y1594" s="10"/>
      <c r="Z1594" s="5">
        <v>2.9776423609676272</v>
      </c>
      <c r="AA1594" s="3">
        <v>9.689839225041981E-2</v>
      </c>
      <c r="AB1594" s="5">
        <v>2.6282853566958697</v>
      </c>
      <c r="AC1594" s="5">
        <v>3.655683369077793</v>
      </c>
      <c r="AD1594" s="5">
        <v>5.0105669677757936</v>
      </c>
      <c r="AE1594" s="10"/>
      <c r="AF1594" s="5">
        <v>8.9863407620416957</v>
      </c>
      <c r="AG1594" s="5">
        <v>43.98311048557354</v>
      </c>
      <c r="AH1594" s="5">
        <v>30.729533192587375</v>
      </c>
      <c r="AI1594" s="3">
        <v>0.20431344356578002</v>
      </c>
      <c r="AJ1594" s="3"/>
      <c r="AK1594" s="18">
        <v>187.5</v>
      </c>
      <c r="AL1594" s="18">
        <v>2086.5</v>
      </c>
      <c r="AM1594" s="18">
        <v>426.3</v>
      </c>
      <c r="AN1594" s="18">
        <v>131</v>
      </c>
      <c r="AO1594" s="10"/>
      <c r="AP1594" s="49" t="s">
        <v>4490</v>
      </c>
      <c r="AQ1594" s="41" t="s">
        <v>502</v>
      </c>
      <c r="AR1594" s="41" t="s">
        <v>4453</v>
      </c>
      <c r="AS1594" s="13">
        <v>159.80000000000001</v>
      </c>
      <c r="AT1594" s="13">
        <v>159.80000000000001</v>
      </c>
      <c r="AU1594" s="13">
        <v>177.7</v>
      </c>
      <c r="AV1594" s="75">
        <f t="shared" si="30"/>
        <v>0.11201501877346676</v>
      </c>
      <c r="AX1594" s="16"/>
    </row>
    <row r="1595" spans="1:50" x14ac:dyDescent="0.2">
      <c r="A1595" t="s">
        <v>3183</v>
      </c>
      <c r="B1595" s="2" t="s">
        <v>3182</v>
      </c>
      <c r="C1595" s="1" t="s">
        <v>4424</v>
      </c>
      <c r="D1595" s="12"/>
      <c r="E1595" s="18">
        <v>14091.716340000001</v>
      </c>
      <c r="F1595" s="3">
        <v>0.41010888688127051</v>
      </c>
      <c r="G1595" s="3">
        <v>2.5958512871967161E-2</v>
      </c>
      <c r="H1595" s="10"/>
      <c r="I1595" s="5">
        <v>3.5066372671910582</v>
      </c>
      <c r="J1595" s="5">
        <v>1.3770875550239545</v>
      </c>
      <c r="K1595" s="5">
        <v>0.53275917220221614</v>
      </c>
      <c r="L1595" s="5">
        <v>-4.4720535578074996</v>
      </c>
      <c r="N1595" s="5">
        <v>10.186278328480549</v>
      </c>
      <c r="O1595" s="5">
        <v>4.4593240436717716</v>
      </c>
      <c r="P1595" s="10"/>
      <c r="Q1595" s="5">
        <v>21.799413577426908</v>
      </c>
      <c r="R1595" s="5">
        <v>9.7885167043612853</v>
      </c>
      <c r="S1595" s="5">
        <v>8.4571892438812544</v>
      </c>
      <c r="T1595" s="5">
        <v>6.2605012548063792</v>
      </c>
      <c r="U1595" s="5">
        <v>17.738943774362767</v>
      </c>
      <c r="W1595" s="5">
        <v>12.461151269391973</v>
      </c>
      <c r="X1595" s="5">
        <v>15.370169248206382</v>
      </c>
      <c r="Y1595" s="10"/>
      <c r="Z1595" s="5">
        <v>1.6846776806465296</v>
      </c>
      <c r="AA1595" s="3">
        <v>0.12188011442756588</v>
      </c>
      <c r="AB1595" s="5">
        <v>0</v>
      </c>
      <c r="AC1595" s="5">
        <v>1.8869850776743631</v>
      </c>
      <c r="AD1595" s="5">
        <v>2.7111520685436599</v>
      </c>
      <c r="AE1595" s="10"/>
      <c r="AF1595" s="5">
        <v>7.9097522704578953</v>
      </c>
      <c r="AG1595" s="5">
        <v>19.37117903930131</v>
      </c>
      <c r="AH1595" s="5">
        <v>13.822416302765648</v>
      </c>
      <c r="AI1595" s="3">
        <v>0.40832580476439545</v>
      </c>
      <c r="AJ1595" s="3"/>
      <c r="AK1595" s="18">
        <v>332.7</v>
      </c>
      <c r="AL1595" s="18">
        <v>4206.2</v>
      </c>
      <c r="AM1595" s="18">
        <v>1717.5</v>
      </c>
      <c r="AN1595" s="18">
        <v>237.4</v>
      </c>
      <c r="AO1595" s="10"/>
      <c r="AP1595" s="49" t="s">
        <v>4490</v>
      </c>
      <c r="AQ1595" s="41" t="s">
        <v>502</v>
      </c>
      <c r="AR1595" s="41" t="s">
        <v>4453</v>
      </c>
      <c r="AS1595" s="13">
        <v>120.51</v>
      </c>
      <c r="AT1595" s="13">
        <v>120.51</v>
      </c>
      <c r="AU1595" s="13">
        <v>127.35</v>
      </c>
      <c r="AV1595" s="75">
        <f t="shared" si="30"/>
        <v>5.6758775205377088E-2</v>
      </c>
      <c r="AX1595" s="16"/>
    </row>
    <row r="1596" spans="1:50" x14ac:dyDescent="0.2">
      <c r="A1596" t="s">
        <v>3185</v>
      </c>
      <c r="B1596" s="2" t="s">
        <v>3184</v>
      </c>
      <c r="C1596" s="1" t="s">
        <v>4413</v>
      </c>
      <c r="D1596" s="12"/>
      <c r="E1596" s="18">
        <v>2656.7579500000002</v>
      </c>
      <c r="F1596" s="3">
        <v>9.5497158400932633E-2</v>
      </c>
      <c r="G1596" s="3">
        <v>6.673547358727204E-2</v>
      </c>
      <c r="H1596" s="10"/>
      <c r="I1596" s="5">
        <v>30.393795819779136</v>
      </c>
      <c r="J1596" s="5">
        <v>-4.3388767459182818</v>
      </c>
      <c r="K1596" s="5">
        <v>-1.0589367161890564</v>
      </c>
      <c r="N1596" s="5">
        <v>-17.427944599285933</v>
      </c>
      <c r="O1596" s="5">
        <v>1.0169866882604506</v>
      </c>
      <c r="P1596" s="10"/>
      <c r="Q1596" s="5">
        <v>64.453511784223608</v>
      </c>
      <c r="R1596" s="5">
        <v>33.092335016482807</v>
      </c>
      <c r="S1596" s="5">
        <v>34.557772451125608</v>
      </c>
      <c r="T1596" s="5">
        <v>19.969846599627047</v>
      </c>
      <c r="W1596" s="5">
        <v>55.661796716686126</v>
      </c>
      <c r="X1596" s="5">
        <v>23.333994515851053</v>
      </c>
      <c r="Y1596" s="10"/>
      <c r="Z1596" s="5">
        <v>-14.720949644659949</v>
      </c>
      <c r="AA1596" s="3">
        <v>0.1776225041502181</v>
      </c>
      <c r="AB1596" s="5">
        <v>0</v>
      </c>
      <c r="AC1596" s="5">
        <v>-8.7884066752505756</v>
      </c>
      <c r="AD1596" s="5">
        <v>1.9174588308125</v>
      </c>
      <c r="AE1596" s="10"/>
      <c r="AF1596" s="5">
        <v>-16.908728809442856</v>
      </c>
      <c r="AG1596" s="5">
        <v>-73.765628311082864</v>
      </c>
      <c r="AH1596" s="5">
        <v>-82.87772833227379</v>
      </c>
      <c r="AI1596" s="3">
        <v>0.22922232476805751</v>
      </c>
      <c r="AJ1596" s="3"/>
      <c r="AK1596" s="18">
        <v>-348.1</v>
      </c>
      <c r="AL1596" s="18">
        <v>2058.6999999999998</v>
      </c>
      <c r="AM1596" s="18">
        <v>471.9</v>
      </c>
      <c r="AN1596" s="18">
        <v>-391.1</v>
      </c>
      <c r="AO1596" s="10"/>
      <c r="AP1596" s="49" t="s">
        <v>4490</v>
      </c>
      <c r="AQ1596" s="41" t="s">
        <v>502</v>
      </c>
      <c r="AR1596" s="41" t="s">
        <v>4453</v>
      </c>
      <c r="AS1596" s="13">
        <v>37.729999999999997</v>
      </c>
      <c r="AT1596" s="13">
        <v>37.729999999999997</v>
      </c>
      <c r="AU1596" s="13">
        <v>37.93</v>
      </c>
      <c r="AV1596" s="75">
        <f t="shared" si="30"/>
        <v>5.3008216273522368E-3</v>
      </c>
      <c r="AX1596" s="16"/>
    </row>
    <row r="1597" spans="1:50" x14ac:dyDescent="0.2">
      <c r="A1597" t="s">
        <v>3187</v>
      </c>
      <c r="B1597" s="2" t="s">
        <v>3186</v>
      </c>
      <c r="C1597" s="1" t="s">
        <v>4434</v>
      </c>
      <c r="D1597" s="12"/>
      <c r="E1597" s="18">
        <v>30471.84</v>
      </c>
      <c r="F1597" s="3">
        <v>0.32212123671183968</v>
      </c>
      <c r="G1597" s="3">
        <v>3.5114387578826876E-3</v>
      </c>
      <c r="H1597" s="10"/>
      <c r="I1597" s="5">
        <v>-1.836398853478987</v>
      </c>
      <c r="J1597" s="5">
        <v>-2.1788598673544373</v>
      </c>
      <c r="K1597" s="5">
        <v>-1.2016178828513802</v>
      </c>
      <c r="L1597" s="5">
        <v>0.48706937535349937</v>
      </c>
      <c r="M1597" s="5">
        <v>4.3015013254845949</v>
      </c>
      <c r="N1597" s="5">
        <v>3.8384173920264102</v>
      </c>
      <c r="O1597" s="5">
        <v>2.7954656927589769</v>
      </c>
      <c r="P1597" s="10"/>
      <c r="Q1597" s="5">
        <v>8.4813497165494809</v>
      </c>
      <c r="R1597" s="5">
        <v>7.1033546347765988</v>
      </c>
      <c r="S1597" s="5">
        <v>10.314035224024826</v>
      </c>
      <c r="T1597" s="5">
        <v>6.3514238610581986</v>
      </c>
      <c r="U1597" s="5">
        <v>13.916891827877201</v>
      </c>
      <c r="V1597" s="5">
        <v>1.0734226878055273</v>
      </c>
      <c r="W1597" s="5">
        <v>2.873813664975331</v>
      </c>
      <c r="X1597" s="5">
        <v>9.7577728208454317</v>
      </c>
      <c r="Y1597" s="10"/>
      <c r="Z1597" s="5">
        <v>4.8470981732642331</v>
      </c>
      <c r="AA1597" s="3">
        <v>0.31291185566739654</v>
      </c>
      <c r="AB1597" s="5">
        <v>3.3741316572940785</v>
      </c>
      <c r="AC1597" s="5">
        <v>3.2091119265276689</v>
      </c>
      <c r="AD1597" s="5">
        <v>6.0062142251854693</v>
      </c>
      <c r="AE1597" s="10"/>
      <c r="AF1597" s="5">
        <v>3.0694636046417272</v>
      </c>
      <c r="AG1597" s="5">
        <v>15.867855270057682</v>
      </c>
      <c r="AH1597" s="5">
        <v>15.490298898793917</v>
      </c>
      <c r="AI1597" s="3">
        <v>0.19343909762233222</v>
      </c>
      <c r="AJ1597" s="3"/>
      <c r="AK1597" s="18">
        <v>1513</v>
      </c>
      <c r="AL1597" s="18">
        <v>49292</v>
      </c>
      <c r="AM1597" s="18">
        <v>9535</v>
      </c>
      <c r="AN1597" s="18">
        <v>1477</v>
      </c>
      <c r="AO1597" s="10"/>
      <c r="AP1597" s="49" t="s">
        <v>4490</v>
      </c>
      <c r="AQ1597" s="41" t="s">
        <v>502</v>
      </c>
      <c r="AR1597" s="41" t="s">
        <v>4453</v>
      </c>
      <c r="AS1597" s="13">
        <v>60.46</v>
      </c>
      <c r="AT1597" s="13">
        <v>60.46</v>
      </c>
      <c r="AU1597" s="13">
        <v>63.8</v>
      </c>
      <c r="AV1597" s="75">
        <f t="shared" si="30"/>
        <v>5.5243135957657952E-2</v>
      </c>
      <c r="AX1597" s="16"/>
    </row>
    <row r="1598" spans="1:50" x14ac:dyDescent="0.2">
      <c r="A1598" t="s">
        <v>3189</v>
      </c>
      <c r="B1598" s="2" t="s">
        <v>3188</v>
      </c>
      <c r="C1598" s="1" t="s">
        <v>4439</v>
      </c>
      <c r="D1598" s="12"/>
      <c r="E1598" s="18">
        <v>51957.692800000004</v>
      </c>
      <c r="F1598" s="3">
        <v>0.33624330591288026</v>
      </c>
      <c r="G1598" s="3">
        <v>9.2536826423516624E-3</v>
      </c>
      <c r="H1598" s="10"/>
      <c r="I1598" s="5">
        <v>4.7722906740748021</v>
      </c>
      <c r="J1598" s="5">
        <v>2.1444213050522607</v>
      </c>
      <c r="K1598" s="5">
        <v>2.1339124917348746</v>
      </c>
      <c r="L1598" s="5">
        <v>-26.207011016467369</v>
      </c>
      <c r="M1598" s="5">
        <v>5.0953563419818888</v>
      </c>
      <c r="N1598" s="5">
        <v>-1.0197603982037315</v>
      </c>
      <c r="O1598" s="5">
        <v>5.4908334802291288</v>
      </c>
      <c r="P1598" s="10"/>
      <c r="Q1598" s="5">
        <v>15.402085542553607</v>
      </c>
      <c r="R1598" s="5">
        <v>2.4128260419504031</v>
      </c>
      <c r="S1598" s="5">
        <v>3.4597594373525236</v>
      </c>
      <c r="T1598" s="5">
        <v>2.2683779587390771</v>
      </c>
      <c r="U1598" s="5">
        <v>62.188156834145012</v>
      </c>
      <c r="V1598" s="5">
        <v>6.5695058602762968</v>
      </c>
      <c r="W1598" s="5">
        <v>2.8393372140949245</v>
      </c>
      <c r="X1598" s="5">
        <v>7.5334681435402455</v>
      </c>
      <c r="Y1598" s="10"/>
      <c r="Z1598" s="5">
        <v>2.4464134789295335</v>
      </c>
      <c r="AA1598" s="3">
        <v>5.9400251121235315E-2</v>
      </c>
      <c r="AB1598" s="5">
        <v>2.6917900403768504</v>
      </c>
      <c r="AC1598" s="5">
        <v>2.4923978439894028</v>
      </c>
      <c r="AD1598" s="5">
        <v>3.7034203723987211</v>
      </c>
      <c r="AE1598" s="10"/>
      <c r="AF1598" s="5">
        <v>10.54353226964059</v>
      </c>
      <c r="AG1598" s="5">
        <v>49.502640702459253</v>
      </c>
      <c r="AH1598" s="5">
        <v>41.185237987233897</v>
      </c>
      <c r="AI1598" s="3">
        <v>0.21298928946060841</v>
      </c>
      <c r="AJ1598" s="3"/>
      <c r="AK1598" s="18">
        <v>1527.8</v>
      </c>
      <c r="AL1598" s="18">
        <v>14490.4</v>
      </c>
      <c r="AM1598" s="18">
        <v>3086.3</v>
      </c>
      <c r="AN1598" s="18">
        <v>1271.0999999999999</v>
      </c>
      <c r="AO1598" s="10"/>
      <c r="AP1598" s="49" t="s">
        <v>4490</v>
      </c>
      <c r="AQ1598" s="41" t="s">
        <v>502</v>
      </c>
      <c r="AR1598" s="41" t="s">
        <v>4453</v>
      </c>
      <c r="AS1598" s="13">
        <v>297.2</v>
      </c>
      <c r="AT1598" s="13">
        <v>297.2</v>
      </c>
      <c r="AU1598" s="13">
        <v>332.18</v>
      </c>
      <c r="AV1598" s="75">
        <f t="shared" si="30"/>
        <v>0.11769851951547783</v>
      </c>
      <c r="AX1598" s="16"/>
    </row>
    <row r="1599" spans="1:50" x14ac:dyDescent="0.2">
      <c r="A1599" t="s">
        <v>3191</v>
      </c>
      <c r="B1599" s="2" t="s">
        <v>3190</v>
      </c>
      <c r="C1599" s="1" t="s">
        <v>4361</v>
      </c>
      <c r="D1599" s="12"/>
      <c r="E1599" s="18">
        <v>12090.62687</v>
      </c>
      <c r="F1599" s="3">
        <v>0.57593941400430393</v>
      </c>
      <c r="G1599" s="3">
        <v>0.13756937649999615</v>
      </c>
      <c r="H1599" s="10"/>
      <c r="I1599" s="5">
        <v>15.55025748100681</v>
      </c>
      <c r="J1599" s="5">
        <v>5.8010273872529181</v>
      </c>
      <c r="K1599" s="5">
        <v>4.9986758908031428</v>
      </c>
      <c r="L1599" s="5">
        <v>5.0633595747830427</v>
      </c>
      <c r="M1599" s="5">
        <v>13.650163500391949</v>
      </c>
      <c r="N1599" s="5">
        <v>10.2300857468963</v>
      </c>
      <c r="O1599" s="5">
        <v>9.0720386049078456</v>
      </c>
      <c r="P1599" s="10"/>
      <c r="Q1599" s="5">
        <v>30.005360545096881</v>
      </c>
      <c r="R1599" s="5">
        <v>9.8966888002108711</v>
      </c>
      <c r="S1599" s="5">
        <v>4.1819751482268188</v>
      </c>
      <c r="T1599" s="5">
        <v>15.908376406901176</v>
      </c>
      <c r="U1599" s="5">
        <v>19.359365328421223</v>
      </c>
      <c r="V1599" s="5">
        <v>16.258019727506738</v>
      </c>
      <c r="W1599" s="5">
        <v>9.2872377263050012</v>
      </c>
      <c r="X1599" s="5">
        <v>14.396980234623191</v>
      </c>
      <c r="Y1599" s="10"/>
      <c r="Z1599" s="5">
        <v>13.632874603796289</v>
      </c>
      <c r="AA1599" s="3">
        <v>1.0120732474477563</v>
      </c>
      <c r="AB1599" s="5">
        <v>1.2139605462822458</v>
      </c>
      <c r="AC1599" s="5">
        <v>13.575247366741142</v>
      </c>
      <c r="AD1599" s="5">
        <v>7.7545802206310768</v>
      </c>
      <c r="AE1599" s="10"/>
      <c r="AF1599" s="5">
        <v>16.897036914418141</v>
      </c>
      <c r="AG1599" s="5">
        <v>16.683555889707925</v>
      </c>
      <c r="AH1599" s="5">
        <v>13.470245002696826</v>
      </c>
      <c r="AI1599" s="3">
        <v>1.0127958947194173</v>
      </c>
      <c r="AJ1599" s="3"/>
      <c r="AK1599" s="18">
        <v>2041.5</v>
      </c>
      <c r="AL1599" s="18">
        <v>12082</v>
      </c>
      <c r="AM1599" s="18">
        <v>12236.6</v>
      </c>
      <c r="AN1599" s="18">
        <v>1648.3</v>
      </c>
      <c r="AO1599" s="10"/>
      <c r="AP1599" s="49" t="s">
        <v>4490</v>
      </c>
      <c r="AQ1599" s="41" t="s">
        <v>502</v>
      </c>
      <c r="AR1599" s="41" t="s">
        <v>4453</v>
      </c>
      <c r="AS1599" s="13">
        <v>46.13</v>
      </c>
      <c r="AT1599" s="13">
        <v>46.13</v>
      </c>
      <c r="AU1599" s="13">
        <v>48.08</v>
      </c>
      <c r="AV1599" s="75">
        <f t="shared" si="30"/>
        <v>4.2271840450899489E-2</v>
      </c>
      <c r="AX1599" s="16"/>
    </row>
    <row r="1600" spans="1:50" x14ac:dyDescent="0.2">
      <c r="A1600" t="s">
        <v>3193</v>
      </c>
      <c r="B1600" s="2" t="s">
        <v>3192</v>
      </c>
      <c r="C1600" s="1" t="s">
        <v>4413</v>
      </c>
      <c r="D1600" s="12"/>
      <c r="E1600" s="18">
        <v>261.90559999999999</v>
      </c>
      <c r="F1600" s="3">
        <v>0.11346153846153846</v>
      </c>
      <c r="G1600" s="3">
        <v>0.34287163008351101</v>
      </c>
      <c r="H1600" s="10"/>
      <c r="J1600" s="5">
        <v>8.4212251708196497</v>
      </c>
      <c r="K1600" s="5">
        <v>4.6553473599696256</v>
      </c>
      <c r="L1600" s="5">
        <v>8.981352061546362</v>
      </c>
      <c r="O1600" s="5">
        <v>4.1602041254081339</v>
      </c>
      <c r="P1600" s="10"/>
      <c r="Q1600" s="5">
        <v>89.845543338599683</v>
      </c>
      <c r="S1600" s="5">
        <v>84.457991302054864</v>
      </c>
      <c r="T1600" s="5">
        <v>27.637251043618548</v>
      </c>
      <c r="U1600" s="5">
        <v>73.286729744926248</v>
      </c>
      <c r="X1600" s="5">
        <v>24.748669597250739</v>
      </c>
      <c r="Y1600" s="10"/>
      <c r="Z1600" s="5">
        <v>-13.401775296137236</v>
      </c>
      <c r="AA1600" s="3">
        <v>0.97325143104996614</v>
      </c>
      <c r="AB1600" s="5">
        <v>0</v>
      </c>
      <c r="AC1600" s="5">
        <v>-5.4988216810683426</v>
      </c>
      <c r="AD1600" s="5">
        <v>5.7387946173332773</v>
      </c>
      <c r="AE1600" s="10"/>
      <c r="AF1600" s="5">
        <v>-8.0769230769230766</v>
      </c>
      <c r="AG1600" s="5">
        <v>-8.2385249117300905</v>
      </c>
      <c r="AH1600" s="5">
        <v>-13.770105923891723</v>
      </c>
      <c r="AI1600" s="3">
        <v>0.98038461538461541</v>
      </c>
      <c r="AJ1600" s="3"/>
      <c r="AK1600" s="18">
        <v>-21</v>
      </c>
      <c r="AL1600" s="18">
        <v>260</v>
      </c>
      <c r="AM1600" s="18">
        <v>254.9</v>
      </c>
      <c r="AN1600" s="18">
        <v>-35.1</v>
      </c>
      <c r="AO1600" s="10"/>
      <c r="AP1600" s="49" t="s">
        <v>4490</v>
      </c>
      <c r="AQ1600" s="41" t="s">
        <v>502</v>
      </c>
      <c r="AR1600" s="41" t="s">
        <v>4453</v>
      </c>
      <c r="AS1600" s="13">
        <v>6.47</v>
      </c>
      <c r="AT1600" s="13">
        <v>6.47</v>
      </c>
      <c r="AU1600" s="13">
        <v>5.0999999999999996</v>
      </c>
      <c r="AV1600" s="75">
        <f t="shared" si="30"/>
        <v>-0.21174652241112835</v>
      </c>
      <c r="AX1600" s="16"/>
    </row>
    <row r="1601" spans="1:50" x14ac:dyDescent="0.2">
      <c r="A1601" t="s">
        <v>3195</v>
      </c>
      <c r="B1601" s="2" t="s">
        <v>3194</v>
      </c>
      <c r="C1601" s="1" t="s">
        <v>4433</v>
      </c>
      <c r="D1601" s="12"/>
      <c r="E1601" s="18">
        <v>327.28683000000001</v>
      </c>
      <c r="F1601" s="3">
        <v>0.92392300641613201</v>
      </c>
      <c r="G1601" s="3">
        <v>6.0497393066503778E-2</v>
      </c>
      <c r="H1601" s="10"/>
      <c r="I1601" s="5">
        <v>28.266416791740699</v>
      </c>
      <c r="J1601" s="5">
        <v>0.30219485378710459</v>
      </c>
      <c r="K1601" s="5">
        <v>6.0043406828239453E-3</v>
      </c>
      <c r="L1601" s="5">
        <v>-0.28636563488986561</v>
      </c>
      <c r="N1601" s="5">
        <v>1.5391922509613489</v>
      </c>
      <c r="O1601" s="5">
        <v>5.6600685154399928</v>
      </c>
      <c r="P1601" s="10"/>
      <c r="Q1601" s="5">
        <v>15.732005937247315</v>
      </c>
      <c r="R1601" s="5">
        <v>101.54636569926619</v>
      </c>
      <c r="S1601" s="5">
        <v>0.80531928767725725</v>
      </c>
      <c r="T1601" s="5">
        <v>4.4308559486896701</v>
      </c>
      <c r="U1601" s="5">
        <v>16.258756995636769</v>
      </c>
      <c r="W1601" s="5">
        <v>14.297007250971907</v>
      </c>
      <c r="X1601" s="5">
        <v>16.705213518614858</v>
      </c>
      <c r="Y1601" s="10"/>
      <c r="Z1601" s="5">
        <v>5.8358596341930413</v>
      </c>
      <c r="AA1601" s="3">
        <v>6.8135952797122937E-2</v>
      </c>
      <c r="AB1601" s="5">
        <v>0</v>
      </c>
      <c r="AC1601" s="5">
        <v>1.3827781269641737</v>
      </c>
      <c r="AD1601" s="5">
        <v>5.5174315717012643</v>
      </c>
      <c r="AE1601" s="10"/>
      <c r="AF1601" s="5">
        <v>4.0329972502291476</v>
      </c>
      <c r="AG1601" s="5">
        <v>19.730941704035875</v>
      </c>
      <c r="AH1601" s="5">
        <v>85.650224215246638</v>
      </c>
      <c r="AI1601" s="3">
        <v>0.20439963336388636</v>
      </c>
      <c r="AJ1601" s="3"/>
      <c r="AK1601" s="18">
        <v>4.4000000000000004</v>
      </c>
      <c r="AL1601" s="18">
        <v>109.1</v>
      </c>
      <c r="AM1601" s="18">
        <v>22.3</v>
      </c>
      <c r="AN1601" s="18">
        <v>19.100000000000001</v>
      </c>
      <c r="AO1601" s="10"/>
      <c r="AP1601" s="49" t="s">
        <v>4490</v>
      </c>
      <c r="AQ1601" s="41" t="s">
        <v>502</v>
      </c>
      <c r="AR1601" s="41" t="s">
        <v>4453</v>
      </c>
      <c r="AS1601" s="13">
        <v>13.69</v>
      </c>
      <c r="AT1601" s="13">
        <v>13.69</v>
      </c>
      <c r="AU1601" s="13">
        <v>15.69</v>
      </c>
      <c r="AV1601" s="75">
        <f t="shared" si="30"/>
        <v>0.14609203798392989</v>
      </c>
      <c r="AX1601" s="16"/>
    </row>
    <row r="1602" spans="1:50" x14ac:dyDescent="0.2">
      <c r="A1602" t="s">
        <v>3197</v>
      </c>
      <c r="B1602" s="2" t="s">
        <v>3196</v>
      </c>
      <c r="C1602" s="1" t="s">
        <v>4359</v>
      </c>
      <c r="D1602" s="12"/>
      <c r="E1602" s="18">
        <v>7581.2520000000013</v>
      </c>
      <c r="F1602" s="3">
        <v>0.39327045548670425</v>
      </c>
      <c r="G1602" s="3">
        <v>0.15203293598471596</v>
      </c>
      <c r="H1602" s="10"/>
      <c r="I1602" s="5">
        <v>2.656433099849385</v>
      </c>
      <c r="K1602" s="5">
        <v>0.96939723523658139</v>
      </c>
      <c r="L1602" s="5">
        <v>2.1569213015297097</v>
      </c>
      <c r="N1602" s="5">
        <v>4.082946385203063</v>
      </c>
      <c r="O1602" s="5">
        <v>4.7130648146691563</v>
      </c>
      <c r="P1602" s="10"/>
      <c r="Q1602" s="5">
        <v>34.486655521876095</v>
      </c>
      <c r="R1602" s="5">
        <v>15.298744299069092</v>
      </c>
      <c r="T1602" s="5">
        <v>12.739043087677967</v>
      </c>
      <c r="U1602" s="5">
        <v>13.69427848677336</v>
      </c>
      <c r="W1602" s="5">
        <v>10.235672447849765</v>
      </c>
      <c r="X1602" s="5">
        <v>18.004339452027917</v>
      </c>
      <c r="Y1602" s="10"/>
      <c r="Z1602" s="5">
        <v>3.8766683919753615</v>
      </c>
      <c r="AA1602" s="3">
        <v>1.1344300387323885</v>
      </c>
      <c r="AB1602" s="5">
        <v>0</v>
      </c>
      <c r="AC1602" s="5">
        <v>6.7767007248275268</v>
      </c>
      <c r="AD1602" s="5">
        <v>6.7719185477458712</v>
      </c>
      <c r="AE1602" s="10"/>
      <c r="AF1602" s="5">
        <v>4.8510232627194796</v>
      </c>
      <c r="AG1602" s="5">
        <v>7.2182689177247568</v>
      </c>
      <c r="AH1602" s="5">
        <v>3.4172829170736247</v>
      </c>
      <c r="AI1602" s="3">
        <v>0.67204801012713622</v>
      </c>
      <c r="AJ1602" s="3"/>
      <c r="AK1602" s="18">
        <v>620.79999999999995</v>
      </c>
      <c r="AL1602" s="18">
        <v>12797.3</v>
      </c>
      <c r="AM1602" s="18">
        <v>8600.4</v>
      </c>
      <c r="AN1602" s="18">
        <v>293.89999999999998</v>
      </c>
      <c r="AO1602" s="10"/>
      <c r="AP1602" s="49" t="s">
        <v>4490</v>
      </c>
      <c r="AQ1602" s="41" t="s">
        <v>502</v>
      </c>
      <c r="AR1602" s="41" t="s">
        <v>4453</v>
      </c>
      <c r="AS1602" s="13">
        <v>106.18</v>
      </c>
      <c r="AT1602" s="13">
        <v>106.18</v>
      </c>
      <c r="AU1602" s="13">
        <v>109.33</v>
      </c>
      <c r="AV1602" s="75">
        <f t="shared" si="30"/>
        <v>2.9666603880203368E-2</v>
      </c>
      <c r="AX1602" s="16"/>
    </row>
    <row r="1603" spans="1:50" x14ac:dyDescent="0.2">
      <c r="A1603" t="s">
        <v>3199</v>
      </c>
      <c r="B1603" s="2" t="s">
        <v>3198</v>
      </c>
      <c r="C1603" s="1" t="s">
        <v>4424</v>
      </c>
      <c r="D1603" s="12"/>
      <c r="E1603" s="18">
        <v>4606.8663999999999</v>
      </c>
      <c r="F1603" s="3">
        <v>0.43184446371783758</v>
      </c>
      <c r="G1603" s="3">
        <v>6.9005691157008581E-2</v>
      </c>
      <c r="H1603" s="10"/>
      <c r="I1603" s="5">
        <v>15.56168071490999</v>
      </c>
      <c r="J1603" s="5">
        <v>-1.4668028207229662</v>
      </c>
      <c r="K1603" s="5">
        <v>1.0092512744331079</v>
      </c>
      <c r="N1603" s="5">
        <v>19.556174717271091</v>
      </c>
      <c r="O1603" s="5">
        <v>3.1561222925269989</v>
      </c>
      <c r="P1603" s="10"/>
      <c r="Q1603" s="5">
        <v>31.425619258116434</v>
      </c>
      <c r="R1603" s="5">
        <v>7.9187670854053218</v>
      </c>
      <c r="S1603" s="5">
        <v>5.2404688703323554</v>
      </c>
      <c r="T1603" s="5">
        <v>2.6558323009257152</v>
      </c>
      <c r="W1603" s="5">
        <v>35.629273883544435</v>
      </c>
      <c r="X1603" s="5">
        <v>16.465670366601511</v>
      </c>
      <c r="Y1603" s="10"/>
      <c r="Z1603" s="5">
        <v>-2.6113194860610678</v>
      </c>
      <c r="AA1603" s="3">
        <v>9.8309775165175181E-2</v>
      </c>
      <c r="AB1603" s="5">
        <v>0</v>
      </c>
      <c r="AC1603" s="5">
        <v>-1.4696815689933849</v>
      </c>
      <c r="AD1603" s="5">
        <v>1.4987621478727755</v>
      </c>
      <c r="AE1603" s="10"/>
      <c r="AF1603" s="5">
        <v>-6.3746747614917609</v>
      </c>
      <c r="AG1603" s="5">
        <v>-19.474497681607421</v>
      </c>
      <c r="AH1603" s="5">
        <v>-26.562155001103999</v>
      </c>
      <c r="AI1603" s="3">
        <v>0.3273344897369182</v>
      </c>
      <c r="AJ1603" s="3"/>
      <c r="AK1603" s="18">
        <v>-88.2</v>
      </c>
      <c r="AL1603" s="18">
        <v>1383.6</v>
      </c>
      <c r="AM1603" s="18">
        <v>452.9</v>
      </c>
      <c r="AN1603" s="18">
        <v>-120.3</v>
      </c>
      <c r="AO1603" s="10"/>
      <c r="AP1603" s="49" t="s">
        <v>4490</v>
      </c>
      <c r="AQ1603" s="41" t="s">
        <v>502</v>
      </c>
      <c r="AR1603" s="41" t="s">
        <v>4453</v>
      </c>
      <c r="AS1603" s="13">
        <v>81.739999999999995</v>
      </c>
      <c r="AT1603" s="13">
        <v>81.739999999999995</v>
      </c>
      <c r="AU1603" s="13">
        <v>78.459999999999994</v>
      </c>
      <c r="AV1603" s="75">
        <f t="shared" si="30"/>
        <v>-4.012723268901397E-2</v>
      </c>
      <c r="AX1603" s="16"/>
    </row>
    <row r="1604" spans="1:50" x14ac:dyDescent="0.2">
      <c r="A1604" t="s">
        <v>3201</v>
      </c>
      <c r="B1604" s="2" t="s">
        <v>3200</v>
      </c>
      <c r="C1604" s="1" t="s">
        <v>4424</v>
      </c>
      <c r="D1604" s="12"/>
      <c r="E1604" s="18">
        <v>1823.58664</v>
      </c>
      <c r="F1604" s="3">
        <v>0.36112833230006197</v>
      </c>
      <c r="G1604" s="3">
        <v>7.4852489597094216E-2</v>
      </c>
      <c r="H1604" s="10"/>
      <c r="I1604" s="5">
        <v>-2.2921795211824199</v>
      </c>
      <c r="J1604" s="5">
        <v>-0.92816628577697835</v>
      </c>
      <c r="K1604" s="5">
        <v>0.40720275060507505</v>
      </c>
      <c r="L1604" s="5">
        <v>-0.69410585411027503</v>
      </c>
      <c r="M1604" s="5">
        <v>0</v>
      </c>
      <c r="N1604" s="5">
        <v>-3.033568079334132</v>
      </c>
      <c r="O1604" s="5">
        <v>2.5106268849169462</v>
      </c>
      <c r="P1604" s="10"/>
      <c r="Q1604" s="5">
        <v>17.404897438279605</v>
      </c>
      <c r="R1604" s="5">
        <v>12.034493875596956</v>
      </c>
      <c r="S1604" s="5">
        <v>6.1129791737378136</v>
      </c>
      <c r="T1604" s="5">
        <v>3.9114553553312663</v>
      </c>
      <c r="U1604" s="5">
        <v>2.5579317597555162</v>
      </c>
      <c r="V1604" s="5">
        <v>12.883198941918803</v>
      </c>
      <c r="W1604" s="5">
        <v>13.130305186309998</v>
      </c>
      <c r="X1604" s="5">
        <v>14.224261765331701</v>
      </c>
      <c r="Y1604" s="10"/>
      <c r="Z1604" s="5">
        <v>0.37837522213915759</v>
      </c>
      <c r="AA1604" s="3">
        <v>0.17953630105559448</v>
      </c>
      <c r="AB1604" s="5">
        <v>0.32963259700125896</v>
      </c>
      <c r="AC1604" s="5">
        <v>0.37950664136622392</v>
      </c>
      <c r="AD1604" s="5">
        <v>2.9801469770914082</v>
      </c>
      <c r="AE1604" s="10"/>
      <c r="AF1604" s="5">
        <v>1.9838809671419715</v>
      </c>
      <c r="AG1604" s="5">
        <v>1.9547953573610266</v>
      </c>
      <c r="AH1604" s="5">
        <v>2.1075137446548564</v>
      </c>
      <c r="AI1604" s="3">
        <v>1.0148791072535646</v>
      </c>
      <c r="AJ1604" s="3"/>
      <c r="AK1604" s="18">
        <v>6.4</v>
      </c>
      <c r="AL1604" s="18">
        <v>322.60000000000002</v>
      </c>
      <c r="AM1604" s="18">
        <v>327.39999999999998</v>
      </c>
      <c r="AN1604" s="18">
        <v>6.9</v>
      </c>
      <c r="AO1604" s="10"/>
      <c r="AP1604" s="49" t="s">
        <v>4490</v>
      </c>
      <c r="AQ1604" s="41" t="s">
        <v>502</v>
      </c>
      <c r="AR1604" s="41" t="s">
        <v>4453</v>
      </c>
      <c r="AS1604" s="13">
        <v>87.37</v>
      </c>
      <c r="AT1604" s="13">
        <v>87.37</v>
      </c>
      <c r="AU1604" s="13">
        <v>87.64</v>
      </c>
      <c r="AV1604" s="75">
        <f t="shared" si="30"/>
        <v>3.0903055968867221E-3</v>
      </c>
      <c r="AX1604" s="16"/>
    </row>
    <row r="1605" spans="1:50" x14ac:dyDescent="0.2">
      <c r="A1605" t="s">
        <v>3203</v>
      </c>
      <c r="B1605" s="2" t="s">
        <v>3202</v>
      </c>
      <c r="C1605" s="1" t="s">
        <v>4395</v>
      </c>
      <c r="D1605" s="12"/>
      <c r="E1605" s="18">
        <v>820.27217999999993</v>
      </c>
      <c r="F1605" s="3">
        <v>0.10860952249707159</v>
      </c>
      <c r="G1605" s="3">
        <v>6.7782379258552947E-2</v>
      </c>
      <c r="H1605" s="10"/>
      <c r="I1605" s="5">
        <v>1.9856834575662359</v>
      </c>
      <c r="J1605" s="5">
        <v>1.8824327726699699</v>
      </c>
      <c r="K1605" s="5">
        <v>3.307995830660472</v>
      </c>
      <c r="M1605" s="5">
        <v>15.694461266687282</v>
      </c>
      <c r="N1605" s="5">
        <v>11.216176407344383</v>
      </c>
      <c r="O1605" s="5">
        <v>4.668702904623637</v>
      </c>
      <c r="P1605" s="10"/>
      <c r="Q1605" s="5">
        <v>29.754140588821691</v>
      </c>
      <c r="R1605" s="5">
        <v>15.142513648412899</v>
      </c>
      <c r="S1605" s="5">
        <v>4.1855345219443301</v>
      </c>
      <c r="T1605" s="5">
        <v>8.1589466263904438</v>
      </c>
      <c r="V1605" s="5">
        <v>25.529914752665061</v>
      </c>
      <c r="W1605" s="5">
        <v>6.2552436779709968</v>
      </c>
      <c r="X1605" s="5">
        <v>14.198588271847653</v>
      </c>
      <c r="Y1605" s="10"/>
      <c r="Z1605" s="5">
        <v>9.2530262333168487</v>
      </c>
      <c r="AA1605" s="3">
        <v>0.24040800701055109</v>
      </c>
      <c r="AB1605" s="5">
        <v>0.46269519953730476</v>
      </c>
      <c r="AC1605" s="5">
        <v>19.15489669662659</v>
      </c>
      <c r="AD1605" s="5">
        <v>6.2430522220131106</v>
      </c>
      <c r="AE1605" s="10"/>
      <c r="AF1605" s="5">
        <v>2.8267759939364709</v>
      </c>
      <c r="AG1605" s="5">
        <v>83.215010141987833</v>
      </c>
      <c r="AH1605" s="5">
        <v>38.488843813387433</v>
      </c>
      <c r="AI1605" s="3">
        <v>3.3969544546268861E-2</v>
      </c>
      <c r="AJ1605" s="3"/>
      <c r="AK1605" s="18">
        <v>164.1</v>
      </c>
      <c r="AL1605" s="18">
        <v>5805.2</v>
      </c>
      <c r="AM1605" s="18">
        <v>197.2</v>
      </c>
      <c r="AN1605" s="18">
        <v>75.900000000000006</v>
      </c>
      <c r="AO1605" s="10"/>
      <c r="AP1605" s="49" t="s">
        <v>4490</v>
      </c>
      <c r="AQ1605" s="41" t="s">
        <v>502</v>
      </c>
      <c r="AR1605" s="41" t="s">
        <v>4453</v>
      </c>
      <c r="AS1605" s="13">
        <v>51.87</v>
      </c>
      <c r="AT1605" s="13">
        <v>51.87</v>
      </c>
      <c r="AU1605" s="13">
        <v>55.14</v>
      </c>
      <c r="AV1605" s="75">
        <f t="shared" si="30"/>
        <v>6.3042220936957882E-2</v>
      </c>
      <c r="AX1605" s="16"/>
    </row>
    <row r="1606" spans="1:50" x14ac:dyDescent="0.2">
      <c r="A1606" t="s">
        <v>3205</v>
      </c>
      <c r="B1606" s="2" t="s">
        <v>3204</v>
      </c>
      <c r="C1606" s="1" t="s">
        <v>4413</v>
      </c>
      <c r="D1606" s="12"/>
      <c r="E1606" s="18">
        <v>11649.84764</v>
      </c>
      <c r="F1606" s="3">
        <v>0.5040880236986881</v>
      </c>
      <c r="G1606" s="3">
        <v>6.5151066645194336E-2</v>
      </c>
      <c r="H1606" s="10"/>
      <c r="I1606" s="5">
        <v>6.6797709477352569</v>
      </c>
      <c r="J1606" s="5">
        <v>1.9666267573259764</v>
      </c>
      <c r="K1606" s="5">
        <v>1.5642427203822695</v>
      </c>
      <c r="L1606" s="5">
        <v>1.616121651566647</v>
      </c>
      <c r="N1606" s="5">
        <v>1.3846855752330736</v>
      </c>
      <c r="O1606" s="5">
        <v>5.6518284587879881</v>
      </c>
      <c r="P1606" s="10"/>
      <c r="Q1606" s="5">
        <v>16.529323254236981</v>
      </c>
      <c r="R1606" s="5">
        <v>8.4439933044996938</v>
      </c>
      <c r="S1606" s="5">
        <v>8.7832266588347991</v>
      </c>
      <c r="T1606" s="5">
        <v>2.7006685799122212</v>
      </c>
      <c r="U1606" s="5">
        <v>10.223091780318503</v>
      </c>
      <c r="W1606" s="5">
        <v>5.2614810867103827</v>
      </c>
      <c r="X1606" s="5">
        <v>12.950144075023342</v>
      </c>
      <c r="Y1606" s="10"/>
      <c r="Z1606" s="5">
        <v>4.1193671782646586</v>
      </c>
      <c r="AA1606" s="3">
        <v>0.18794237209440451</v>
      </c>
      <c r="AB1606" s="5">
        <v>0</v>
      </c>
      <c r="AC1606" s="5">
        <v>4.2945637605831779</v>
      </c>
      <c r="AD1606" s="5">
        <v>4.4455946497811816</v>
      </c>
      <c r="AE1606" s="10"/>
      <c r="AF1606" s="5">
        <v>8.8954718578078715</v>
      </c>
      <c r="AG1606" s="5">
        <v>24.000913450559487</v>
      </c>
      <c r="AH1606" s="5">
        <v>21.91824617492578</v>
      </c>
      <c r="AI1606" s="3">
        <v>0.3706305543800254</v>
      </c>
      <c r="AJ1606" s="3"/>
      <c r="AK1606" s="18">
        <v>525.5</v>
      </c>
      <c r="AL1606" s="18">
        <v>5907.5</v>
      </c>
      <c r="AM1606" s="18">
        <v>2189.5</v>
      </c>
      <c r="AN1606" s="18">
        <v>479.9</v>
      </c>
      <c r="AO1606" s="10"/>
      <c r="AP1606" s="49" t="s">
        <v>4490</v>
      </c>
      <c r="AQ1606" s="41" t="s">
        <v>502</v>
      </c>
      <c r="AR1606" s="41" t="s">
        <v>4453</v>
      </c>
      <c r="AS1606" s="13">
        <v>50.98</v>
      </c>
      <c r="AT1606" s="13">
        <v>50.98</v>
      </c>
      <c r="AU1606" s="13">
        <v>55.76</v>
      </c>
      <c r="AV1606" s="75">
        <f t="shared" si="30"/>
        <v>9.3762259709690099E-2</v>
      </c>
      <c r="AX1606" s="16"/>
    </row>
    <row r="1607" spans="1:50" x14ac:dyDescent="0.2">
      <c r="A1607" t="s">
        <v>3207</v>
      </c>
      <c r="B1607" s="2" t="s">
        <v>3206</v>
      </c>
      <c r="C1607" s="1" t="s">
        <v>4415</v>
      </c>
      <c r="D1607" s="12"/>
      <c r="E1607" s="18">
        <v>18961.520759999999</v>
      </c>
      <c r="F1607" s="3">
        <v>0.63922771215225727</v>
      </c>
      <c r="G1607" s="3">
        <v>6.3296610814669696E-2</v>
      </c>
      <c r="H1607" s="10"/>
      <c r="I1607" s="5">
        <v>10.23923154536558</v>
      </c>
      <c r="J1607" s="5">
        <v>7.6263712152593115</v>
      </c>
      <c r="K1607" s="5">
        <v>7.589727669081471</v>
      </c>
      <c r="L1607" s="5">
        <v>5.7706790386207505</v>
      </c>
      <c r="N1607" s="5">
        <v>-7.1047082875672753</v>
      </c>
      <c r="O1607" s="5">
        <v>7.3973599025160155</v>
      </c>
      <c r="P1607" s="10"/>
      <c r="Q1607" s="5">
        <v>30.530799446083538</v>
      </c>
      <c r="R1607" s="5">
        <v>11.368447013068192</v>
      </c>
      <c r="S1607" s="5">
        <v>12.877767897810141</v>
      </c>
      <c r="T1607" s="5">
        <v>5.6801792710174803</v>
      </c>
      <c r="U1607" s="5">
        <v>39.661516782582332</v>
      </c>
      <c r="W1607" s="5">
        <v>26.721142322824477</v>
      </c>
      <c r="X1607" s="5">
        <v>18.067806142747081</v>
      </c>
      <c r="Y1607" s="10"/>
      <c r="Z1607" s="5">
        <v>4.8640613359748262</v>
      </c>
      <c r="AA1607" s="3">
        <v>0.22878966591918024</v>
      </c>
      <c r="AB1607" s="5">
        <v>0</v>
      </c>
      <c r="AC1607" s="5">
        <v>4.8151293291409418</v>
      </c>
      <c r="AD1607" s="5">
        <v>5.3639305637118877</v>
      </c>
      <c r="AE1607" s="10"/>
      <c r="AF1607" s="5">
        <v>14.425390888213535</v>
      </c>
      <c r="AG1607" s="5">
        <v>24.180535706053202</v>
      </c>
      <c r="AH1607" s="5">
        <v>21.25996957263381</v>
      </c>
      <c r="AI1607" s="3">
        <v>0.59657035987843621</v>
      </c>
      <c r="AJ1607" s="3"/>
      <c r="AK1607" s="18">
        <v>1049</v>
      </c>
      <c r="AL1607" s="18">
        <v>7271.9</v>
      </c>
      <c r="AM1607" s="18">
        <v>4338.2</v>
      </c>
      <c r="AN1607" s="18">
        <v>922.3</v>
      </c>
      <c r="AO1607" s="10"/>
      <c r="AP1607" s="49" t="s">
        <v>4490</v>
      </c>
      <c r="AQ1607" s="41" t="s">
        <v>502</v>
      </c>
      <c r="AR1607" s="41" t="s">
        <v>4453</v>
      </c>
      <c r="AS1607" s="13">
        <v>169.26</v>
      </c>
      <c r="AT1607" s="13">
        <v>169.26</v>
      </c>
      <c r="AU1607" s="13">
        <v>168.23</v>
      </c>
      <c r="AV1607" s="75">
        <f t="shared" si="30"/>
        <v>-6.0853125369254579E-3</v>
      </c>
      <c r="AX1607" s="16"/>
    </row>
    <row r="1608" spans="1:50" x14ac:dyDescent="0.2">
      <c r="A1608" t="s">
        <v>3209</v>
      </c>
      <c r="B1608" s="2" t="s">
        <v>3208</v>
      </c>
      <c r="C1608" s="1" t="s">
        <v>4323</v>
      </c>
      <c r="D1608" s="12"/>
      <c r="E1608" s="18">
        <v>4322.5036199999995</v>
      </c>
      <c r="F1608" s="3">
        <v>0.46685683238250469</v>
      </c>
      <c r="G1608" s="3">
        <v>3.3684182316543673E-2</v>
      </c>
      <c r="H1608" s="10"/>
      <c r="I1608" s="5">
        <v>6.3330950682106408</v>
      </c>
      <c r="J1608" s="5">
        <v>2.2570394820126478</v>
      </c>
      <c r="K1608" s="5">
        <v>2.5847175126886754</v>
      </c>
      <c r="M1608" s="5">
        <v>5.0823634222270258</v>
      </c>
      <c r="N1608" s="5">
        <v>14.889836430373535</v>
      </c>
      <c r="O1608" s="5">
        <v>4.7762916398266464</v>
      </c>
      <c r="P1608" s="10"/>
      <c r="Q1608" s="5">
        <v>25.784504556806571</v>
      </c>
      <c r="R1608" s="5">
        <v>6.2879125961613855</v>
      </c>
      <c r="S1608" s="5">
        <v>18.066450184744429</v>
      </c>
      <c r="T1608" s="5">
        <v>13.430710130319392</v>
      </c>
      <c r="V1608" s="5">
        <v>3.5437344962778972</v>
      </c>
      <c r="W1608" s="5">
        <v>34.340623519730137</v>
      </c>
      <c r="X1608" s="5">
        <v>17.222117879124184</v>
      </c>
      <c r="Y1608" s="10"/>
      <c r="Z1608" s="5">
        <v>3.4100607647380063</v>
      </c>
      <c r="AA1608" s="3">
        <v>0.374343237681314</v>
      </c>
      <c r="AB1608" s="5">
        <v>0.68366212264733739</v>
      </c>
      <c r="AC1608" s="5">
        <v>3.0848432441128564</v>
      </c>
      <c r="AD1608" s="5">
        <v>4.5898342173892832</v>
      </c>
      <c r="AE1608" s="10"/>
      <c r="AF1608" s="5">
        <v>5.2091822874218963</v>
      </c>
      <c r="AG1608" s="5">
        <v>9.4802546196156001</v>
      </c>
      <c r="AH1608" s="5">
        <v>9.1094493541808301</v>
      </c>
      <c r="AI1608" s="3">
        <v>0.54947704428144517</v>
      </c>
      <c r="AJ1608" s="3"/>
      <c r="AK1608" s="18">
        <v>153.4</v>
      </c>
      <c r="AL1608" s="18">
        <v>2944.8</v>
      </c>
      <c r="AM1608" s="18">
        <v>1618.1</v>
      </c>
      <c r="AN1608" s="18">
        <v>147.4</v>
      </c>
      <c r="AO1608" s="10"/>
      <c r="AP1608" s="49" t="s">
        <v>4490</v>
      </c>
      <c r="AQ1608" s="41" t="s">
        <v>502</v>
      </c>
      <c r="AR1608" s="41" t="s">
        <v>4453</v>
      </c>
      <c r="AS1608" s="13">
        <v>242.81</v>
      </c>
      <c r="AT1608" s="13">
        <v>242.81</v>
      </c>
      <c r="AU1608" s="13">
        <v>245.84</v>
      </c>
      <c r="AV1608" s="75">
        <f t="shared" si="30"/>
        <v>1.2478892961574894E-2</v>
      </c>
      <c r="AX1608" s="16"/>
    </row>
    <row r="1609" spans="1:50" x14ac:dyDescent="0.2">
      <c r="A1609" t="s">
        <v>3211</v>
      </c>
      <c r="B1609" s="2" t="s">
        <v>3210</v>
      </c>
      <c r="C1609" s="1" t="s">
        <v>4414</v>
      </c>
      <c r="D1609" s="12"/>
      <c r="E1609" s="18">
        <v>145313.59</v>
      </c>
      <c r="F1609" s="3">
        <v>0.21091593799169439</v>
      </c>
      <c r="G1609" s="3">
        <v>5.0917467526609181E-2</v>
      </c>
      <c r="H1609" s="10"/>
      <c r="I1609" s="5">
        <v>8.6595343483092364</v>
      </c>
      <c r="J1609" s="5">
        <v>4.040205303545795</v>
      </c>
      <c r="K1609" s="5">
        <v>3.7880592027501603</v>
      </c>
      <c r="L1609" s="5">
        <v>2.1275352264657661</v>
      </c>
      <c r="M1609" s="5">
        <v>7.6457347109162193</v>
      </c>
      <c r="N1609" s="5">
        <v>-16.675923605553098</v>
      </c>
      <c r="O1609" s="5">
        <v>7.5151420854621058</v>
      </c>
      <c r="P1609" s="10"/>
      <c r="Q1609" s="5">
        <v>34.596677615458333</v>
      </c>
      <c r="R1609" s="5">
        <v>15.803101574799264</v>
      </c>
      <c r="S1609" s="5">
        <v>22.688805952731787</v>
      </c>
      <c r="T1609" s="5">
        <v>17.056840448976001</v>
      </c>
      <c r="U1609" s="5">
        <v>48.706010707188582</v>
      </c>
      <c r="V1609" s="5">
        <v>5.1809571982270901</v>
      </c>
      <c r="W1609" s="5">
        <v>169.21364404999863</v>
      </c>
      <c r="X1609" s="5">
        <v>19.700058540962026</v>
      </c>
      <c r="Y1609" s="10"/>
      <c r="Z1609" s="5">
        <v>6.3338879729005386</v>
      </c>
      <c r="AA1609" s="3">
        <v>0.22417724316080834</v>
      </c>
      <c r="AB1609" s="5">
        <v>2.1132779115841815</v>
      </c>
      <c r="AC1609" s="5">
        <v>6.0456428356775422</v>
      </c>
      <c r="AD1609" s="5">
        <v>5.2541814785840311</v>
      </c>
      <c r="AE1609" s="10"/>
      <c r="AF1609" s="5">
        <v>26.464443240733576</v>
      </c>
      <c r="AG1609" s="5">
        <v>31.495579567779963</v>
      </c>
      <c r="AH1609" s="5">
        <v>28.253929273084477</v>
      </c>
      <c r="AI1609" s="3">
        <v>0.84025896979545511</v>
      </c>
      <c r="AJ1609" s="3"/>
      <c r="AK1609" s="18">
        <v>10260</v>
      </c>
      <c r="AL1609" s="18">
        <v>38769</v>
      </c>
      <c r="AM1609" s="18">
        <v>32576</v>
      </c>
      <c r="AN1609" s="18">
        <v>9204</v>
      </c>
      <c r="AO1609" s="10"/>
      <c r="AP1609" s="49" t="s">
        <v>4490</v>
      </c>
      <c r="AQ1609" s="41" t="s">
        <v>502</v>
      </c>
      <c r="AR1609" s="41" t="s">
        <v>4453</v>
      </c>
      <c r="AS1609" s="13">
        <v>128.71</v>
      </c>
      <c r="AT1609" s="13">
        <v>128.71</v>
      </c>
      <c r="AU1609" s="13">
        <v>133.04</v>
      </c>
      <c r="AV1609" s="75">
        <f t="shared" si="30"/>
        <v>3.3641519695439159E-2</v>
      </c>
      <c r="AX1609" s="16"/>
    </row>
    <row r="1610" spans="1:50" x14ac:dyDescent="0.2">
      <c r="A1610" t="s">
        <v>3213</v>
      </c>
      <c r="B1610" s="2" t="s">
        <v>3212</v>
      </c>
      <c r="C1610" s="1" t="s">
        <v>4423</v>
      </c>
      <c r="D1610" s="12"/>
      <c r="E1610" s="18">
        <v>4354.4556299999995</v>
      </c>
      <c r="F1610" s="3">
        <v>0.53302590533025906</v>
      </c>
      <c r="G1610" s="3">
        <v>2.2344928566880359E-2</v>
      </c>
      <c r="H1610" s="10"/>
      <c r="I1610" s="5">
        <v>12.662104864519957</v>
      </c>
      <c r="J1610" s="5">
        <v>2.1872111121342273</v>
      </c>
      <c r="K1610" s="5">
        <v>4.4686057952069493</v>
      </c>
      <c r="L1610" s="5">
        <v>2.9999274801220426</v>
      </c>
      <c r="N1610" s="5">
        <v>11.157426442226793</v>
      </c>
      <c r="O1610" s="5">
        <v>5.9265983762297605</v>
      </c>
      <c r="P1610" s="10"/>
      <c r="Q1610" s="5">
        <v>27.832153814776529</v>
      </c>
      <c r="R1610" s="5">
        <v>3.9727942232672286</v>
      </c>
      <c r="S1610" s="5">
        <v>3.163081655114814</v>
      </c>
      <c r="T1610" s="5">
        <v>2.4779753741955433</v>
      </c>
      <c r="U1610" s="5">
        <v>10.624804506048459</v>
      </c>
      <c r="W1610" s="5">
        <v>11.509047699327073</v>
      </c>
      <c r="X1610" s="5">
        <v>12.370633247699727</v>
      </c>
      <c r="Y1610" s="10"/>
      <c r="Z1610" s="5">
        <v>1.5593223532283418</v>
      </c>
      <c r="AA1610" s="3">
        <v>8.8254430095088612E-2</v>
      </c>
      <c r="AB1610" s="5">
        <v>0</v>
      </c>
      <c r="AC1610" s="5">
        <v>2.0158349828107096</v>
      </c>
      <c r="AD1610" s="5">
        <v>3.1507678752306858</v>
      </c>
      <c r="AE1610" s="10"/>
      <c r="AF1610" s="5">
        <v>10.497762104977621</v>
      </c>
      <c r="AG1610" s="5">
        <v>20.140515222482435</v>
      </c>
      <c r="AH1610" s="5">
        <v>17.668488160291439</v>
      </c>
      <c r="AI1610" s="3">
        <v>0.52122609521226104</v>
      </c>
      <c r="AJ1610" s="3"/>
      <c r="AK1610" s="18">
        <v>77.400000000000006</v>
      </c>
      <c r="AL1610" s="18">
        <v>737.3</v>
      </c>
      <c r="AM1610" s="18">
        <v>384.3</v>
      </c>
      <c r="AN1610" s="18">
        <v>67.900000000000006</v>
      </c>
      <c r="AO1610" s="10"/>
      <c r="AP1610" s="49" t="s">
        <v>4490</v>
      </c>
      <c r="AQ1610" s="41" t="s">
        <v>502</v>
      </c>
      <c r="AR1610" s="41" t="s">
        <v>4453</v>
      </c>
      <c r="AS1610" s="13">
        <v>111.37</v>
      </c>
      <c r="AT1610" s="13">
        <v>111.37</v>
      </c>
      <c r="AU1610" s="13">
        <v>124.48</v>
      </c>
      <c r="AV1610" s="75">
        <f t="shared" si="30"/>
        <v>0.11771572236688521</v>
      </c>
      <c r="AX1610" s="16"/>
    </row>
    <row r="1611" spans="1:50" x14ac:dyDescent="0.2">
      <c r="A1611" t="s">
        <v>3215</v>
      </c>
      <c r="B1611" s="2" t="s">
        <v>3214</v>
      </c>
      <c r="C1611" s="1" t="s">
        <v>4362</v>
      </c>
      <c r="D1611" s="12"/>
      <c r="E1611" s="18">
        <v>728.89415000000008</v>
      </c>
      <c r="F1611" s="3">
        <v>0.56368186874304771</v>
      </c>
      <c r="G1611" s="3">
        <v>5.9953835546629093E-2</v>
      </c>
      <c r="H1611" s="10"/>
      <c r="I1611" s="5">
        <v>9.4391386617845434</v>
      </c>
      <c r="J1611" s="5">
        <v>2.6205284786603475</v>
      </c>
      <c r="K1611" s="5">
        <v>2.9898630576117937</v>
      </c>
      <c r="L1611" s="5">
        <v>-7.4078352306068088E-2</v>
      </c>
      <c r="M1611" s="5">
        <v>9.9021025794277922</v>
      </c>
      <c r="N1611" s="5">
        <v>0.9931822736882534</v>
      </c>
      <c r="O1611" s="5">
        <v>6.0398184813862956</v>
      </c>
      <c r="P1611" s="10"/>
      <c r="Q1611" s="5">
        <v>27.213530224738225</v>
      </c>
      <c r="R1611" s="5">
        <v>15.416719022635592</v>
      </c>
      <c r="S1611" s="5">
        <v>12.379435844333294</v>
      </c>
      <c r="T1611" s="5">
        <v>5.0760276045370647</v>
      </c>
      <c r="U1611" s="5">
        <v>51.037313589154522</v>
      </c>
      <c r="V1611" s="5">
        <v>18.351217541434085</v>
      </c>
      <c r="W1611" s="5">
        <v>9.1397327217278939</v>
      </c>
      <c r="X1611" s="5">
        <v>16.102227664957084</v>
      </c>
      <c r="Y1611" s="10"/>
      <c r="Z1611" s="5">
        <v>7.9846984641048353</v>
      </c>
      <c r="AA1611" s="3">
        <v>1.4210568159999637</v>
      </c>
      <c r="AB1611" s="5">
        <v>1.4645308924485125</v>
      </c>
      <c r="AC1611" s="5">
        <v>9.6247960848287093</v>
      </c>
      <c r="AD1611" s="5">
        <v>8.0096059005090154</v>
      </c>
      <c r="AE1611" s="10"/>
      <c r="AF1611" s="5">
        <v>11.484983314794214</v>
      </c>
      <c r="AG1611" s="5">
        <v>7.9745124541417258</v>
      </c>
      <c r="AH1611" s="5">
        <v>5.6188453369376337</v>
      </c>
      <c r="AI1611" s="3">
        <v>1.4402113459399331</v>
      </c>
      <c r="AJ1611" s="3"/>
      <c r="AK1611" s="18">
        <v>82.6</v>
      </c>
      <c r="AL1611" s="18">
        <v>719.2</v>
      </c>
      <c r="AM1611" s="18">
        <v>1035.8</v>
      </c>
      <c r="AN1611" s="18">
        <v>58.2</v>
      </c>
      <c r="AO1611" s="10"/>
      <c r="AP1611" s="49" t="s">
        <v>4490</v>
      </c>
      <c r="AQ1611" s="41" t="s">
        <v>502</v>
      </c>
      <c r="AR1611" s="41" t="s">
        <v>4453</v>
      </c>
      <c r="AS1611" s="13">
        <v>21.85</v>
      </c>
      <c r="AT1611" s="13">
        <v>21.85</v>
      </c>
      <c r="AU1611" s="13">
        <v>20.72</v>
      </c>
      <c r="AV1611" s="75">
        <f t="shared" si="30"/>
        <v>-5.1716247139588223E-2</v>
      </c>
      <c r="AX1611" s="16"/>
    </row>
    <row r="1612" spans="1:50" x14ac:dyDescent="0.2">
      <c r="A1612" t="s">
        <v>3217</v>
      </c>
      <c r="B1612" s="2" t="s">
        <v>3216</v>
      </c>
      <c r="C1612" s="1" t="s">
        <v>4342</v>
      </c>
      <c r="D1612" s="12"/>
      <c r="E1612" s="18">
        <v>16366.000920000002</v>
      </c>
      <c r="F1612" s="3">
        <v>0.5144944155218677</v>
      </c>
      <c r="G1612" s="3">
        <v>1.2984234880514719E-2</v>
      </c>
      <c r="H1612" s="10"/>
      <c r="I1612" s="5">
        <v>12.217883937662092</v>
      </c>
      <c r="J1612" s="5">
        <v>3.1808838643368302</v>
      </c>
      <c r="K1612" s="5">
        <v>3.9298586162076452</v>
      </c>
      <c r="L1612" s="5">
        <v>1.7240212820034566</v>
      </c>
      <c r="N1612" s="5">
        <v>6.3189775904146845</v>
      </c>
      <c r="O1612" s="5">
        <v>6.6193579040862076</v>
      </c>
      <c r="P1612" s="10"/>
      <c r="Q1612" s="5">
        <v>37.743515270125684</v>
      </c>
      <c r="R1612" s="5">
        <v>9.9980921311624673</v>
      </c>
      <c r="S1612" s="5">
        <v>4.7289927662494229</v>
      </c>
      <c r="T1612" s="5">
        <v>14.866415444092556</v>
      </c>
      <c r="U1612" s="5">
        <v>37.784942249155876</v>
      </c>
      <c r="W1612" s="5">
        <v>17.580499543702601</v>
      </c>
      <c r="X1612" s="5">
        <v>15.888476602929753</v>
      </c>
      <c r="Y1612" s="10"/>
      <c r="Z1612" s="5">
        <v>3.2983011710596912</v>
      </c>
      <c r="AA1612" s="3">
        <v>0.71096782023155347</v>
      </c>
      <c r="AB1612" s="5">
        <v>0.20570840833119053</v>
      </c>
      <c r="AC1612" s="5">
        <v>4.9941919610969618</v>
      </c>
      <c r="AD1612" s="5">
        <v>4.7743515858308223</v>
      </c>
      <c r="AE1612" s="10"/>
      <c r="AF1612" s="5">
        <v>7.9375272343646079</v>
      </c>
      <c r="AG1612" s="5">
        <v>5.9489330250865873</v>
      </c>
      <c r="AH1612" s="5">
        <v>4.6391708277112667</v>
      </c>
      <c r="AI1612" s="3">
        <v>1.3342774579730752</v>
      </c>
      <c r="AJ1612" s="3"/>
      <c r="AK1612" s="18">
        <v>692.2</v>
      </c>
      <c r="AL1612" s="18">
        <v>8720.6</v>
      </c>
      <c r="AM1612" s="18">
        <v>11635.7</v>
      </c>
      <c r="AN1612" s="18">
        <v>539.79999999999995</v>
      </c>
      <c r="AO1612" s="10"/>
      <c r="AP1612" s="49" t="s">
        <v>4490</v>
      </c>
      <c r="AQ1612" s="41" t="s">
        <v>502</v>
      </c>
      <c r="AR1612" s="41" t="s">
        <v>4453</v>
      </c>
      <c r="AS1612" s="13">
        <v>116.67</v>
      </c>
      <c r="AT1612" s="13">
        <v>116.67</v>
      </c>
      <c r="AU1612" s="13">
        <v>121.28</v>
      </c>
      <c r="AV1612" s="75">
        <f t="shared" si="30"/>
        <v>3.9513156766949553E-2</v>
      </c>
      <c r="AX1612" s="16"/>
    </row>
    <row r="1613" spans="1:50" x14ac:dyDescent="0.2">
      <c r="A1613" t="s">
        <v>3219</v>
      </c>
      <c r="B1613" s="2" t="s">
        <v>3218</v>
      </c>
      <c r="C1613" s="1" t="s">
        <v>4419</v>
      </c>
      <c r="D1613" s="12"/>
      <c r="E1613" s="18">
        <v>308.4966</v>
      </c>
      <c r="F1613" s="3">
        <v>-0.63355780022446695</v>
      </c>
      <c r="G1613" s="3">
        <v>6.1913162089954968E-2</v>
      </c>
      <c r="H1613" s="10"/>
      <c r="I1613" s="5">
        <v>-14.276493630599321</v>
      </c>
      <c r="J1613" s="5">
        <v>-0.66425591873913803</v>
      </c>
      <c r="K1613" s="5">
        <v>-0.23179055656564912</v>
      </c>
      <c r="L1613" s="5">
        <v>-0.99308038015935662</v>
      </c>
      <c r="O1613" s="5">
        <v>1.0275269482443874</v>
      </c>
      <c r="P1613" s="10"/>
      <c r="Q1613" s="5">
        <v>72.558603269854586</v>
      </c>
      <c r="R1613" s="5">
        <v>10.015784747405275</v>
      </c>
      <c r="S1613" s="5">
        <v>17.116738885936204</v>
      </c>
      <c r="T1613" s="5">
        <v>4.3954978193591634</v>
      </c>
      <c r="U1613" s="5">
        <v>5.4909690223645491</v>
      </c>
      <c r="X1613" s="5">
        <v>18.957463266977513</v>
      </c>
      <c r="Y1613" s="10"/>
      <c r="Z1613" s="5">
        <v>-9.3680124837680534</v>
      </c>
      <c r="AA1613" s="3">
        <v>1.1844538967366252</v>
      </c>
      <c r="AB1613" s="5">
        <v>0</v>
      </c>
      <c r="AC1613" s="5">
        <v>-0.64143681847338041</v>
      </c>
      <c r="AD1613" s="5">
        <v>5.6011449335804437</v>
      </c>
      <c r="AE1613" s="10"/>
      <c r="AF1613" s="5">
        <v>-1.6835016835016834</v>
      </c>
      <c r="AG1613" s="5">
        <v>-0.82101806239737274</v>
      </c>
      <c r="AH1613" s="5">
        <v>-7.909140667761358</v>
      </c>
      <c r="AI1613" s="3">
        <v>2.0505050505050506</v>
      </c>
      <c r="AJ1613" s="3"/>
      <c r="AK1613" s="18">
        <v>-3</v>
      </c>
      <c r="AL1613" s="18">
        <v>178.2</v>
      </c>
      <c r="AM1613" s="18">
        <v>365.4</v>
      </c>
      <c r="AN1613" s="18">
        <v>-28.9</v>
      </c>
      <c r="AO1613" s="10"/>
      <c r="AP1613" s="49" t="s">
        <v>4490</v>
      </c>
      <c r="AQ1613" s="41" t="s">
        <v>502</v>
      </c>
      <c r="AR1613" s="41" t="s">
        <v>4453</v>
      </c>
      <c r="AS1613" s="13">
        <v>5.4</v>
      </c>
      <c r="AT1613" s="13">
        <v>5.4</v>
      </c>
      <c r="AU1613" s="13">
        <v>5.71</v>
      </c>
      <c r="AV1613" s="75">
        <f t="shared" si="30"/>
        <v>5.7407407407407351E-2</v>
      </c>
      <c r="AX1613" s="16"/>
    </row>
    <row r="1614" spans="1:50" x14ac:dyDescent="0.2">
      <c r="A1614" t="s">
        <v>3221</v>
      </c>
      <c r="B1614" s="2" t="s">
        <v>3220</v>
      </c>
      <c r="C1614" s="1" t="s">
        <v>4410</v>
      </c>
      <c r="D1614" s="12"/>
      <c r="E1614" s="18">
        <v>17912.5</v>
      </c>
      <c r="F1614" s="3">
        <v>0.4586735090583936</v>
      </c>
      <c r="G1614" s="3">
        <v>3.1263084438241454E-2</v>
      </c>
      <c r="H1614" s="10"/>
      <c r="I1614" s="5">
        <v>7.791079616027087</v>
      </c>
      <c r="J1614" s="5">
        <v>9.0646907868193392</v>
      </c>
      <c r="K1614" s="5">
        <v>8.9211042956566207</v>
      </c>
      <c r="L1614" s="5">
        <v>16.868757983534895</v>
      </c>
      <c r="M1614" s="5">
        <v>8.260955779450331</v>
      </c>
      <c r="N1614" s="5">
        <v>6.6336470905373162</v>
      </c>
      <c r="O1614" s="5">
        <v>9.8549706868336422</v>
      </c>
      <c r="P1614" s="10"/>
      <c r="Q1614" s="5">
        <v>14.581507177244092</v>
      </c>
      <c r="R1614" s="5">
        <v>9.3979297606432137</v>
      </c>
      <c r="S1614" s="5">
        <v>12.888515626093783</v>
      </c>
      <c r="T1614" s="5">
        <v>11.326262823680626</v>
      </c>
      <c r="U1614" s="5">
        <v>25.040085588064908</v>
      </c>
      <c r="V1614" s="5">
        <v>3.6987362626254088</v>
      </c>
      <c r="W1614" s="5">
        <v>7.6328599344039159</v>
      </c>
      <c r="X1614" s="5">
        <v>13.234576863050393</v>
      </c>
      <c r="Y1614" s="10"/>
      <c r="Z1614" s="5">
        <v>12.49406838799721</v>
      </c>
      <c r="AA1614" s="3">
        <v>0.61733426378227496</v>
      </c>
      <c r="AB1614" s="5">
        <v>1.7306350314026515</v>
      </c>
      <c r="AC1614" s="5">
        <v>13.485968313456564</v>
      </c>
      <c r="AD1614" s="5">
        <v>7.1746469917829501</v>
      </c>
      <c r="AE1614" s="10"/>
      <c r="AF1614" s="5">
        <v>21.040354560298578</v>
      </c>
      <c r="AG1614" s="5">
        <v>24.470971242539338</v>
      </c>
      <c r="AH1614" s="5">
        <v>20.238741182854042</v>
      </c>
      <c r="AI1614" s="3">
        <v>0.85980872404945186</v>
      </c>
      <c r="AJ1614" s="3"/>
      <c r="AK1614" s="18">
        <v>2706</v>
      </c>
      <c r="AL1614" s="18">
        <v>12861</v>
      </c>
      <c r="AM1614" s="18">
        <v>11058</v>
      </c>
      <c r="AN1614" s="18">
        <v>2238</v>
      </c>
      <c r="AO1614" s="10"/>
      <c r="AP1614" s="49" t="s">
        <v>4490</v>
      </c>
      <c r="AQ1614" s="41" t="s">
        <v>502</v>
      </c>
      <c r="AR1614" s="41" t="s">
        <v>4453</v>
      </c>
      <c r="AS1614" s="13">
        <v>143.30000000000001</v>
      </c>
      <c r="AT1614" s="13">
        <v>143.30000000000001</v>
      </c>
      <c r="AU1614" s="13">
        <v>146.78</v>
      </c>
      <c r="AV1614" s="75">
        <f t="shared" si="30"/>
        <v>2.4284717376133802E-2</v>
      </c>
      <c r="AX1614" s="16"/>
    </row>
    <row r="1615" spans="1:50" x14ac:dyDescent="0.2">
      <c r="A1615" t="s">
        <v>3223</v>
      </c>
      <c r="B1615" s="2" t="s">
        <v>3222</v>
      </c>
      <c r="C1615" s="1" t="s">
        <v>4408</v>
      </c>
      <c r="D1615" s="12"/>
      <c r="E1615" s="18">
        <v>5600.3520300000009</v>
      </c>
      <c r="F1615" s="3">
        <v>0.7806051889140897</v>
      </c>
      <c r="G1615" s="3">
        <v>0.10592191291232096</v>
      </c>
      <c r="H1615" s="10"/>
      <c r="I1615" s="5">
        <v>30.131836786749293</v>
      </c>
      <c r="J1615" s="5">
        <v>19.410723096202936</v>
      </c>
      <c r="K1615" s="5">
        <v>15.20569675314267</v>
      </c>
      <c r="N1615" s="5">
        <v>22.287419385157232</v>
      </c>
      <c r="O1615" s="5">
        <v>6.97925294924796</v>
      </c>
      <c r="P1615" s="10"/>
      <c r="Q1615" s="5">
        <v>46.587852284507079</v>
      </c>
      <c r="R1615" s="5">
        <v>40.417332508127082</v>
      </c>
      <c r="S1615" s="5">
        <v>38.206155221234916</v>
      </c>
      <c r="T1615" s="5">
        <v>24.328280804569356</v>
      </c>
      <c r="W1615" s="5">
        <v>33.626535853378073</v>
      </c>
      <c r="X1615" s="5">
        <v>23.212658288910724</v>
      </c>
      <c r="Y1615" s="10"/>
      <c r="Z1615" s="5">
        <v>16.063275936602146</v>
      </c>
      <c r="AA1615" s="3">
        <v>0.32805080647760632</v>
      </c>
      <c r="AB1615" s="5">
        <v>0</v>
      </c>
      <c r="AC1615" s="5">
        <v>24.474022281658698</v>
      </c>
      <c r="AD1615" s="5">
        <v>7.3105405995974762</v>
      </c>
      <c r="AE1615" s="10"/>
      <c r="AF1615" s="5">
        <v>64.286109420810959</v>
      </c>
      <c r="AG1615" s="5">
        <v>63.253864576529494</v>
      </c>
      <c r="AH1615" s="5">
        <v>48.965817548443283</v>
      </c>
      <c r="AI1615" s="3">
        <v>1.0163190794932788</v>
      </c>
      <c r="AJ1615" s="3"/>
      <c r="AK1615" s="18">
        <v>1162.0999999999999</v>
      </c>
      <c r="AL1615" s="18">
        <v>1807.7</v>
      </c>
      <c r="AM1615" s="18">
        <v>1837.2</v>
      </c>
      <c r="AN1615" s="18">
        <v>899.6</v>
      </c>
      <c r="AO1615" s="10"/>
      <c r="AP1615" s="49" t="s">
        <v>4490</v>
      </c>
      <c r="AQ1615" s="41" t="s">
        <v>502</v>
      </c>
      <c r="AR1615" s="41" t="s">
        <v>4453</v>
      </c>
      <c r="AS1615" s="13">
        <v>134.33000000000001</v>
      </c>
      <c r="AT1615" s="13">
        <v>134.33000000000001</v>
      </c>
      <c r="AU1615" s="13">
        <v>132.77000000000001</v>
      </c>
      <c r="AV1615" s="75">
        <f t="shared" si="30"/>
        <v>-1.1613191394327371E-2</v>
      </c>
      <c r="AX1615" s="16"/>
    </row>
    <row r="1616" spans="1:50" x14ac:dyDescent="0.2">
      <c r="A1616" t="s">
        <v>3225</v>
      </c>
      <c r="B1616" s="2" t="s">
        <v>3224</v>
      </c>
      <c r="C1616" s="1" t="s">
        <v>4371</v>
      </c>
      <c r="D1616" s="12"/>
      <c r="E1616" s="18">
        <v>966.06299999999999</v>
      </c>
      <c r="F1616" s="3">
        <v>0.6565072302558399</v>
      </c>
      <c r="G1616" s="3">
        <v>0.11417474843773129</v>
      </c>
      <c r="H1616" s="10"/>
      <c r="I1616" s="5">
        <v>7.5602696253362316</v>
      </c>
      <c r="J1616" s="5">
        <v>1.4249458032779343</v>
      </c>
      <c r="K1616" s="5">
        <v>1.0917084980145717</v>
      </c>
      <c r="L1616" s="5">
        <v>-0.84289580075715653</v>
      </c>
      <c r="N1616" s="5">
        <v>8.4092407370050637</v>
      </c>
      <c r="O1616" s="5">
        <v>4.6780346278848111</v>
      </c>
      <c r="P1616" s="10"/>
      <c r="Q1616" s="5">
        <v>44.647422062189449</v>
      </c>
      <c r="R1616" s="5">
        <v>10.221153269488559</v>
      </c>
      <c r="S1616" s="5">
        <v>2.6859265333171454</v>
      </c>
      <c r="T1616" s="5">
        <v>1.5840567126157175</v>
      </c>
      <c r="U1616" s="5">
        <v>6.7111303321021794</v>
      </c>
      <c r="W1616" s="5">
        <v>15.670644636146644</v>
      </c>
      <c r="X1616" s="5">
        <v>15.492202855732973</v>
      </c>
      <c r="Y1616" s="10"/>
      <c r="Z1616" s="5">
        <v>2.4429048623122922</v>
      </c>
      <c r="AA1616" s="3">
        <v>0.59882223002019541</v>
      </c>
      <c r="AB1616" s="5">
        <v>0</v>
      </c>
      <c r="AC1616" s="5">
        <v>3.4595447374352037</v>
      </c>
      <c r="AD1616" s="5">
        <v>4.9262902891046974</v>
      </c>
      <c r="AE1616" s="10"/>
      <c r="AF1616" s="5">
        <v>6.829810901001113</v>
      </c>
      <c r="AG1616" s="5">
        <v>5.3068280034572171</v>
      </c>
      <c r="AH1616" s="5">
        <v>4.0795159896283497</v>
      </c>
      <c r="AI1616" s="3">
        <v>1.2869855394883203</v>
      </c>
      <c r="AJ1616" s="3"/>
      <c r="AK1616" s="18">
        <v>30.7</v>
      </c>
      <c r="AL1616" s="18">
        <v>449.5</v>
      </c>
      <c r="AM1616" s="18">
        <v>578.5</v>
      </c>
      <c r="AN1616" s="18">
        <v>23.6</v>
      </c>
      <c r="AO1616" s="10"/>
      <c r="AP1616" s="49" t="s">
        <v>4490</v>
      </c>
      <c r="AQ1616" s="41" t="s">
        <v>502</v>
      </c>
      <c r="AR1616" s="41" t="s">
        <v>4453</v>
      </c>
      <c r="AS1616" s="13">
        <v>17.989999999999998</v>
      </c>
      <c r="AT1616" s="13">
        <v>17.989999999999998</v>
      </c>
      <c r="AU1616" s="13">
        <v>14</v>
      </c>
      <c r="AV1616" s="75">
        <f t="shared" si="30"/>
        <v>-0.22178988326848237</v>
      </c>
      <c r="AX1616" s="16"/>
    </row>
    <row r="1617" spans="1:50" x14ac:dyDescent="0.2">
      <c r="A1617" t="s">
        <v>3227</v>
      </c>
      <c r="B1617" s="2" t="s">
        <v>3226</v>
      </c>
      <c r="C1617" s="1" t="s">
        <v>4371</v>
      </c>
      <c r="D1617" s="12"/>
      <c r="E1617" s="18">
        <v>541.2681</v>
      </c>
      <c r="F1617" s="3">
        <v>0.41132075471698115</v>
      </c>
      <c r="G1617" s="3">
        <v>0.44026241339550587</v>
      </c>
      <c r="H1617" s="10"/>
      <c r="I1617" s="5">
        <v>7.084006480898422</v>
      </c>
      <c r="J1617" s="5">
        <v>-0.26029504017770172</v>
      </c>
      <c r="K1617" s="5">
        <v>0.29871437115783295</v>
      </c>
      <c r="L1617" s="5">
        <v>0.58942667487945477</v>
      </c>
      <c r="N1617" s="5">
        <v>-6.6626733674348282</v>
      </c>
      <c r="O1617" s="5">
        <v>2.6037627886969745</v>
      </c>
      <c r="P1617" s="10"/>
      <c r="Q1617" s="5">
        <v>44.837368096172355</v>
      </c>
      <c r="R1617" s="5">
        <v>9.8013112702141889</v>
      </c>
      <c r="S1617" s="5">
        <v>1.4967010611826161</v>
      </c>
      <c r="T1617" s="5">
        <v>1.8369940246352987</v>
      </c>
      <c r="U1617" s="5">
        <v>3.4591850486031972</v>
      </c>
      <c r="W1617" s="5">
        <v>17.324328122669776</v>
      </c>
      <c r="X1617" s="5">
        <v>15.79547784490841</v>
      </c>
      <c r="Y1617" s="10"/>
      <c r="Z1617" s="5">
        <v>-11.103554781816996</v>
      </c>
      <c r="AA1617" s="3">
        <v>0.92892967459194442</v>
      </c>
      <c r="AB1617" s="5">
        <v>0</v>
      </c>
      <c r="AC1617" s="5">
        <v>-4.6713345177134498</v>
      </c>
      <c r="AD1617" s="5">
        <v>5.2143194262214134</v>
      </c>
      <c r="AE1617" s="10"/>
      <c r="AF1617" s="5">
        <v>-7.6672384219554042</v>
      </c>
      <c r="AG1617" s="5">
        <v>-8.8902147971360375</v>
      </c>
      <c r="AH1617" s="5">
        <v>-11.953062848050914</v>
      </c>
      <c r="AI1617" s="3">
        <v>0.86243567753001715</v>
      </c>
      <c r="AJ1617" s="3"/>
      <c r="AK1617" s="18">
        <v>-44.7</v>
      </c>
      <c r="AL1617" s="18">
        <v>583</v>
      </c>
      <c r="AM1617" s="18">
        <v>502.8</v>
      </c>
      <c r="AN1617" s="18">
        <v>-60.1</v>
      </c>
      <c r="AO1617" s="10"/>
      <c r="AP1617" s="49" t="s">
        <v>4490</v>
      </c>
      <c r="AQ1617" s="41" t="s">
        <v>502</v>
      </c>
      <c r="AR1617" s="41" t="s">
        <v>4453</v>
      </c>
      <c r="AS1617" s="13">
        <v>5.78</v>
      </c>
      <c r="AT1617" s="13">
        <v>5.78</v>
      </c>
      <c r="AU1617" s="13">
        <v>6.44</v>
      </c>
      <c r="AV1617" s="75">
        <f t="shared" si="30"/>
        <v>0.11418685121107264</v>
      </c>
      <c r="AX1617" s="16"/>
    </row>
    <row r="1618" spans="1:50" x14ac:dyDescent="0.2">
      <c r="A1618" t="s">
        <v>3229</v>
      </c>
      <c r="B1618" s="2" t="s">
        <v>3228</v>
      </c>
      <c r="C1618" s="1" t="s">
        <v>4375</v>
      </c>
      <c r="D1618" s="12"/>
      <c r="E1618" s="18">
        <v>4300.8999999999996</v>
      </c>
      <c r="F1618" s="3">
        <v>0.22305690287471902</v>
      </c>
      <c r="G1618" s="3">
        <v>0.2208840010230417</v>
      </c>
      <c r="H1618" s="10"/>
      <c r="I1618" s="5">
        <v>7.8108581887895294</v>
      </c>
      <c r="J1618" s="5">
        <v>2.3206904291104409</v>
      </c>
      <c r="K1618" s="5">
        <v>2.4460448925746152</v>
      </c>
      <c r="L1618" s="5">
        <v>2.2104706797089109</v>
      </c>
      <c r="N1618" s="5">
        <v>0.56164222429703992</v>
      </c>
      <c r="O1618" s="5">
        <v>6.4108602626263149</v>
      </c>
      <c r="P1618" s="10"/>
      <c r="Q1618" s="5">
        <v>54.724847398382991</v>
      </c>
      <c r="R1618" s="5">
        <v>10.062249455853273</v>
      </c>
      <c r="S1618" s="5">
        <v>15.791882428894166</v>
      </c>
      <c r="T1618" s="5">
        <v>8.6408616221594059</v>
      </c>
      <c r="U1618" s="5">
        <v>16.514405792906082</v>
      </c>
      <c r="W1618" s="5">
        <v>24.235259438071939</v>
      </c>
      <c r="X1618" s="5">
        <v>17.438195990756896</v>
      </c>
      <c r="Y1618" s="10"/>
      <c r="Z1618" s="5">
        <v>33.295356785789025</v>
      </c>
      <c r="AA1618" s="3">
        <v>3.4123090515938528</v>
      </c>
      <c r="AB1618" s="5">
        <v>0</v>
      </c>
      <c r="AC1618" s="5">
        <v>14.800974942141643</v>
      </c>
      <c r="AD1618" s="5">
        <v>9.8489137929495634</v>
      </c>
      <c r="AE1618" s="10"/>
      <c r="AF1618" s="5">
        <v>11.386490003549035</v>
      </c>
      <c r="AG1618" s="5">
        <v>13.116653038975198</v>
      </c>
      <c r="AH1618" s="5">
        <v>9.7574270918506407</v>
      </c>
      <c r="AI1618" s="3">
        <v>0.86809416775109427</v>
      </c>
      <c r="AJ1618" s="3"/>
      <c r="AK1618" s="18">
        <v>1925</v>
      </c>
      <c r="AL1618" s="18">
        <v>16906</v>
      </c>
      <c r="AM1618" s="18">
        <v>14676</v>
      </c>
      <c r="AN1618" s="18">
        <v>1432</v>
      </c>
      <c r="AO1618" s="10"/>
      <c r="AP1618" s="49" t="s">
        <v>4490</v>
      </c>
      <c r="AQ1618" s="41" t="s">
        <v>502</v>
      </c>
      <c r="AR1618" s="41" t="s">
        <v>4453</v>
      </c>
      <c r="AS1618" s="13">
        <v>10.49</v>
      </c>
      <c r="AT1618" s="13">
        <v>10.49</v>
      </c>
      <c r="AU1618" s="13">
        <v>10.44</v>
      </c>
      <c r="AV1618" s="75">
        <f t="shared" si="30"/>
        <v>-4.7664442326025291E-3</v>
      </c>
      <c r="AX1618" s="16"/>
    </row>
    <row r="1619" spans="1:50" x14ac:dyDescent="0.2">
      <c r="A1619" t="s">
        <v>3231</v>
      </c>
      <c r="B1619" s="2" t="s">
        <v>3230</v>
      </c>
      <c r="C1619" s="1" t="s">
        <v>4410</v>
      </c>
      <c r="D1619" s="12"/>
      <c r="E1619" s="18">
        <v>6054.4476400000003</v>
      </c>
      <c r="F1619" s="3">
        <v>0.27347597215146885</v>
      </c>
      <c r="G1619" s="3">
        <v>2.7236175751286205E-2</v>
      </c>
      <c r="H1619" s="10"/>
      <c r="I1619" s="5">
        <v>11.664022351487148</v>
      </c>
      <c r="J1619" s="5">
        <v>2.8017600371788465</v>
      </c>
      <c r="K1619" s="5">
        <v>1.9528034292086778</v>
      </c>
      <c r="L1619" s="5">
        <v>2.4848948692933908</v>
      </c>
      <c r="O1619" s="5">
        <v>4.8021264977397138</v>
      </c>
      <c r="P1619" s="10"/>
      <c r="Q1619" s="5">
        <v>56.658165676147554</v>
      </c>
      <c r="R1619" s="5">
        <v>80.958036946571411</v>
      </c>
      <c r="S1619" s="5">
        <v>20.823754394511713</v>
      </c>
      <c r="T1619" s="5">
        <v>6.5869786643368791</v>
      </c>
      <c r="U1619" s="5">
        <v>35.523361397886013</v>
      </c>
      <c r="X1619" s="5">
        <v>21.628276960273116</v>
      </c>
      <c r="Y1619" s="10"/>
      <c r="Z1619" s="5">
        <v>-8.4582447557511617</v>
      </c>
      <c r="AA1619" s="3">
        <v>0.21993748714622621</v>
      </c>
      <c r="AB1619" s="5">
        <v>0</v>
      </c>
      <c r="AC1619" s="5">
        <v>2.249069459340105</v>
      </c>
      <c r="AD1619" s="5">
        <v>2.5064052519703424</v>
      </c>
      <c r="AE1619" s="10"/>
      <c r="AF1619" s="5">
        <v>12.107318729835285</v>
      </c>
      <c r="AG1619" s="5">
        <v>10.708921598077501</v>
      </c>
      <c r="AH1619" s="5">
        <v>-38.457494743166123</v>
      </c>
      <c r="AI1619" s="3">
        <v>1.13058244184072</v>
      </c>
      <c r="AJ1619" s="3"/>
      <c r="AK1619" s="18">
        <v>142.6</v>
      </c>
      <c r="AL1619" s="18">
        <v>1177.8</v>
      </c>
      <c r="AM1619" s="18">
        <v>1331.6</v>
      </c>
      <c r="AN1619" s="18">
        <v>-512.1</v>
      </c>
      <c r="AO1619" s="10"/>
      <c r="AP1619" s="49" t="s">
        <v>4490</v>
      </c>
      <c r="AQ1619" s="41" t="s">
        <v>502</v>
      </c>
      <c r="AR1619" s="41" t="s">
        <v>4453</v>
      </c>
      <c r="AS1619" s="13">
        <v>22.57</v>
      </c>
      <c r="AT1619" s="13">
        <v>22.57</v>
      </c>
      <c r="AU1619" s="13">
        <v>21.7</v>
      </c>
      <c r="AV1619" s="75">
        <f t="shared" si="30"/>
        <v>-3.8546743464776267E-2</v>
      </c>
      <c r="AX1619" s="16"/>
    </row>
    <row r="1620" spans="1:50" x14ac:dyDescent="0.2">
      <c r="A1620" t="s">
        <v>3233</v>
      </c>
      <c r="B1620" s="2" t="s">
        <v>3232</v>
      </c>
      <c r="C1620" s="1" t="s">
        <v>4403</v>
      </c>
      <c r="D1620" s="12"/>
      <c r="E1620" s="18">
        <v>4510.9275200000002</v>
      </c>
      <c r="F1620" s="3">
        <v>0.5411094879574484</v>
      </c>
      <c r="G1620" s="3">
        <v>2.990515795297017E-2</v>
      </c>
      <c r="H1620" s="10"/>
      <c r="I1620" s="5">
        <v>3.2432586236657803</v>
      </c>
      <c r="J1620" s="5">
        <v>1.4372670690940901</v>
      </c>
      <c r="K1620" s="5">
        <v>5.2061271153812685</v>
      </c>
      <c r="L1620" s="5">
        <v>6.0682981991130855</v>
      </c>
      <c r="M1620" s="5">
        <v>56.308311538138433</v>
      </c>
      <c r="N1620" s="5">
        <v>9.6981208141236994</v>
      </c>
      <c r="O1620" s="5">
        <v>7.9012596778790449</v>
      </c>
      <c r="P1620" s="10"/>
      <c r="Q1620" s="5">
        <v>27.223677417303932</v>
      </c>
      <c r="R1620" s="5">
        <v>8.1811004552741764</v>
      </c>
      <c r="S1620" s="5">
        <v>8.426444497647779</v>
      </c>
      <c r="T1620" s="5">
        <v>6.97480139476641</v>
      </c>
      <c r="U1620" s="5">
        <v>20.896630125246372</v>
      </c>
      <c r="V1620" s="5">
        <v>147.67847707094276</v>
      </c>
      <c r="W1620" s="5">
        <v>5.909986674739347</v>
      </c>
      <c r="X1620" s="5">
        <v>15.748940120301949</v>
      </c>
      <c r="Y1620" s="10"/>
      <c r="Z1620" s="5">
        <v>12.500755055359432</v>
      </c>
      <c r="AA1620" s="3">
        <v>0.31277381286764722</v>
      </c>
      <c r="AB1620" s="5">
        <v>2.4013722126929675</v>
      </c>
      <c r="AC1620" s="5">
        <v>13.637315464349282</v>
      </c>
      <c r="AD1620" s="5">
        <v>8.3388722589718309</v>
      </c>
      <c r="AE1620" s="10"/>
      <c r="AF1620" s="5">
        <v>9.7576506723601888</v>
      </c>
      <c r="AG1620" s="5">
        <v>55.390176483095885</v>
      </c>
      <c r="AH1620" s="5">
        <v>39.967396697143663</v>
      </c>
      <c r="AI1620" s="3">
        <v>0.17616211559351239</v>
      </c>
      <c r="AJ1620" s="3"/>
      <c r="AK1620" s="18">
        <v>781.5</v>
      </c>
      <c r="AL1620" s="18">
        <v>8009.1</v>
      </c>
      <c r="AM1620" s="18">
        <v>1410.9</v>
      </c>
      <c r="AN1620" s="18">
        <v>563.9</v>
      </c>
      <c r="AO1620" s="10"/>
      <c r="AP1620" s="49" t="s">
        <v>4490</v>
      </c>
      <c r="AQ1620" s="41" t="s">
        <v>502</v>
      </c>
      <c r="AR1620" s="41" t="s">
        <v>4453</v>
      </c>
      <c r="AS1620" s="13">
        <v>23.32</v>
      </c>
      <c r="AT1620" s="13">
        <v>23.32</v>
      </c>
      <c r="AU1620" s="13">
        <v>23.87</v>
      </c>
      <c r="AV1620" s="75">
        <f t="shared" si="30"/>
        <v>2.3584905660377409E-2</v>
      </c>
      <c r="AX1620" s="16"/>
    </row>
    <row r="1621" spans="1:50" x14ac:dyDescent="0.2">
      <c r="A1621" t="s">
        <v>3235</v>
      </c>
      <c r="B1621" s="2" t="s">
        <v>3234</v>
      </c>
      <c r="C1621" s="1" t="s">
        <v>4348</v>
      </c>
      <c r="D1621" s="12"/>
      <c r="E1621" s="18">
        <v>326.9128</v>
      </c>
      <c r="F1621" s="3">
        <v>0.45100783874580069</v>
      </c>
      <c r="G1621" s="3">
        <v>4.1907199718089962E-2</v>
      </c>
      <c r="H1621" s="10"/>
      <c r="I1621" s="5">
        <v>3.5893743177018766</v>
      </c>
      <c r="J1621" s="5">
        <v>0.47159286000143674</v>
      </c>
      <c r="K1621" s="5">
        <v>0.31411231815773483</v>
      </c>
      <c r="L1621" s="5">
        <v>2.0036225331671771</v>
      </c>
      <c r="N1621" s="5">
        <v>4.6785420913083531</v>
      </c>
      <c r="O1621" s="5">
        <v>4.6314106705395748</v>
      </c>
      <c r="P1621" s="10"/>
      <c r="Q1621" s="5">
        <v>16.108911190580642</v>
      </c>
      <c r="R1621" s="5">
        <v>6.7124759022104312</v>
      </c>
      <c r="S1621" s="5">
        <v>2.2068851768118734</v>
      </c>
      <c r="T1621" s="5">
        <v>3.6044492103608916</v>
      </c>
      <c r="U1621" s="5">
        <v>7.5020247417882322</v>
      </c>
      <c r="W1621" s="5">
        <v>6.6402188573988248</v>
      </c>
      <c r="X1621" s="5">
        <v>14.105536566330086</v>
      </c>
      <c r="Y1621" s="10"/>
      <c r="Z1621" s="5">
        <v>7.0049260842646719</v>
      </c>
      <c r="AA1621" s="3">
        <v>2.7196854941134152</v>
      </c>
      <c r="AB1621" s="5">
        <v>0</v>
      </c>
      <c r="AC1621" s="5">
        <v>8.7373322377430824</v>
      </c>
      <c r="AD1621" s="5">
        <v>7.2758007463013179</v>
      </c>
      <c r="AE1621" s="10"/>
      <c r="AF1621" s="5">
        <v>8.9305711086226207</v>
      </c>
      <c r="AG1621" s="5">
        <v>3.587897874254864</v>
      </c>
      <c r="AH1621" s="5">
        <v>2.5756382859070968</v>
      </c>
      <c r="AI1621" s="3">
        <v>2.4890817469204927</v>
      </c>
      <c r="AJ1621" s="3"/>
      <c r="AK1621" s="18">
        <v>31.9</v>
      </c>
      <c r="AL1621" s="18">
        <v>357.2</v>
      </c>
      <c r="AM1621" s="18">
        <v>889.1</v>
      </c>
      <c r="AN1621" s="18">
        <v>22.9</v>
      </c>
      <c r="AO1621" s="10"/>
      <c r="AP1621" s="49" t="s">
        <v>4490</v>
      </c>
      <c r="AQ1621" s="41" t="s">
        <v>502</v>
      </c>
      <c r="AR1621" s="41" t="s">
        <v>4453</v>
      </c>
      <c r="AS1621" s="13">
        <v>6.52</v>
      </c>
      <c r="AT1621" s="13">
        <v>6.52</v>
      </c>
      <c r="AU1621" s="13">
        <v>6.73</v>
      </c>
      <c r="AV1621" s="75">
        <f t="shared" si="30"/>
        <v>3.2208588957055362E-2</v>
      </c>
      <c r="AX1621" s="16"/>
    </row>
    <row r="1622" spans="1:50" x14ac:dyDescent="0.2">
      <c r="A1622" t="s">
        <v>3237</v>
      </c>
      <c r="B1622" s="2" t="s">
        <v>3236</v>
      </c>
      <c r="C1622" s="1" t="s">
        <v>4413</v>
      </c>
      <c r="D1622" s="12"/>
      <c r="E1622" s="18">
        <v>627.47008000000005</v>
      </c>
      <c r="F1622" s="3">
        <v>-1.1772939346811819</v>
      </c>
      <c r="G1622" s="3">
        <v>0.15809518758248997</v>
      </c>
      <c r="H1622" s="10"/>
      <c r="J1622" s="5">
        <v>-1.157993863438765</v>
      </c>
      <c r="K1622" s="5">
        <v>2.5493748947171473</v>
      </c>
      <c r="O1622" s="5">
        <v>1.562227904507913</v>
      </c>
      <c r="P1622" s="10"/>
      <c r="Q1622" s="5">
        <v>38.358745382985632</v>
      </c>
      <c r="S1622" s="5">
        <v>38.416866336511227</v>
      </c>
      <c r="T1622" s="5">
        <v>20.300703143556493</v>
      </c>
      <c r="X1622" s="5">
        <v>23.715271516545659</v>
      </c>
      <c r="Y1622" s="10"/>
      <c r="Z1622" s="5">
        <v>-9.594082956114816</v>
      </c>
      <c r="AA1622" s="3">
        <v>0.39635355999763361</v>
      </c>
      <c r="AB1622" s="5">
        <v>0</v>
      </c>
      <c r="AC1622" s="5">
        <v>-3.3451183029643734</v>
      </c>
      <c r="AD1622" s="5">
        <v>4.0793901527018672</v>
      </c>
      <c r="AE1622" s="10"/>
      <c r="AF1622" s="5">
        <v>-19.129082426127525</v>
      </c>
      <c r="AG1622" s="5">
        <v>-14.837153196622438</v>
      </c>
      <c r="AH1622" s="5">
        <v>-24.205870526739044</v>
      </c>
      <c r="AI1622" s="3">
        <v>1.2892690513219283</v>
      </c>
      <c r="AJ1622" s="3"/>
      <c r="AK1622" s="18">
        <v>-36.9</v>
      </c>
      <c r="AL1622" s="18">
        <v>192.9</v>
      </c>
      <c r="AM1622" s="18">
        <v>248.7</v>
      </c>
      <c r="AN1622" s="18">
        <v>-60.2</v>
      </c>
      <c r="AO1622" s="10"/>
      <c r="AP1622" s="49" t="s">
        <v>4490</v>
      </c>
      <c r="AQ1622" s="41" t="s">
        <v>502</v>
      </c>
      <c r="AR1622" s="41" t="s">
        <v>4453</v>
      </c>
      <c r="AS1622" s="13">
        <v>13.24</v>
      </c>
      <c r="AT1622" s="13">
        <v>13.24</v>
      </c>
      <c r="AU1622" s="13">
        <v>21.6</v>
      </c>
      <c r="AV1622" s="75">
        <f t="shared" si="30"/>
        <v>0.63141993957703946</v>
      </c>
      <c r="AX1622" s="16"/>
    </row>
    <row r="1623" spans="1:50" x14ac:dyDescent="0.2">
      <c r="A1623" t="s">
        <v>3239</v>
      </c>
      <c r="B1623" s="2" t="s">
        <v>3238</v>
      </c>
      <c r="C1623" s="1" t="s">
        <v>4410</v>
      </c>
      <c r="D1623" s="12"/>
      <c r="E1623" s="18">
        <v>1520.1549</v>
      </c>
      <c r="F1623" s="3">
        <v>9.6988485385296724E-2</v>
      </c>
      <c r="G1623" s="3">
        <v>9.2687922789973579E-2</v>
      </c>
      <c r="H1623" s="10"/>
      <c r="I1623" s="5">
        <v>4.4793531103937836</v>
      </c>
      <c r="J1623" s="5">
        <v>0.9696389628767843</v>
      </c>
      <c r="K1623" s="5">
        <v>1.859587173832411</v>
      </c>
      <c r="L1623" s="5">
        <v>-0.73622030773106772</v>
      </c>
      <c r="N1623" s="5">
        <v>47.953726374165115</v>
      </c>
      <c r="O1623" s="5">
        <v>5.2380740190924087</v>
      </c>
      <c r="P1623" s="10"/>
      <c r="Q1623" s="5">
        <v>34.865423234641199</v>
      </c>
      <c r="R1623" s="5">
        <v>7.7868650808714426</v>
      </c>
      <c r="S1623" s="5">
        <v>5.1290583446195441</v>
      </c>
      <c r="T1623" s="5">
        <v>9.6809727578238469</v>
      </c>
      <c r="U1623" s="5">
        <v>16.008863878146677</v>
      </c>
      <c r="W1623" s="5">
        <v>59.146783523621508</v>
      </c>
      <c r="X1623" s="5">
        <v>17.643379511125449</v>
      </c>
      <c r="Y1623" s="10"/>
      <c r="Z1623" s="5">
        <v>1.6050995855751278</v>
      </c>
      <c r="AA1623" s="3">
        <v>0.82156101328884323</v>
      </c>
      <c r="AB1623" s="5">
        <v>0</v>
      </c>
      <c r="AC1623" s="5">
        <v>3.5306920317601063</v>
      </c>
      <c r="AD1623" s="5">
        <v>4.6359946058809136</v>
      </c>
      <c r="AE1623" s="10"/>
      <c r="AF1623" s="5">
        <v>4.3105993504576317</v>
      </c>
      <c r="AG1623" s="5">
        <v>7.0141724717751615</v>
      </c>
      <c r="AH1623" s="5">
        <v>1.9537192729602046</v>
      </c>
      <c r="AI1623" s="3">
        <v>0.61455565397106582</v>
      </c>
      <c r="AJ1623" s="3"/>
      <c r="AK1623" s="18">
        <v>87.6</v>
      </c>
      <c r="AL1623" s="18">
        <v>2032.2</v>
      </c>
      <c r="AM1623" s="18">
        <v>1248.9000000000001</v>
      </c>
      <c r="AN1623" s="18">
        <v>24.4</v>
      </c>
      <c r="AO1623" s="10"/>
      <c r="AP1623" s="49" t="s">
        <v>4490</v>
      </c>
      <c r="AQ1623" s="41" t="s">
        <v>502</v>
      </c>
      <c r="AR1623" s="41" t="s">
        <v>4453</v>
      </c>
      <c r="AS1623" s="13">
        <v>29.1</v>
      </c>
      <c r="AT1623" s="13">
        <v>29.1</v>
      </c>
      <c r="AU1623" s="13">
        <v>31.09</v>
      </c>
      <c r="AV1623" s="75">
        <f t="shared" si="30"/>
        <v>6.838487972508589E-2</v>
      </c>
      <c r="AX1623" s="16"/>
    </row>
    <row r="1624" spans="1:50" x14ac:dyDescent="0.2">
      <c r="A1624" t="s">
        <v>3241</v>
      </c>
      <c r="B1624" s="2" t="s">
        <v>3240</v>
      </c>
      <c r="C1624" s="1" t="s">
        <v>4424</v>
      </c>
      <c r="D1624" s="12"/>
      <c r="E1624" s="18">
        <v>1550.5898100000002</v>
      </c>
      <c r="F1624" s="3">
        <v>0.6029932410685549</v>
      </c>
      <c r="G1624" s="3">
        <v>3.9404360589729397E-2</v>
      </c>
      <c r="H1624" s="10"/>
      <c r="I1624" s="5">
        <v>2.5991648917009398</v>
      </c>
      <c r="J1624" s="5">
        <v>-0.35971074342069997</v>
      </c>
      <c r="K1624" s="5">
        <v>-7.4808727824932877E-2</v>
      </c>
      <c r="L1624" s="5">
        <v>1.1661693088689948</v>
      </c>
      <c r="N1624" s="5">
        <v>1.5580673127010185</v>
      </c>
      <c r="O1624" s="5">
        <v>3.3645933678496118</v>
      </c>
      <c r="P1624" s="10"/>
      <c r="Q1624" s="5">
        <v>21.423061853767152</v>
      </c>
      <c r="R1624" s="5">
        <v>5.6487712098642628</v>
      </c>
      <c r="S1624" s="5">
        <v>3.4301288878948455</v>
      </c>
      <c r="T1624" s="5">
        <v>2.3016743820964765</v>
      </c>
      <c r="U1624" s="5">
        <v>10.311252507768556</v>
      </c>
      <c r="W1624" s="5">
        <v>5.6007189838866678</v>
      </c>
      <c r="X1624" s="5">
        <v>10.445772814050958</v>
      </c>
      <c r="Y1624" s="10"/>
      <c r="Z1624" s="5">
        <v>0.95447551019311805</v>
      </c>
      <c r="AA1624" s="3">
        <v>0.17283745725118624</v>
      </c>
      <c r="AB1624" s="5">
        <v>0</v>
      </c>
      <c r="AC1624" s="5">
        <v>0.99024644479189949</v>
      </c>
      <c r="AD1624" s="5">
        <v>3.6929578963218286</v>
      </c>
      <c r="AE1624" s="10"/>
      <c r="AF1624" s="5">
        <v>2.1403282909559063</v>
      </c>
      <c r="AG1624" s="5">
        <v>4.9626865671641793</v>
      </c>
      <c r="AH1624" s="5">
        <v>5.5223880597014929</v>
      </c>
      <c r="AI1624" s="3">
        <v>0.43128419697457354</v>
      </c>
      <c r="AJ1624" s="3"/>
      <c r="AK1624" s="18">
        <v>13.3</v>
      </c>
      <c r="AL1624" s="18">
        <v>621.4</v>
      </c>
      <c r="AM1624" s="18">
        <v>268</v>
      </c>
      <c r="AN1624" s="18">
        <v>14.8</v>
      </c>
      <c r="AO1624" s="10"/>
      <c r="AP1624" s="49" t="s">
        <v>4490</v>
      </c>
      <c r="AQ1624" s="41" t="s">
        <v>502</v>
      </c>
      <c r="AR1624" s="41" t="s">
        <v>4453</v>
      </c>
      <c r="AS1624" s="13">
        <v>33.99</v>
      </c>
      <c r="AT1624" s="13">
        <v>33.99</v>
      </c>
      <c r="AU1624" s="13">
        <v>35.43</v>
      </c>
      <c r="AV1624" s="75">
        <f t="shared" si="30"/>
        <v>4.23654015887025E-2</v>
      </c>
      <c r="AX1624" s="16"/>
    </row>
    <row r="1625" spans="1:50" x14ac:dyDescent="0.2">
      <c r="A1625" t="s">
        <v>3243</v>
      </c>
      <c r="B1625" s="2" t="s">
        <v>3242</v>
      </c>
      <c r="C1625" s="1" t="s">
        <v>4359</v>
      </c>
      <c r="D1625" s="12"/>
      <c r="E1625" s="18">
        <v>8471.5020000000004</v>
      </c>
      <c r="F1625" s="3">
        <v>0.34133812280988207</v>
      </c>
      <c r="G1625" s="3">
        <v>0.30648638222596181</v>
      </c>
      <c r="H1625" s="10"/>
      <c r="I1625" s="5">
        <v>-2.6683644235381085</v>
      </c>
      <c r="J1625" s="5">
        <v>-5.6111180662619295</v>
      </c>
      <c r="K1625" s="5">
        <v>-0.48138563711230498</v>
      </c>
      <c r="L1625" s="5">
        <v>4.0978707931798031</v>
      </c>
      <c r="M1625" s="5">
        <v>-3.8476133397654926</v>
      </c>
      <c r="N1625" s="5">
        <v>-2.5804575462126143</v>
      </c>
      <c r="O1625" s="5">
        <v>4.1342371362176795</v>
      </c>
      <c r="P1625" s="10"/>
      <c r="Q1625" s="5">
        <v>23.412970620624289</v>
      </c>
      <c r="R1625" s="5">
        <v>14.887110225919367</v>
      </c>
      <c r="S1625" s="5">
        <v>44.995050789762118</v>
      </c>
      <c r="T1625" s="5">
        <v>16.11806880791109</v>
      </c>
      <c r="U1625" s="5">
        <v>63.37393476818427</v>
      </c>
      <c r="V1625" s="5">
        <v>21.611254235327866</v>
      </c>
      <c r="W1625" s="5">
        <v>7.0744956993427293</v>
      </c>
      <c r="X1625" s="5">
        <v>17.305146008615193</v>
      </c>
      <c r="Y1625" s="10"/>
      <c r="Z1625" s="5">
        <v>2.0220735354840267</v>
      </c>
      <c r="AA1625" s="3">
        <v>0.62439930959114454</v>
      </c>
      <c r="AB1625" s="5">
        <v>2.3956790661207421</v>
      </c>
      <c r="AC1625" s="5">
        <v>4.2511767750203324</v>
      </c>
      <c r="AD1625" s="5">
        <v>6.4153243179345374</v>
      </c>
      <c r="AE1625" s="10"/>
      <c r="AF1625" s="5">
        <v>4.3331365628807195</v>
      </c>
      <c r="AG1625" s="5">
        <v>6.5222323049001814</v>
      </c>
      <c r="AH1625" s="5">
        <v>3.2384301270417422</v>
      </c>
      <c r="AI1625" s="3">
        <v>0.66436403371054653</v>
      </c>
      <c r="AJ1625" s="3"/>
      <c r="AK1625" s="18">
        <v>345</v>
      </c>
      <c r="AL1625" s="18">
        <v>7961.9</v>
      </c>
      <c r="AM1625" s="18">
        <v>5289.6</v>
      </c>
      <c r="AN1625" s="18">
        <v>171.3</v>
      </c>
      <c r="AO1625" s="10"/>
      <c r="AP1625" s="49" t="s">
        <v>4490</v>
      </c>
      <c r="AQ1625" s="41" t="s">
        <v>502</v>
      </c>
      <c r="AR1625" s="41" t="s">
        <v>4453</v>
      </c>
      <c r="AS1625" s="13">
        <v>114.79</v>
      </c>
      <c r="AT1625" s="13">
        <v>114.79</v>
      </c>
      <c r="AU1625" s="13">
        <v>127.17</v>
      </c>
      <c r="AV1625" s="75">
        <f t="shared" si="30"/>
        <v>0.10784911577663547</v>
      </c>
      <c r="AX1625" s="16"/>
    </row>
    <row r="1626" spans="1:50" x14ac:dyDescent="0.2">
      <c r="A1626" t="s">
        <v>3245</v>
      </c>
      <c r="B1626" s="2" t="s">
        <v>3244</v>
      </c>
      <c r="C1626" s="1" t="s">
        <v>4414</v>
      </c>
      <c r="D1626" s="12"/>
      <c r="E1626" s="18">
        <v>2504.1755199999998</v>
      </c>
      <c r="F1626" s="3">
        <v>0.72038161318300087</v>
      </c>
      <c r="G1626" s="3">
        <v>8.1743471400119755E-2</v>
      </c>
      <c r="H1626" s="10"/>
      <c r="I1626" s="5">
        <v>-0.67147031588783757</v>
      </c>
      <c r="J1626" s="5">
        <v>-1.0405343846191137</v>
      </c>
      <c r="K1626" s="5">
        <v>1.1704187531665624</v>
      </c>
      <c r="L1626" s="5">
        <v>3.3989032391514593</v>
      </c>
      <c r="N1626" s="5">
        <v>11.015824278561873</v>
      </c>
      <c r="O1626" s="5">
        <v>3.6791714767685555</v>
      </c>
      <c r="P1626" s="10"/>
      <c r="Q1626" s="5">
        <v>36.591947530616295</v>
      </c>
      <c r="R1626" s="5">
        <v>23.765348466745671</v>
      </c>
      <c r="S1626" s="5">
        <v>6.0079876021440537</v>
      </c>
      <c r="T1626" s="5">
        <v>2.2776028282899432</v>
      </c>
      <c r="U1626" s="5">
        <v>7.7207712964759132</v>
      </c>
      <c r="W1626" s="5">
        <v>24.918886878473394</v>
      </c>
      <c r="X1626" s="5">
        <v>17.072031617266934</v>
      </c>
      <c r="Y1626" s="10"/>
      <c r="Z1626" s="5">
        <v>-0.52711960062607754</v>
      </c>
      <c r="AA1626" s="3">
        <v>0.11085484934378723</v>
      </c>
      <c r="AB1626" s="5">
        <v>0</v>
      </c>
      <c r="AC1626" s="5">
        <v>-0.38638102524866103</v>
      </c>
      <c r="AD1626" s="5">
        <v>3.6612692626577599</v>
      </c>
      <c r="AE1626" s="10"/>
      <c r="AF1626" s="5">
        <v>-0.87597571552471809</v>
      </c>
      <c r="AG1626" s="5">
        <v>-3.6383285302593653</v>
      </c>
      <c r="AH1626" s="5">
        <v>-4.7550432276657055</v>
      </c>
      <c r="AI1626" s="3">
        <v>0.24076322636600175</v>
      </c>
      <c r="AJ1626" s="3"/>
      <c r="AK1626" s="18">
        <v>-10.1</v>
      </c>
      <c r="AL1626" s="18">
        <v>1153</v>
      </c>
      <c r="AM1626" s="18">
        <v>277.60000000000002</v>
      </c>
      <c r="AN1626" s="18">
        <v>-13.2</v>
      </c>
      <c r="AO1626" s="10"/>
      <c r="AP1626" s="49" t="s">
        <v>4490</v>
      </c>
      <c r="AQ1626" s="41" t="s">
        <v>502</v>
      </c>
      <c r="AR1626" s="41" t="s">
        <v>4453</v>
      </c>
      <c r="AS1626" s="13">
        <v>22.33</v>
      </c>
      <c r="AT1626" s="13">
        <v>22.33</v>
      </c>
      <c r="AU1626" s="13">
        <v>23.27</v>
      </c>
      <c r="AV1626" s="75">
        <f t="shared" si="30"/>
        <v>4.2095835199283504E-2</v>
      </c>
      <c r="AX1626" s="16"/>
    </row>
    <row r="1627" spans="1:50" x14ac:dyDescent="0.2">
      <c r="A1627" t="s">
        <v>3247</v>
      </c>
      <c r="B1627" s="2" t="s">
        <v>3246</v>
      </c>
      <c r="C1627" s="1" t="s">
        <v>4315</v>
      </c>
      <c r="D1627" s="12"/>
      <c r="E1627" s="18">
        <v>5591.7456000000002</v>
      </c>
      <c r="F1627" s="3">
        <v>0.24453398401130125</v>
      </c>
      <c r="G1627" s="3">
        <v>8.9417515703861777E-5</v>
      </c>
      <c r="H1627" s="10"/>
      <c r="I1627" s="5">
        <v>-3.8942003630774318</v>
      </c>
      <c r="J1627" s="5">
        <v>-5.9183548750086024</v>
      </c>
      <c r="K1627" s="5">
        <v>-4.6435279450546041</v>
      </c>
      <c r="L1627" s="5">
        <v>3.9910512494194403</v>
      </c>
      <c r="N1627" s="5">
        <v>-17.334880328426578</v>
      </c>
      <c r="O1627" s="5">
        <v>1.6674781178708575</v>
      </c>
      <c r="P1627" s="10"/>
      <c r="Q1627" s="5">
        <v>76.694610688309794</v>
      </c>
      <c r="R1627" s="5">
        <v>35.65986962021821</v>
      </c>
      <c r="S1627" s="5">
        <v>111.70961173316311</v>
      </c>
      <c r="T1627" s="5">
        <v>10.440103795657375</v>
      </c>
      <c r="U1627" s="5">
        <v>25.849704863621852</v>
      </c>
      <c r="W1627" s="5">
        <v>34.859536583725678</v>
      </c>
      <c r="X1627" s="5">
        <v>21.890218358857382</v>
      </c>
      <c r="Y1627" s="10"/>
      <c r="Z1627" s="5">
        <v>-15.013200886678394</v>
      </c>
      <c r="AA1627" s="3">
        <v>0.41233993191678814</v>
      </c>
      <c r="AB1627" s="5">
        <v>0</v>
      </c>
      <c r="AC1627" s="5">
        <v>-4.2649957758377921</v>
      </c>
      <c r="AD1627" s="5">
        <v>3.0406692533546016</v>
      </c>
      <c r="AE1627" s="10"/>
      <c r="AF1627" s="5">
        <v>-4.8624265579349535</v>
      </c>
      <c r="AG1627" s="5">
        <v>-13.137008283818364</v>
      </c>
      <c r="AH1627" s="5">
        <v>-36.409767098928747</v>
      </c>
      <c r="AI1627" s="3">
        <v>0.3701319549234276</v>
      </c>
      <c r="AJ1627" s="3"/>
      <c r="AK1627" s="18">
        <v>-302.89999999999998</v>
      </c>
      <c r="AL1627" s="18">
        <v>6229.4</v>
      </c>
      <c r="AM1627" s="18">
        <v>2305.6999999999998</v>
      </c>
      <c r="AN1627" s="18">
        <v>-839.5</v>
      </c>
      <c r="AO1627" s="10"/>
      <c r="AP1627" s="49" t="s">
        <v>4490</v>
      </c>
      <c r="AQ1627" s="41" t="s">
        <v>502</v>
      </c>
      <c r="AR1627" s="41" t="s">
        <v>4453</v>
      </c>
      <c r="AS1627" s="13">
        <v>23.05</v>
      </c>
      <c r="AT1627" s="13">
        <v>23.05</v>
      </c>
      <c r="AU1627" s="13">
        <v>23.32</v>
      </c>
      <c r="AV1627" s="75">
        <f t="shared" si="30"/>
        <v>1.1713665943600793E-2</v>
      </c>
      <c r="AX1627" s="16"/>
    </row>
    <row r="1628" spans="1:50" x14ac:dyDescent="0.2">
      <c r="A1628" t="s">
        <v>3249</v>
      </c>
      <c r="B1628" s="2" t="s">
        <v>3248</v>
      </c>
      <c r="C1628" s="1" t="s">
        <v>4394</v>
      </c>
      <c r="D1628" s="12"/>
      <c r="E1628" s="18">
        <v>2079.2753199999997</v>
      </c>
      <c r="F1628" s="3">
        <v>0.7935614588023413</v>
      </c>
      <c r="G1628" s="3">
        <v>6.3002719620603208E-3</v>
      </c>
      <c r="H1628" s="10"/>
      <c r="I1628" s="5">
        <v>1.2584757715811292</v>
      </c>
      <c r="J1628" s="5">
        <v>-0.47862749810181349</v>
      </c>
      <c r="K1628" s="5">
        <v>-1.3909548121287862</v>
      </c>
      <c r="L1628" s="5">
        <v>-1.2386337556091056</v>
      </c>
      <c r="N1628" s="5">
        <v>2.3882213513943373</v>
      </c>
      <c r="O1628" s="5">
        <v>3.0793901527018672</v>
      </c>
      <c r="P1628" s="10"/>
      <c r="Q1628" s="5">
        <v>35.663740584442003</v>
      </c>
      <c r="R1628" s="5">
        <v>22.36137007202413</v>
      </c>
      <c r="S1628" s="5">
        <v>6.4095814873094223</v>
      </c>
      <c r="T1628" s="5">
        <v>4.4410251280661104</v>
      </c>
      <c r="U1628" s="5">
        <v>9.5730875363661898</v>
      </c>
      <c r="W1628" s="5">
        <v>8.5812590552553463</v>
      </c>
      <c r="X1628" s="5">
        <v>15.604428645373581</v>
      </c>
      <c r="Y1628" s="10"/>
      <c r="Z1628" s="5">
        <v>1.2263888170422761</v>
      </c>
      <c r="AA1628" s="3">
        <v>0.19410608884637753</v>
      </c>
      <c r="AB1628" s="5">
        <v>0</v>
      </c>
      <c r="AC1628" s="5">
        <v>1.4102686681327086</v>
      </c>
      <c r="AD1628" s="5">
        <v>3.1132913979039873</v>
      </c>
      <c r="AE1628" s="10"/>
      <c r="AF1628" s="5">
        <v>6.6411526339486713</v>
      </c>
      <c r="AG1628" s="5">
        <v>7.3092170465807724</v>
      </c>
      <c r="AH1628" s="5">
        <v>6.3181367690782944</v>
      </c>
      <c r="AI1628" s="3">
        <v>0.90859972985141835</v>
      </c>
      <c r="AJ1628" s="3"/>
      <c r="AK1628" s="18">
        <v>29.5</v>
      </c>
      <c r="AL1628" s="18">
        <v>444.2</v>
      </c>
      <c r="AM1628" s="18">
        <v>403.6</v>
      </c>
      <c r="AN1628" s="18">
        <v>25.5</v>
      </c>
      <c r="AO1628" s="10"/>
      <c r="AP1628" s="49" t="s">
        <v>4490</v>
      </c>
      <c r="AQ1628" s="41" t="s">
        <v>502</v>
      </c>
      <c r="AR1628" s="41" t="s">
        <v>4453</v>
      </c>
      <c r="AS1628" s="13">
        <v>57.62</v>
      </c>
      <c r="AT1628" s="13">
        <v>57.62</v>
      </c>
      <c r="AU1628" s="13">
        <v>57.82</v>
      </c>
      <c r="AV1628" s="75">
        <f t="shared" si="30"/>
        <v>3.4710170079834679E-3</v>
      </c>
      <c r="AX1628" s="16"/>
    </row>
    <row r="1629" spans="1:50" x14ac:dyDescent="0.2">
      <c r="A1629" t="s">
        <v>3251</v>
      </c>
      <c r="B1629" s="2" t="s">
        <v>3250</v>
      </c>
      <c r="C1629" s="1" t="s">
        <v>4398</v>
      </c>
      <c r="D1629" s="12"/>
      <c r="E1629" s="18">
        <v>19485.049320000002</v>
      </c>
      <c r="F1629" s="3">
        <v>0.13755882507303932</v>
      </c>
      <c r="G1629" s="3">
        <v>0.30700461167731852</v>
      </c>
      <c r="H1629" s="10"/>
      <c r="I1629" s="5">
        <v>9.2477707226579469</v>
      </c>
      <c r="J1629" s="5">
        <v>3.5763010898987</v>
      </c>
      <c r="K1629" s="5">
        <v>11.157881145367591</v>
      </c>
      <c r="M1629" s="5">
        <v>12.817484446966434</v>
      </c>
      <c r="N1629" s="5">
        <v>9.4416948398080027</v>
      </c>
      <c r="O1629" s="5">
        <v>6.3245903565782111</v>
      </c>
      <c r="P1629" s="10"/>
      <c r="Q1629" s="5">
        <v>18.546938657049918</v>
      </c>
      <c r="R1629" s="5">
        <v>4.7285587501687871</v>
      </c>
      <c r="S1629" s="5">
        <v>7.2471281646169032</v>
      </c>
      <c r="T1629" s="5">
        <v>47.094455332218246</v>
      </c>
      <c r="V1629" s="5">
        <v>6.8203244173549464</v>
      </c>
      <c r="W1629" s="5">
        <v>2.1649051551207936</v>
      </c>
      <c r="X1629" s="5">
        <v>12.562807721860995</v>
      </c>
      <c r="Y1629" s="10"/>
      <c r="Z1629" s="5">
        <v>6.0713215582458684</v>
      </c>
      <c r="AA1629" s="3">
        <v>0.47734033654475749</v>
      </c>
      <c r="AB1629" s="5">
        <v>1.0984368398817068</v>
      </c>
      <c r="AC1629" s="5">
        <v>3.2741620831333313</v>
      </c>
      <c r="AD1629" s="5">
        <v>5.1010982319637792</v>
      </c>
      <c r="AE1629" s="10"/>
      <c r="AF1629" s="5">
        <v>2.601424047864803</v>
      </c>
      <c r="AG1629" s="5">
        <v>15.987528222771747</v>
      </c>
      <c r="AH1629" s="5">
        <v>12.719062466401462</v>
      </c>
      <c r="AI1629" s="3">
        <v>0.16271583772152343</v>
      </c>
      <c r="AJ1629" s="3"/>
      <c r="AK1629" s="18">
        <v>1487</v>
      </c>
      <c r="AL1629" s="18">
        <v>57161</v>
      </c>
      <c r="AM1629" s="18">
        <v>9301</v>
      </c>
      <c r="AN1629" s="18">
        <v>1183</v>
      </c>
      <c r="AO1629" s="10"/>
      <c r="AP1629" s="49" t="s">
        <v>4490</v>
      </c>
      <c r="AQ1629" s="41" t="s">
        <v>502</v>
      </c>
      <c r="AR1629" s="41" t="s">
        <v>4453</v>
      </c>
      <c r="AS1629" s="13">
        <v>94.68</v>
      </c>
      <c r="AT1629" s="13">
        <v>94.68</v>
      </c>
      <c r="AU1629" s="13">
        <v>98.59</v>
      </c>
      <c r="AV1629" s="75">
        <f t="shared" si="30"/>
        <v>4.1297000422475749E-2</v>
      </c>
      <c r="AX1629" s="16"/>
    </row>
    <row r="1630" spans="1:50" x14ac:dyDescent="0.2">
      <c r="A1630" t="s">
        <v>3253</v>
      </c>
      <c r="B1630" s="2" t="s">
        <v>3252</v>
      </c>
      <c r="C1630" s="1" t="s">
        <v>4325</v>
      </c>
      <c r="D1630" s="12"/>
      <c r="E1630" s="18">
        <v>492.68196000000006</v>
      </c>
      <c r="F1630" s="3">
        <v>0.29709625042480076</v>
      </c>
      <c r="G1630" s="3">
        <v>0.43577808288332692</v>
      </c>
      <c r="H1630" s="10"/>
      <c r="I1630" s="5">
        <v>2.6345590403101835</v>
      </c>
      <c r="J1630" s="5">
        <v>0.14757346197327159</v>
      </c>
      <c r="K1630" s="5">
        <v>0.2509241320915821</v>
      </c>
      <c r="L1630" s="5">
        <v>0.72732494340409359</v>
      </c>
      <c r="O1630" s="5">
        <v>3.135662106575535</v>
      </c>
      <c r="P1630" s="10"/>
      <c r="Q1630" s="5">
        <v>65.582732614860134</v>
      </c>
      <c r="R1630" s="5">
        <v>25.797613558526709</v>
      </c>
      <c r="S1630" s="5">
        <v>28.449562050559734</v>
      </c>
      <c r="T1630" s="5">
        <v>18.725087915229395</v>
      </c>
      <c r="U1630" s="5">
        <v>40.295106544071615</v>
      </c>
      <c r="X1630" s="5">
        <v>22.843207321707613</v>
      </c>
      <c r="Y1630" s="10"/>
      <c r="Z1630" s="5">
        <v>26.934211270897755</v>
      </c>
      <c r="AA1630" s="3">
        <v>3.5286455383915412</v>
      </c>
      <c r="AB1630" s="5">
        <v>0</v>
      </c>
      <c r="AC1630" s="5">
        <v>7.9501470815915782</v>
      </c>
      <c r="AD1630" s="5">
        <v>11.044937937549484</v>
      </c>
      <c r="AE1630" s="10"/>
      <c r="AF1630" s="5">
        <v>3.8779594456821354</v>
      </c>
      <c r="AG1630" s="5">
        <v>5.9073914293931553</v>
      </c>
      <c r="AH1630" s="5">
        <v>7.6330169686511349</v>
      </c>
      <c r="AI1630" s="3">
        <v>0.65645886040101198</v>
      </c>
      <c r="AJ1630" s="3"/>
      <c r="AK1630" s="18">
        <v>102.7</v>
      </c>
      <c r="AL1630" s="18">
        <v>2648.3</v>
      </c>
      <c r="AM1630" s="18">
        <v>1738.5</v>
      </c>
      <c r="AN1630" s="18">
        <v>132.69999999999999</v>
      </c>
      <c r="AO1630" s="10"/>
      <c r="AP1630" s="49" t="s">
        <v>4490</v>
      </c>
      <c r="AQ1630" s="41" t="s">
        <v>502</v>
      </c>
      <c r="AR1630" s="41" t="s">
        <v>4453</v>
      </c>
      <c r="AS1630" s="13">
        <v>7.74</v>
      </c>
      <c r="AT1630" s="13">
        <v>7.74</v>
      </c>
      <c r="AU1630" s="13">
        <v>7.18</v>
      </c>
      <c r="AV1630" s="75">
        <f t="shared" si="30"/>
        <v>-7.2351421188630582E-2</v>
      </c>
      <c r="AX1630" s="16"/>
    </row>
    <row r="1631" spans="1:50" x14ac:dyDescent="0.2">
      <c r="A1631" t="s">
        <v>3255</v>
      </c>
      <c r="B1631" s="2" t="s">
        <v>3254</v>
      </c>
      <c r="C1631" s="1" t="s">
        <v>4439</v>
      </c>
      <c r="D1631" s="12"/>
      <c r="E1631" s="18">
        <v>4931.9443799999999</v>
      </c>
      <c r="F1631" s="3">
        <v>0.40646073800924404</v>
      </c>
      <c r="G1631" s="3">
        <v>6.3727401564897618E-2</v>
      </c>
      <c r="H1631" s="10"/>
      <c r="I1631" s="5">
        <v>4.0983161186756698</v>
      </c>
      <c r="J1631" s="5">
        <v>0.26833778082981929</v>
      </c>
      <c r="K1631" s="5">
        <v>-0.56123232758008412</v>
      </c>
      <c r="L1631" s="5">
        <v>0.52802289579552764</v>
      </c>
      <c r="M1631" s="5">
        <v>-4.9758099181173669</v>
      </c>
      <c r="N1631" s="5">
        <v>-0.29320820896844452</v>
      </c>
      <c r="O1631" s="5">
        <v>3.5717525643403367</v>
      </c>
      <c r="P1631" s="10"/>
      <c r="Q1631" s="5">
        <v>18.240576990358253</v>
      </c>
      <c r="R1631" s="5">
        <v>17.419946246906026</v>
      </c>
      <c r="S1631" s="5">
        <v>6.2210252174181431</v>
      </c>
      <c r="T1631" s="5">
        <v>5.3023653867682192</v>
      </c>
      <c r="U1631" s="5">
        <v>9.9171645255336678</v>
      </c>
      <c r="V1631" s="5">
        <v>16.696617882452468</v>
      </c>
      <c r="W1631" s="5">
        <v>8.9646991369598155</v>
      </c>
      <c r="X1631" s="5">
        <v>13.846750711322265</v>
      </c>
      <c r="Y1631" s="10"/>
      <c r="Z1631" s="5">
        <v>1.5734159597314841</v>
      </c>
      <c r="AA1631" s="3">
        <v>0.17990876044713219</v>
      </c>
      <c r="AB1631" s="5">
        <v>3.0560271646859083</v>
      </c>
      <c r="AC1631" s="5">
        <v>2.0465783301713447</v>
      </c>
      <c r="AD1631" s="5">
        <v>5.2705660238973309</v>
      </c>
      <c r="AE1631" s="10"/>
      <c r="AF1631" s="5">
        <v>3.4602076124567471</v>
      </c>
      <c r="AG1631" s="5">
        <v>15.440099177279388</v>
      </c>
      <c r="AH1631" s="5">
        <v>8.7456328186633616</v>
      </c>
      <c r="AI1631" s="3">
        <v>0.22410527113378625</v>
      </c>
      <c r="AJ1631" s="3"/>
      <c r="AK1631" s="18">
        <v>137</v>
      </c>
      <c r="AL1631" s="18">
        <v>3959.3</v>
      </c>
      <c r="AM1631" s="18">
        <v>887.3</v>
      </c>
      <c r="AN1631" s="18">
        <v>77.599999999999994</v>
      </c>
      <c r="AO1631" s="10"/>
      <c r="AP1631" s="49" t="s">
        <v>4490</v>
      </c>
      <c r="AQ1631" s="41" t="s">
        <v>502</v>
      </c>
      <c r="AR1631" s="41" t="s">
        <v>4453</v>
      </c>
      <c r="AS1631" s="13">
        <v>35.340000000000003</v>
      </c>
      <c r="AT1631" s="13">
        <v>35.340000000000003</v>
      </c>
      <c r="AU1631" s="13">
        <v>37.33</v>
      </c>
      <c r="AV1631" s="75">
        <f t="shared" si="30"/>
        <v>5.6310130164119787E-2</v>
      </c>
      <c r="AX1631" s="16"/>
    </row>
    <row r="1632" spans="1:50" x14ac:dyDescent="0.2">
      <c r="A1632" t="s">
        <v>3257</v>
      </c>
      <c r="B1632" s="2" t="s">
        <v>3256</v>
      </c>
      <c r="C1632" s="1" t="s">
        <v>4338</v>
      </c>
      <c r="D1632" s="12"/>
      <c r="E1632" s="18">
        <v>131779.872</v>
      </c>
      <c r="F1632" s="3">
        <v>0.44772031881539681</v>
      </c>
      <c r="G1632" s="3">
        <v>6.1094307330940491E-2</v>
      </c>
      <c r="H1632" s="10"/>
      <c r="I1632" s="5">
        <v>-6.3396857592266791</v>
      </c>
      <c r="J1632" s="5">
        <v>-7.8941734446878158</v>
      </c>
      <c r="K1632" s="5">
        <v>-4.4564619559983774</v>
      </c>
      <c r="M1632" s="5">
        <v>-2.8364898936539071</v>
      </c>
      <c r="N1632" s="5">
        <v>4.3784245887679534</v>
      </c>
      <c r="O1632" s="5">
        <v>1.3313525911026232</v>
      </c>
      <c r="P1632" s="10"/>
      <c r="Q1632" s="5">
        <v>22.277188293565136</v>
      </c>
      <c r="R1632" s="5">
        <v>25.680866112655142</v>
      </c>
      <c r="S1632" s="5">
        <v>32.455759258522939</v>
      </c>
      <c r="T1632" s="5">
        <v>21.815150212841129</v>
      </c>
      <c r="V1632" s="5">
        <v>13.730273480443685</v>
      </c>
      <c r="W1632" s="5">
        <v>12.689114443547373</v>
      </c>
      <c r="X1632" s="5">
        <v>18.245123267470923</v>
      </c>
      <c r="Y1632" s="10"/>
      <c r="Z1632" s="5">
        <v>1.6573092437060493</v>
      </c>
      <c r="AA1632" s="3">
        <v>0.47273532030748977</v>
      </c>
      <c r="AB1632" s="5">
        <v>2.3319615912208507</v>
      </c>
      <c r="AC1632" s="5">
        <v>1.8635481644506373</v>
      </c>
      <c r="AD1632" s="5">
        <v>5.2869351853308437</v>
      </c>
      <c r="AE1632" s="10"/>
      <c r="AF1632" s="5">
        <v>1.8018358327352397</v>
      </c>
      <c r="AG1632" s="5">
        <v>4.5941217073053275</v>
      </c>
      <c r="AH1632" s="5">
        <v>3.5057867955118227</v>
      </c>
      <c r="AI1632" s="3">
        <v>0.39220463617018597</v>
      </c>
      <c r="AJ1632" s="3"/>
      <c r="AK1632" s="18">
        <v>2862</v>
      </c>
      <c r="AL1632" s="18">
        <v>158838</v>
      </c>
      <c r="AM1632" s="18">
        <v>62297</v>
      </c>
      <c r="AN1632" s="18">
        <v>2184</v>
      </c>
      <c r="AO1632" s="10"/>
      <c r="AP1632" s="41" t="s">
        <v>4451</v>
      </c>
      <c r="AQ1632" s="41" t="s">
        <v>900</v>
      </c>
      <c r="AR1632" s="41" t="s">
        <v>4452</v>
      </c>
      <c r="AS1632" s="13">
        <v>87.48</v>
      </c>
      <c r="AT1632" s="13">
        <v>87.48</v>
      </c>
      <c r="AU1632" s="13">
        <v>88.86</v>
      </c>
      <c r="AV1632" s="75">
        <f t="shared" si="30"/>
        <v>1.5775034293552759E-2</v>
      </c>
      <c r="AX1632" s="16"/>
    </row>
    <row r="1633" spans="1:50" x14ac:dyDescent="0.2">
      <c r="A1633" t="s">
        <v>3259</v>
      </c>
      <c r="B1633" s="2" t="s">
        <v>3258</v>
      </c>
      <c r="C1633" s="1" t="s">
        <v>4339</v>
      </c>
      <c r="D1633" s="12"/>
      <c r="E1633" s="18">
        <v>5363.5015600000006</v>
      </c>
      <c r="F1633" s="3">
        <v>0.85495773514021212</v>
      </c>
      <c r="G1633" s="3">
        <v>3.2777094969279733E-2</v>
      </c>
      <c r="H1633" s="10"/>
      <c r="I1633" s="5">
        <v>3.3081184773096579</v>
      </c>
      <c r="J1633" s="5">
        <v>0.70632795617968014</v>
      </c>
      <c r="K1633" s="5">
        <v>3.1012615001391759</v>
      </c>
      <c r="N1633" s="5">
        <v>10.862785073915989</v>
      </c>
      <c r="O1633" s="5">
        <v>4.2962825174392032</v>
      </c>
      <c r="P1633" s="10"/>
      <c r="Q1633" s="5">
        <v>13.254628854257557</v>
      </c>
      <c r="R1633" s="5">
        <v>13.97249679376111</v>
      </c>
      <c r="S1633" s="5">
        <v>6.0614939596300452</v>
      </c>
      <c r="T1633" s="5">
        <v>6.093392115017072</v>
      </c>
      <c r="W1633" s="5">
        <v>3.9072643403212086</v>
      </c>
      <c r="X1633" s="5">
        <v>15.143238067006655</v>
      </c>
      <c r="Y1633" s="10"/>
      <c r="Z1633" s="5">
        <v>1.7320774304016424</v>
      </c>
      <c r="AA1633" s="3">
        <v>0.11348929299090199</v>
      </c>
      <c r="AB1633" s="5">
        <v>0</v>
      </c>
      <c r="AC1633" s="5">
        <v>1.9842866891809134</v>
      </c>
      <c r="AD1633" s="5">
        <v>3.267223173315672</v>
      </c>
      <c r="AE1633" s="10"/>
      <c r="AF1633" s="5">
        <v>7.6076747618408698</v>
      </c>
      <c r="AG1633" s="5">
        <v>18.629866929521931</v>
      </c>
      <c r="AH1633" s="5">
        <v>15.262033842615411</v>
      </c>
      <c r="AI1633" s="3">
        <v>0.40835905004696099</v>
      </c>
      <c r="AJ1633" s="3"/>
      <c r="AK1633" s="18">
        <v>113.4</v>
      </c>
      <c r="AL1633" s="18">
        <v>1490.6</v>
      </c>
      <c r="AM1633" s="18">
        <v>608.70000000000005</v>
      </c>
      <c r="AN1633" s="18">
        <v>92.9</v>
      </c>
      <c r="AO1633" s="10"/>
      <c r="AP1633" s="49" t="s">
        <v>4490</v>
      </c>
      <c r="AQ1633" s="41" t="s">
        <v>502</v>
      </c>
      <c r="AR1633" s="41" t="s">
        <v>4453</v>
      </c>
      <c r="AS1633" s="13">
        <v>214.36</v>
      </c>
      <c r="AT1633" s="13">
        <v>214.36</v>
      </c>
      <c r="AU1633" s="13">
        <v>233.93</v>
      </c>
      <c r="AV1633" s="75">
        <f t="shared" si="30"/>
        <v>9.1295017727187844E-2</v>
      </c>
      <c r="AX1633" s="16"/>
    </row>
    <row r="1634" spans="1:50" x14ac:dyDescent="0.2">
      <c r="A1634" t="s">
        <v>3261</v>
      </c>
      <c r="B1634" s="2" t="s">
        <v>3260</v>
      </c>
      <c r="C1634" s="1" t="s">
        <v>4368</v>
      </c>
      <c r="D1634" s="12"/>
      <c r="E1634" s="18">
        <v>650.97</v>
      </c>
      <c r="F1634" s="3">
        <v>0.48355531394400658</v>
      </c>
      <c r="G1634" s="3">
        <v>4.4702520853495555E-2</v>
      </c>
      <c r="H1634" s="10"/>
      <c r="I1634" s="5">
        <v>5.9741215335932525</v>
      </c>
      <c r="J1634" s="5">
        <v>2.124943666247165</v>
      </c>
      <c r="K1634" s="5">
        <v>2.0752583445830832</v>
      </c>
      <c r="L1634" s="5">
        <v>4.076328378765786</v>
      </c>
      <c r="N1634" s="5">
        <v>8.0686685497817656</v>
      </c>
      <c r="O1634" s="5">
        <v>6.7112356115963578</v>
      </c>
      <c r="P1634" s="10"/>
      <c r="Q1634" s="5">
        <v>37.134263225240957</v>
      </c>
      <c r="R1634" s="5">
        <v>16.195637436304125</v>
      </c>
      <c r="S1634" s="5">
        <v>18.036812327297557</v>
      </c>
      <c r="T1634" s="5">
        <v>10.988224019772247</v>
      </c>
      <c r="U1634" s="5">
        <v>6.2806459713248497</v>
      </c>
      <c r="W1634" s="5">
        <v>7.4875397586162791</v>
      </c>
      <c r="X1634" s="5">
        <v>16.634535349731859</v>
      </c>
      <c r="Y1634" s="10"/>
      <c r="Z1634" s="5">
        <v>3.8711461357666246</v>
      </c>
      <c r="AA1634" s="3">
        <v>0.2597661950627525</v>
      </c>
      <c r="AB1634" s="5">
        <v>0.22120835061523575</v>
      </c>
      <c r="AC1634" s="5">
        <v>5.8332133083681414</v>
      </c>
      <c r="AD1634" s="5">
        <v>5.2072736031202567</v>
      </c>
      <c r="AE1634" s="10"/>
      <c r="AF1634" s="5">
        <v>11.008426202772494</v>
      </c>
      <c r="AG1634" s="5">
        <v>23.950325251330572</v>
      </c>
      <c r="AH1634" s="5">
        <v>14.902424600827914</v>
      </c>
      <c r="AI1634" s="3">
        <v>0.45963577058983418</v>
      </c>
      <c r="AJ1634" s="3"/>
      <c r="AK1634" s="18">
        <v>40.5</v>
      </c>
      <c r="AL1634" s="18">
        <v>367.9</v>
      </c>
      <c r="AM1634" s="18">
        <v>169.1</v>
      </c>
      <c r="AN1634" s="18">
        <v>25.2</v>
      </c>
      <c r="AO1634" s="10"/>
      <c r="AP1634" s="49" t="s">
        <v>4490</v>
      </c>
      <c r="AQ1634" s="41" t="s">
        <v>502</v>
      </c>
      <c r="AR1634" s="41" t="s">
        <v>4453</v>
      </c>
      <c r="AS1634" s="13">
        <v>72.33</v>
      </c>
      <c r="AT1634" s="13">
        <v>72.33</v>
      </c>
      <c r="AU1634" s="13">
        <v>67.8</v>
      </c>
      <c r="AV1634" s="75">
        <f t="shared" si="30"/>
        <v>-6.2629614267938671E-2</v>
      </c>
      <c r="AX1634" s="16"/>
    </row>
    <row r="1635" spans="1:50" x14ac:dyDescent="0.2">
      <c r="A1635" t="s">
        <v>3263</v>
      </c>
      <c r="B1635" s="2" t="s">
        <v>3262</v>
      </c>
      <c r="C1635" s="1" t="s">
        <v>4439</v>
      </c>
      <c r="D1635" s="12"/>
      <c r="E1635" s="18">
        <v>1050.5245</v>
      </c>
      <c r="F1635" s="3">
        <v>0.11806971226147113</v>
      </c>
      <c r="G1635" s="3">
        <v>0.19104742440561834</v>
      </c>
      <c r="H1635" s="10"/>
      <c r="I1635" s="5">
        <v>-1.6011832811276254</v>
      </c>
      <c r="J1635" s="5">
        <v>-2.8903267785238489</v>
      </c>
      <c r="K1635" s="5">
        <v>1.6829378694938755</v>
      </c>
      <c r="M1635" s="5">
        <v>-4.1097438921683001</v>
      </c>
      <c r="N1635" s="5">
        <v>-5.4072708157731055</v>
      </c>
      <c r="O1635" s="5">
        <v>1.211640534305102</v>
      </c>
      <c r="P1635" s="10"/>
      <c r="Q1635" s="5">
        <v>14.09319635401074</v>
      </c>
      <c r="R1635" s="5">
        <v>28.74104842415904</v>
      </c>
      <c r="S1635" s="5">
        <v>6.3171892668161505</v>
      </c>
      <c r="T1635" s="5">
        <v>40.267107785997879</v>
      </c>
      <c r="V1635" s="5">
        <v>18.044510800359685</v>
      </c>
      <c r="W1635" s="5">
        <v>14.113503443837521</v>
      </c>
      <c r="X1635" s="5">
        <v>17.413441168964113</v>
      </c>
      <c r="Y1635" s="10"/>
      <c r="Z1635" s="5">
        <v>10.642302963900413</v>
      </c>
      <c r="AA1635" s="3">
        <v>0.49651388425496029</v>
      </c>
      <c r="AB1635" s="5">
        <v>11.389830508474576</v>
      </c>
      <c r="AC1635" s="5">
        <v>0.96033304160654742</v>
      </c>
      <c r="AD1635" s="5">
        <v>6.519842512262592</v>
      </c>
      <c r="AE1635" s="10"/>
      <c r="AF1635" s="5">
        <v>0.90454388486002968</v>
      </c>
      <c r="AG1635" s="5">
        <v>15.567484662576685</v>
      </c>
      <c r="AH1635" s="5">
        <v>21.434049079754601</v>
      </c>
      <c r="AI1635" s="3">
        <v>5.8104690928939842E-2</v>
      </c>
      <c r="AJ1635" s="3"/>
      <c r="AK1635" s="18">
        <v>81.2</v>
      </c>
      <c r="AL1635" s="18">
        <v>8976.9</v>
      </c>
      <c r="AM1635" s="18">
        <v>521.6</v>
      </c>
      <c r="AN1635" s="18">
        <v>111.8</v>
      </c>
      <c r="AO1635" s="10"/>
      <c r="AP1635" s="49" t="s">
        <v>4490</v>
      </c>
      <c r="AQ1635" s="41" t="s">
        <v>502</v>
      </c>
      <c r="AR1635" s="41" t="s">
        <v>4453</v>
      </c>
      <c r="AS1635" s="13">
        <v>14.75</v>
      </c>
      <c r="AT1635" s="13">
        <v>14.75</v>
      </c>
      <c r="AU1635" s="13">
        <v>15.47</v>
      </c>
      <c r="AV1635" s="75">
        <f t="shared" si="30"/>
        <v>4.8813559322034017E-2</v>
      </c>
      <c r="AX1635" s="16"/>
    </row>
    <row r="1636" spans="1:50" x14ac:dyDescent="0.2">
      <c r="A1636" t="s">
        <v>3265</v>
      </c>
      <c r="B1636" s="2" t="s">
        <v>3264</v>
      </c>
      <c r="C1636" s="1" t="s">
        <v>4435</v>
      </c>
      <c r="D1636" s="12"/>
      <c r="E1636" s="18">
        <v>2101.66</v>
      </c>
      <c r="F1636" s="3">
        <v>0.27028486566761173</v>
      </c>
      <c r="G1636" s="3">
        <v>0.40872453203658066</v>
      </c>
      <c r="H1636" s="10"/>
      <c r="I1636" s="5">
        <v>8.5240472113024559</v>
      </c>
      <c r="J1636" s="5">
        <v>-7.8993969336974404E-2</v>
      </c>
      <c r="K1636" s="5">
        <v>4.5040304411522216</v>
      </c>
      <c r="L1636" s="5">
        <v>6.4068815368759093</v>
      </c>
      <c r="N1636" s="5">
        <v>2.0142281947589602</v>
      </c>
      <c r="O1636" s="5">
        <v>6.5317480338745746</v>
      </c>
      <c r="P1636" s="10"/>
      <c r="Q1636" s="5">
        <v>35.672701809017404</v>
      </c>
      <c r="R1636" s="5">
        <v>6.3862076355830215</v>
      </c>
      <c r="S1636" s="5">
        <v>32.400473079454549</v>
      </c>
      <c r="T1636" s="5">
        <v>10.279322975749508</v>
      </c>
      <c r="U1636" s="5">
        <v>11.813677113229282</v>
      </c>
      <c r="W1636" s="5">
        <v>10.696203573479766</v>
      </c>
      <c r="X1636" s="5">
        <v>16.148712852029512</v>
      </c>
      <c r="Y1636" s="10"/>
      <c r="Z1636" s="5">
        <v>14.17926781686857</v>
      </c>
      <c r="AA1636" s="3">
        <v>3.6737626447665184</v>
      </c>
      <c r="AB1636" s="5">
        <v>0</v>
      </c>
      <c r="AC1636" s="5">
        <v>7.9973342219260237</v>
      </c>
      <c r="AD1636" s="5">
        <v>10.286939962040611</v>
      </c>
      <c r="AE1636" s="10"/>
      <c r="AF1636" s="5">
        <v>5.1842851356824626</v>
      </c>
      <c r="AG1636" s="5">
        <v>4.9734490350990805</v>
      </c>
      <c r="AH1636" s="5">
        <v>3.859603678280016</v>
      </c>
      <c r="AI1636" s="3">
        <v>1.0423923315782369</v>
      </c>
      <c r="AJ1636" s="3"/>
      <c r="AK1636" s="18">
        <v>384</v>
      </c>
      <c r="AL1636" s="18">
        <v>7407</v>
      </c>
      <c r="AM1636" s="18">
        <v>7721</v>
      </c>
      <c r="AN1636" s="18">
        <v>298</v>
      </c>
      <c r="AO1636" s="10"/>
      <c r="AP1636" s="49" t="s">
        <v>4490</v>
      </c>
      <c r="AQ1636" s="41" t="s">
        <v>502</v>
      </c>
      <c r="AR1636" s="41" t="s">
        <v>4453</v>
      </c>
      <c r="AS1636" s="13">
        <v>18.04</v>
      </c>
      <c r="AT1636" s="13">
        <v>18.04</v>
      </c>
      <c r="AU1636" s="13">
        <v>17.32</v>
      </c>
      <c r="AV1636" s="75">
        <f t="shared" si="30"/>
        <v>-3.9911308203991025E-2</v>
      </c>
      <c r="AX1636" s="16"/>
    </row>
    <row r="1637" spans="1:50" x14ac:dyDescent="0.2">
      <c r="A1637" t="s">
        <v>3267</v>
      </c>
      <c r="B1637" s="2" t="s">
        <v>3266</v>
      </c>
      <c r="C1637" s="1" t="s">
        <v>4437</v>
      </c>
      <c r="D1637" s="12"/>
      <c r="E1637" s="18">
        <v>24643.440599999998</v>
      </c>
      <c r="F1637" s="3">
        <v>0.53852871743787778</v>
      </c>
      <c r="G1637" s="3">
        <v>9.3818068569532457E-3</v>
      </c>
      <c r="H1637" s="10"/>
      <c r="I1637" s="5">
        <v>1.1166102692590441</v>
      </c>
      <c r="J1637" s="5">
        <v>-0.27962599132177629</v>
      </c>
      <c r="K1637" s="5">
        <v>0.31196376734838566</v>
      </c>
      <c r="L1637" s="5">
        <v>-7.4103941560935889</v>
      </c>
      <c r="M1637" s="5">
        <v>3.5532274691232226</v>
      </c>
      <c r="N1637" s="5">
        <v>4.010394741427513</v>
      </c>
      <c r="O1637" s="5">
        <v>3.6257773045485022</v>
      </c>
      <c r="P1637" s="10"/>
      <c r="Q1637" s="5">
        <v>10.731695725453593</v>
      </c>
      <c r="R1637" s="5">
        <v>2.3450340764990663</v>
      </c>
      <c r="S1637" s="5">
        <v>1.5583818686934507</v>
      </c>
      <c r="T1637" s="5">
        <v>0.89853686826376467</v>
      </c>
      <c r="U1637" s="5">
        <v>72.146781931621462</v>
      </c>
      <c r="V1637" s="5">
        <v>1.6303191844897524</v>
      </c>
      <c r="W1637" s="5">
        <v>3.6639550946481219</v>
      </c>
      <c r="X1637" s="5">
        <v>4.6742476276519955</v>
      </c>
      <c r="Y1637" s="10"/>
      <c r="Z1637" s="5">
        <v>1.4661102151458512</v>
      </c>
      <c r="AA1637" s="3">
        <v>7.0189062804809813E-2</v>
      </c>
      <c r="AB1637" s="5">
        <v>4.3006833712984056</v>
      </c>
      <c r="AC1637" s="5">
        <v>0.95489716152253357</v>
      </c>
      <c r="AD1637" s="5">
        <v>3.6291121674735969</v>
      </c>
      <c r="AE1637" s="10"/>
      <c r="AF1637" s="5">
        <v>1.4746485087491867</v>
      </c>
      <c r="AG1637" s="5">
        <v>18.743134647626754</v>
      </c>
      <c r="AH1637" s="5">
        <v>20.88801526276233</v>
      </c>
      <c r="AI1637" s="3">
        <v>7.8676728117935482E-2</v>
      </c>
      <c r="AJ1637" s="3"/>
      <c r="AK1637" s="18">
        <v>324.2</v>
      </c>
      <c r="AL1637" s="18">
        <v>21984.9</v>
      </c>
      <c r="AM1637" s="18">
        <v>1729.7</v>
      </c>
      <c r="AN1637" s="18">
        <v>361.3</v>
      </c>
      <c r="AO1637" s="10"/>
      <c r="AP1637" s="41" t="s">
        <v>4451</v>
      </c>
      <c r="AQ1637" s="41" t="s">
        <v>900</v>
      </c>
      <c r="AR1637" s="41" t="s">
        <v>4452</v>
      </c>
      <c r="AS1637" s="13">
        <v>65.849999999999994</v>
      </c>
      <c r="AT1637" s="13">
        <v>65.849999999999994</v>
      </c>
      <c r="AU1637" s="13">
        <v>71.430000000000007</v>
      </c>
      <c r="AV1637" s="75">
        <f t="shared" si="30"/>
        <v>8.4738041002277997E-2</v>
      </c>
      <c r="AX1637" s="16"/>
    </row>
    <row r="1638" spans="1:50" x14ac:dyDescent="0.2">
      <c r="A1638" t="s">
        <v>3269</v>
      </c>
      <c r="B1638" s="2" t="s">
        <v>3268</v>
      </c>
      <c r="C1638" s="1" t="s">
        <v>4368</v>
      </c>
      <c r="D1638" s="12"/>
      <c r="E1638" s="18">
        <v>376.89989999999995</v>
      </c>
      <c r="F1638" s="3">
        <v>0.1159112620740898</v>
      </c>
      <c r="G1638" s="3">
        <v>6.7922543890300863E-2</v>
      </c>
      <c r="H1638" s="10"/>
      <c r="I1638" s="5">
        <v>-3.2451581794466451</v>
      </c>
      <c r="K1638" s="5">
        <v>-3.2776150992619622</v>
      </c>
      <c r="L1638" s="5">
        <v>7.910585171761829</v>
      </c>
      <c r="N1638" s="5">
        <v>-18.399313899688206</v>
      </c>
      <c r="O1638" s="5">
        <v>1.9384810605262981</v>
      </c>
      <c r="P1638" s="10"/>
      <c r="Q1638" s="5">
        <v>36.720582437467101</v>
      </c>
      <c r="R1638" s="5">
        <v>21.990819847642591</v>
      </c>
      <c r="T1638" s="5">
        <v>22.71241793370676</v>
      </c>
      <c r="U1638" s="5">
        <v>91.823941137544722</v>
      </c>
      <c r="W1638" s="5">
        <v>45.655123569167515</v>
      </c>
      <c r="X1638" s="5">
        <v>22.924924158203243</v>
      </c>
      <c r="Y1638" s="10"/>
      <c r="Z1638" s="5">
        <v>-15.707088274632074</v>
      </c>
      <c r="AA1638" s="3">
        <v>2.6659598476943085</v>
      </c>
      <c r="AB1638" s="5">
        <v>0</v>
      </c>
      <c r="AC1638" s="5">
        <v>-13.237957261861641</v>
      </c>
      <c r="AD1638" s="5">
        <v>6.5597505101207343</v>
      </c>
      <c r="AE1638" s="10"/>
      <c r="AF1638" s="5">
        <v>-7.7592612249230433</v>
      </c>
      <c r="AG1638" s="5">
        <v>-7.2750796178343942</v>
      </c>
      <c r="AH1638" s="5">
        <v>-5.8917197452229306</v>
      </c>
      <c r="AI1638" s="3">
        <v>1.0665534444326503</v>
      </c>
      <c r="AJ1638" s="3"/>
      <c r="AK1638" s="18">
        <v>-73.099999999999994</v>
      </c>
      <c r="AL1638" s="18">
        <v>942.1</v>
      </c>
      <c r="AM1638" s="18">
        <v>1004.8</v>
      </c>
      <c r="AN1638" s="18">
        <v>-59.2</v>
      </c>
      <c r="AO1638" s="10"/>
      <c r="AP1638" s="49" t="s">
        <v>4490</v>
      </c>
      <c r="AQ1638" s="41" t="s">
        <v>502</v>
      </c>
      <c r="AR1638" s="41" t="s">
        <v>4453</v>
      </c>
      <c r="AS1638" s="13">
        <v>24.06</v>
      </c>
      <c r="AT1638" s="13">
        <v>24.06</v>
      </c>
      <c r="AU1638" s="13">
        <v>19.87</v>
      </c>
      <c r="AV1638" s="75">
        <f t="shared" si="30"/>
        <v>-0.17414796342477135</v>
      </c>
      <c r="AX1638" s="16"/>
    </row>
    <row r="1639" spans="1:50" x14ac:dyDescent="0.2">
      <c r="A1639" t="s">
        <v>3271</v>
      </c>
      <c r="B1639" s="2" t="s">
        <v>3270</v>
      </c>
      <c r="C1639" s="1" t="s">
        <v>4341</v>
      </c>
      <c r="D1639" s="12"/>
      <c r="E1639" s="18">
        <v>6129.0130000000008</v>
      </c>
      <c r="F1639" s="3">
        <v>0.5582671722144249</v>
      </c>
      <c r="G1639" s="3">
        <v>0.10091347497549767</v>
      </c>
      <c r="H1639" s="10"/>
      <c r="I1639" s="5">
        <v>1.3582557331811225</v>
      </c>
      <c r="J1639" s="5">
        <v>5.8285184331868454</v>
      </c>
      <c r="K1639" s="5">
        <v>2.2005319805210175</v>
      </c>
      <c r="M1639" s="5">
        <v>5.0953563419818915</v>
      </c>
      <c r="N1639" s="5">
        <v>6.0120179151598077</v>
      </c>
      <c r="O1639" s="5">
        <v>5.8033724331156913</v>
      </c>
      <c r="P1639" s="10"/>
      <c r="Q1639" s="5">
        <v>20.515817192630934</v>
      </c>
      <c r="R1639" s="5">
        <v>8.993289709219054</v>
      </c>
      <c r="S1639" s="5">
        <v>9.3130628078216979</v>
      </c>
      <c r="T1639" s="5">
        <v>10.687324236065789</v>
      </c>
      <c r="V1639" s="5">
        <v>2.733855055179284</v>
      </c>
      <c r="W1639" s="5">
        <v>4.693660006883146</v>
      </c>
      <c r="X1639" s="5">
        <v>13.634187580512092</v>
      </c>
      <c r="Y1639" s="10"/>
      <c r="Z1639" s="5">
        <v>4.2519080967849145</v>
      </c>
      <c r="AA1639" s="3">
        <v>0.52858429244643457</v>
      </c>
      <c r="AB1639" s="5">
        <v>0.87655222790357923</v>
      </c>
      <c r="AC1639" s="5">
        <v>5.7632447238996454</v>
      </c>
      <c r="AD1639" s="5">
        <v>6.5410752244989538</v>
      </c>
      <c r="AE1639" s="10"/>
      <c r="AF1639" s="5">
        <v>7.7570856987242598</v>
      </c>
      <c r="AG1639" s="5">
        <v>11.430070685557306</v>
      </c>
      <c r="AH1639" s="5">
        <v>8.0439546871623921</v>
      </c>
      <c r="AI1639" s="3">
        <v>0.67865596916437987</v>
      </c>
      <c r="AJ1639" s="3"/>
      <c r="AK1639" s="18">
        <v>370.3</v>
      </c>
      <c r="AL1639" s="18">
        <v>4773.7</v>
      </c>
      <c r="AM1639" s="18">
        <v>3239.7</v>
      </c>
      <c r="AN1639" s="18">
        <v>260.60000000000002</v>
      </c>
      <c r="AO1639" s="10"/>
      <c r="AP1639" s="49" t="s">
        <v>4490</v>
      </c>
      <c r="AQ1639" s="41" t="s">
        <v>502</v>
      </c>
      <c r="AR1639" s="41" t="s">
        <v>4453</v>
      </c>
      <c r="AS1639" s="13">
        <v>150.59</v>
      </c>
      <c r="AT1639" s="13">
        <v>150.59</v>
      </c>
      <c r="AU1639" s="13"/>
      <c r="AV1639" s="77">
        <v>2.858635696722156E-2</v>
      </c>
      <c r="AW1639" s="1"/>
      <c r="AX1639" s="16"/>
    </row>
    <row r="1640" spans="1:50" x14ac:dyDescent="0.2">
      <c r="A1640" t="s">
        <v>3273</v>
      </c>
      <c r="B1640" s="2" t="s">
        <v>3272</v>
      </c>
      <c r="C1640" s="1" t="s">
        <v>4437</v>
      </c>
      <c r="D1640" s="12"/>
      <c r="E1640" s="18">
        <v>11767.485120000001</v>
      </c>
      <c r="F1640" s="3">
        <v>0.56080712768556984</v>
      </c>
      <c r="G1640" s="3">
        <v>2.4134298629136484E-2</v>
      </c>
      <c r="H1640" s="10"/>
      <c r="I1640" s="5">
        <v>1.0575992324724171</v>
      </c>
      <c r="J1640" s="5">
        <v>-0.34591586877900254</v>
      </c>
      <c r="K1640" s="5">
        <v>0.61550239249377192</v>
      </c>
      <c r="L1640" s="5">
        <v>3.8208049512271254</v>
      </c>
      <c r="M1640" s="5">
        <v>3.3689815834503651</v>
      </c>
      <c r="N1640" s="5">
        <v>10.291373018010873</v>
      </c>
      <c r="O1640" s="5">
        <v>3.9985839873531681</v>
      </c>
      <c r="P1640" s="10"/>
      <c r="Q1640" s="5">
        <v>22.968122678437254</v>
      </c>
      <c r="R1640" s="5">
        <v>6.0535813326765142</v>
      </c>
      <c r="S1640" s="5">
        <v>6.6474989772443562</v>
      </c>
      <c r="T1640" s="5">
        <v>3.5862273948092547</v>
      </c>
      <c r="U1640" s="5">
        <v>32.08702591063367</v>
      </c>
      <c r="V1640" s="5">
        <v>2.039956514649016</v>
      </c>
      <c r="W1640" s="5">
        <v>29.410388076159865</v>
      </c>
      <c r="X1640" s="5">
        <v>13.561852718572521</v>
      </c>
      <c r="Y1640" s="10"/>
      <c r="Z1640" s="5">
        <v>1.9315936895784238</v>
      </c>
      <c r="AA1640" s="3">
        <v>9.0359153987186011E-2</v>
      </c>
      <c r="AB1640" s="5">
        <v>3.4353348729792148</v>
      </c>
      <c r="AC1640" s="5">
        <v>2.0095379738438872</v>
      </c>
      <c r="AD1640" s="5">
        <v>5.3546107913794909</v>
      </c>
      <c r="AE1640" s="10"/>
      <c r="AF1640" s="5">
        <v>2.7048363752561042</v>
      </c>
      <c r="AG1640" s="5">
        <v>27.066679206244714</v>
      </c>
      <c r="AH1640" s="5">
        <v>21.376845669143236</v>
      </c>
      <c r="AI1640" s="3">
        <v>9.9932332099020679E-2</v>
      </c>
      <c r="AJ1640" s="3"/>
      <c r="AK1640" s="18">
        <v>287.8</v>
      </c>
      <c r="AL1640" s="18">
        <v>10640.2</v>
      </c>
      <c r="AM1640" s="18">
        <v>1063.3</v>
      </c>
      <c r="AN1640" s="18">
        <v>227.3</v>
      </c>
      <c r="AO1640" s="10"/>
      <c r="AP1640" s="41" t="s">
        <v>4451</v>
      </c>
      <c r="AQ1640" s="41" t="s">
        <v>900</v>
      </c>
      <c r="AR1640" s="41" t="s">
        <v>4452</v>
      </c>
      <c r="AS1640" s="13">
        <v>69.28</v>
      </c>
      <c r="AT1640" s="13">
        <v>69.28</v>
      </c>
      <c r="AU1640" s="13">
        <v>70.41</v>
      </c>
      <c r="AV1640" s="75">
        <f t="shared" ref="AV1640:AV1658" si="31">+(AU1640/AT1640-1)</f>
        <v>1.6310623556581971E-2</v>
      </c>
      <c r="AX1640" s="16"/>
    </row>
    <row r="1641" spans="1:50" x14ac:dyDescent="0.2">
      <c r="A1641" t="s">
        <v>3275</v>
      </c>
      <c r="B1641" s="2" t="s">
        <v>3274</v>
      </c>
      <c r="C1641" s="1" t="s">
        <v>4413</v>
      </c>
      <c r="D1641" s="12"/>
      <c r="E1641" s="18">
        <v>59932.95</v>
      </c>
      <c r="F1641" s="3">
        <v>0.70405707929386241</v>
      </c>
      <c r="G1641" s="3">
        <v>3.457530456952311E-2</v>
      </c>
      <c r="H1641" s="10"/>
      <c r="I1641" s="5">
        <v>20.530422078873301</v>
      </c>
      <c r="J1641" s="5">
        <v>20.235898934262625</v>
      </c>
      <c r="K1641" s="5">
        <v>8.4767935268830445</v>
      </c>
      <c r="L1641" s="5">
        <v>-0.93189557202118611</v>
      </c>
      <c r="N1641" s="5">
        <v>24.822874912156948</v>
      </c>
      <c r="O1641" s="5">
        <v>7.581978312747613</v>
      </c>
      <c r="P1641" s="10"/>
      <c r="Q1641" s="5">
        <v>22.654750166155022</v>
      </c>
      <c r="R1641" s="5">
        <v>12.045244433807722</v>
      </c>
      <c r="S1641" s="5">
        <v>20.976083540265684</v>
      </c>
      <c r="T1641" s="5">
        <v>15.384478528391243</v>
      </c>
      <c r="U1641" s="5">
        <v>56.66852775552713</v>
      </c>
      <c r="W1641" s="5">
        <v>12.282678833647966</v>
      </c>
      <c r="X1641" s="5">
        <v>17.236730676778436</v>
      </c>
      <c r="Y1641" s="10"/>
      <c r="Z1641" s="5">
        <v>10.353903820853137</v>
      </c>
      <c r="AA1641" s="3">
        <v>0.20663257857322226</v>
      </c>
      <c r="AB1641" s="5">
        <v>0</v>
      </c>
      <c r="AC1641" s="5">
        <v>11.270057919324607</v>
      </c>
      <c r="AD1641" s="5">
        <v>4.519663470431933</v>
      </c>
      <c r="AE1641" s="10"/>
      <c r="AF1641" s="5">
        <v>31.090156800506374</v>
      </c>
      <c r="AG1641" s="5">
        <v>53.940132912363438</v>
      </c>
      <c r="AH1641" s="5">
        <v>50.10779951712275</v>
      </c>
      <c r="AI1641" s="3">
        <v>0.57638265094783092</v>
      </c>
      <c r="AJ1641" s="3"/>
      <c r="AK1641" s="18">
        <v>6680</v>
      </c>
      <c r="AL1641" s="18">
        <v>21485.9</v>
      </c>
      <c r="AM1641" s="18">
        <v>12384.1</v>
      </c>
      <c r="AN1641" s="18">
        <v>6205.4</v>
      </c>
      <c r="AO1641" s="10"/>
      <c r="AP1641" s="49" t="s">
        <v>4490</v>
      </c>
      <c r="AQ1641" s="41" t="s">
        <v>502</v>
      </c>
      <c r="AR1641" s="41" t="s">
        <v>4453</v>
      </c>
      <c r="AS1641" s="13">
        <v>570.79</v>
      </c>
      <c r="AT1641" s="13">
        <v>570.79</v>
      </c>
      <c r="AU1641" s="13">
        <v>639.94000000000005</v>
      </c>
      <c r="AV1641" s="75">
        <f t="shared" si="31"/>
        <v>0.12114788275898336</v>
      </c>
      <c r="AX1641" s="16"/>
    </row>
    <row r="1642" spans="1:50" x14ac:dyDescent="0.2">
      <c r="A1642" t="s">
        <v>3277</v>
      </c>
      <c r="B1642" s="2" t="s">
        <v>3276</v>
      </c>
      <c r="C1642" s="1" t="s">
        <v>4396</v>
      </c>
      <c r="D1642" s="12"/>
      <c r="E1642" s="18">
        <v>581.19599999999991</v>
      </c>
      <c r="F1642" s="3">
        <v>0.23419793502895997</v>
      </c>
      <c r="G1642" s="3">
        <v>1.049559873089285E-2</v>
      </c>
      <c r="H1642" s="10"/>
      <c r="I1642" s="5">
        <v>12.192078307030631</v>
      </c>
      <c r="J1642" s="5">
        <v>7.6663922725899489</v>
      </c>
      <c r="K1642" s="5">
        <v>6.8603874409245993</v>
      </c>
      <c r="L1642" s="5">
        <v>-15.1431763064625</v>
      </c>
      <c r="N1642" s="5">
        <v>9.5493353590198975</v>
      </c>
      <c r="O1642" s="5">
        <v>6.8080336177852665</v>
      </c>
      <c r="P1642" s="10"/>
      <c r="Q1642" s="5">
        <v>29.479458877292913</v>
      </c>
      <c r="R1642" s="5">
        <v>4.7867961459980926</v>
      </c>
      <c r="S1642" s="5">
        <v>11.710335475332222</v>
      </c>
      <c r="T1642" s="5">
        <v>4.6082913720881695</v>
      </c>
      <c r="U1642" s="5">
        <v>211.55288609310526</v>
      </c>
      <c r="W1642" s="5">
        <v>7.5718716601769609</v>
      </c>
      <c r="X1642" s="5">
        <v>13.792847973022925</v>
      </c>
      <c r="Y1642" s="10"/>
      <c r="Z1642" s="5">
        <v>12.267806385453445</v>
      </c>
      <c r="AA1642" s="3">
        <v>0.66311536899772205</v>
      </c>
      <c r="AB1642" s="5">
        <v>1.7550017550017549</v>
      </c>
      <c r="AC1642" s="5">
        <v>9.586222662500953</v>
      </c>
      <c r="AD1642" s="5">
        <v>7.5278581476266329</v>
      </c>
      <c r="AE1642" s="10"/>
      <c r="AF1642" s="5">
        <v>10.559892554352389</v>
      </c>
      <c r="AG1642" s="5">
        <v>32.641411520498188</v>
      </c>
      <c r="AH1642" s="5">
        <v>18.500259470679815</v>
      </c>
      <c r="AI1642" s="3">
        <v>0.32351212960631243</v>
      </c>
      <c r="AJ1642" s="3"/>
      <c r="AK1642" s="18">
        <v>125.8</v>
      </c>
      <c r="AL1642" s="18">
        <v>1191.3</v>
      </c>
      <c r="AM1642" s="18">
        <v>385.4</v>
      </c>
      <c r="AN1642" s="18">
        <v>71.3</v>
      </c>
      <c r="AO1642" s="10"/>
      <c r="AP1642" s="49" t="s">
        <v>4490</v>
      </c>
      <c r="AQ1642" s="41" t="s">
        <v>502</v>
      </c>
      <c r="AR1642" s="41" t="s">
        <v>4453</v>
      </c>
      <c r="AS1642" s="13">
        <v>56.98</v>
      </c>
      <c r="AT1642" s="13">
        <v>56.98</v>
      </c>
      <c r="AU1642" s="13">
        <v>51.08</v>
      </c>
      <c r="AV1642" s="75">
        <f t="shared" si="31"/>
        <v>-0.10354510354510349</v>
      </c>
      <c r="AX1642" s="16"/>
    </row>
    <row r="1643" spans="1:50" x14ac:dyDescent="0.2">
      <c r="A1643" t="s">
        <v>3279</v>
      </c>
      <c r="B1643" s="2" t="s">
        <v>3278</v>
      </c>
      <c r="C1643" s="1" t="s">
        <v>4395</v>
      </c>
      <c r="D1643" s="12"/>
      <c r="E1643" s="18">
        <v>20826.919999999998</v>
      </c>
      <c r="F1643" s="3">
        <v>0.10663196452670137</v>
      </c>
      <c r="G1643" s="3">
        <v>8.7386901183660382E-2</v>
      </c>
      <c r="H1643" s="10"/>
      <c r="I1643" s="5">
        <v>7.1991690390133751</v>
      </c>
      <c r="J1643" s="5">
        <v>2.3272693626532042</v>
      </c>
      <c r="K1643" s="5">
        <v>0.8044694767254208</v>
      </c>
      <c r="L1643" s="5">
        <v>4.7980721522349272</v>
      </c>
      <c r="M1643" s="5">
        <v>21.258243648997613</v>
      </c>
      <c r="N1643" s="5">
        <v>5.6920166572454098</v>
      </c>
      <c r="O1643" s="5">
        <v>6.2758007463013179</v>
      </c>
      <c r="P1643" s="10"/>
      <c r="Q1643" s="5">
        <v>24.211574593695222</v>
      </c>
      <c r="R1643" s="5">
        <v>8.6632748544270832</v>
      </c>
      <c r="S1643" s="5">
        <v>5.7500776870041976</v>
      </c>
      <c r="T1643" s="5">
        <v>2.8233106589521118</v>
      </c>
      <c r="U1643" s="5">
        <v>42.54761376827372</v>
      </c>
      <c r="V1643" s="5">
        <v>15.820608814089859</v>
      </c>
      <c r="W1643" s="5">
        <v>5.5835945073788329</v>
      </c>
      <c r="X1643" s="5">
        <v>11.784472295432012</v>
      </c>
      <c r="Y1643" s="10"/>
      <c r="Z1643" s="5">
        <v>11.768422791272066</v>
      </c>
      <c r="AA1643" s="3">
        <v>0.19873317802152216</v>
      </c>
      <c r="AB1643" s="5">
        <v>3.1278748850046001</v>
      </c>
      <c r="AC1643" s="5">
        <v>19.635776311849519</v>
      </c>
      <c r="AD1643" s="5">
        <v>6.8878972814749275</v>
      </c>
      <c r="AE1643" s="10"/>
      <c r="AF1643" s="5">
        <v>2.7813122549964655</v>
      </c>
      <c r="AG1643" s="5">
        <v>104.56632036723848</v>
      </c>
      <c r="AH1643" s="5">
        <v>59.217202222759127</v>
      </c>
      <c r="AI1643" s="3">
        <v>2.6598547651179229E-2</v>
      </c>
      <c r="AJ1643" s="3"/>
      <c r="AK1643" s="18">
        <v>4328</v>
      </c>
      <c r="AL1643" s="18">
        <v>155610</v>
      </c>
      <c r="AM1643" s="18">
        <v>4139</v>
      </c>
      <c r="AN1643" s="18">
        <v>2451</v>
      </c>
      <c r="AO1643" s="10"/>
      <c r="AP1643" s="49" t="s">
        <v>4490</v>
      </c>
      <c r="AQ1643" s="41" t="s">
        <v>502</v>
      </c>
      <c r="AR1643" s="41" t="s">
        <v>4453</v>
      </c>
      <c r="AS1643" s="13">
        <v>21.74</v>
      </c>
      <c r="AT1643" s="13">
        <v>21.74</v>
      </c>
      <c r="AU1643" s="13">
        <v>23.68</v>
      </c>
      <c r="AV1643" s="75">
        <f t="shared" si="31"/>
        <v>8.9236430542778411E-2</v>
      </c>
      <c r="AX1643" s="16"/>
    </row>
    <row r="1644" spans="1:50" x14ac:dyDescent="0.2">
      <c r="A1644" t="s">
        <v>3281</v>
      </c>
      <c r="B1644" s="2" t="s">
        <v>3280</v>
      </c>
      <c r="C1644" s="1" t="s">
        <v>4391</v>
      </c>
      <c r="D1644" s="12"/>
      <c r="E1644" s="18">
        <v>117.12025</v>
      </c>
      <c r="F1644" s="3">
        <v>1.7061421116017664E-2</v>
      </c>
      <c r="G1644" s="3">
        <v>0.16393407630192044</v>
      </c>
      <c r="H1644" s="10"/>
      <c r="I1644" s="5">
        <v>-15.212734212730522</v>
      </c>
      <c r="J1644" s="5">
        <v>-4.9662055522952713</v>
      </c>
      <c r="K1644" s="5">
        <v>-6.9075967543441559</v>
      </c>
      <c r="L1644" s="5">
        <v>-6.2116701445766864</v>
      </c>
      <c r="N1644" s="5">
        <v>-45.510420286068602</v>
      </c>
      <c r="O1644" s="5">
        <v>0.87022277917085678</v>
      </c>
      <c r="P1644" s="10"/>
      <c r="Q1644" s="5">
        <v>44.409217589109097</v>
      </c>
      <c r="R1644" s="5">
        <v>19.35680420684681</v>
      </c>
      <c r="S1644" s="5">
        <v>27.264052501801402</v>
      </c>
      <c r="T1644" s="5">
        <v>8.2436068966315208</v>
      </c>
      <c r="U1644" s="5">
        <v>14.156979339350226</v>
      </c>
      <c r="W1644" s="5">
        <v>73.990214676930364</v>
      </c>
      <c r="X1644" s="5">
        <v>21.166601842980299</v>
      </c>
      <c r="Y1644" s="10"/>
      <c r="Z1644" s="5">
        <v>-96.738181484414525</v>
      </c>
      <c r="AA1644" s="3">
        <v>3.5442205767149577</v>
      </c>
      <c r="AB1644" s="5">
        <v>0</v>
      </c>
      <c r="AC1644" s="5">
        <v>-20.633663366336634</v>
      </c>
      <c r="AD1644" s="5">
        <v>5.4732711328138235</v>
      </c>
      <c r="AE1644" s="10"/>
      <c r="AF1644" s="5">
        <v>-10.457647531112004</v>
      </c>
      <c r="AG1644" s="5">
        <v>-25.102384967477715</v>
      </c>
      <c r="AH1644" s="5">
        <v>-27.294627800529991</v>
      </c>
      <c r="AI1644" s="3">
        <v>0.41659975913287839</v>
      </c>
      <c r="AJ1644" s="3"/>
      <c r="AK1644" s="18">
        <v>-104.2</v>
      </c>
      <c r="AL1644" s="18">
        <v>996.4</v>
      </c>
      <c r="AM1644" s="18">
        <v>415.1</v>
      </c>
      <c r="AN1644" s="18">
        <v>-113.3</v>
      </c>
      <c r="AO1644" s="10"/>
      <c r="AP1644" s="49" t="s">
        <v>4490</v>
      </c>
      <c r="AQ1644" s="41" t="s">
        <v>502</v>
      </c>
      <c r="AR1644" s="41" t="s">
        <v>4453</v>
      </c>
      <c r="AS1644" s="13">
        <v>3.25</v>
      </c>
      <c r="AT1644" s="13">
        <v>3.25</v>
      </c>
      <c r="AU1644" s="13">
        <v>2.7</v>
      </c>
      <c r="AV1644" s="75">
        <f t="shared" si="31"/>
        <v>-0.16923076923076918</v>
      </c>
      <c r="AX1644" s="16"/>
    </row>
    <row r="1645" spans="1:50" x14ac:dyDescent="0.2">
      <c r="A1645" t="s">
        <v>3283</v>
      </c>
      <c r="B1645" s="2" t="s">
        <v>3282</v>
      </c>
      <c r="C1645" s="1" t="s">
        <v>4405</v>
      </c>
      <c r="D1645" s="12"/>
      <c r="E1645" s="18">
        <v>7847.88</v>
      </c>
      <c r="F1645" s="3">
        <v>0.15115128620255441</v>
      </c>
      <c r="G1645" s="3">
        <v>0.41463427065653397</v>
      </c>
      <c r="H1645" s="10"/>
      <c r="I1645" s="5">
        <v>5.6155318066195239</v>
      </c>
      <c r="J1645" s="5">
        <v>0.54762843911198644</v>
      </c>
      <c r="K1645" s="5">
        <v>3.3230742532006134</v>
      </c>
      <c r="M1645" s="5">
        <v>11.407252803111021</v>
      </c>
      <c r="N1645" s="5">
        <v>9.5351114168841082</v>
      </c>
      <c r="O1645" s="5">
        <v>4.996620684383215</v>
      </c>
      <c r="P1645" s="10"/>
      <c r="Q1645" s="5">
        <v>23.63520638162888</v>
      </c>
      <c r="R1645" s="5">
        <v>5.9336758357273522</v>
      </c>
      <c r="S1645" s="5">
        <v>23.029448602662459</v>
      </c>
      <c r="T1645" s="5">
        <v>21.690803786148859</v>
      </c>
      <c r="V1645" s="5">
        <v>6.434385195120039</v>
      </c>
      <c r="W1645" s="5">
        <v>19.385578362321272</v>
      </c>
      <c r="X1645" s="5">
        <v>15.000039551864473</v>
      </c>
      <c r="Y1645" s="10"/>
      <c r="Z1645" s="5">
        <v>10.550620040061775</v>
      </c>
      <c r="AA1645" s="3">
        <v>2.023858672660642</v>
      </c>
      <c r="AB1645" s="5">
        <v>2.5301100424573262</v>
      </c>
      <c r="AC1645" s="5">
        <v>14.585939454590942</v>
      </c>
      <c r="AD1645" s="5">
        <v>7.3925972631272385</v>
      </c>
      <c r="AE1645" s="10"/>
      <c r="AF1645" s="5">
        <v>1.310937218924267</v>
      </c>
      <c r="AG1645" s="5">
        <v>7.3411823962727443</v>
      </c>
      <c r="AH1645" s="5">
        <v>5.2131209469243842</v>
      </c>
      <c r="AI1645" s="3">
        <v>0.17857303471847455</v>
      </c>
      <c r="AJ1645" s="3"/>
      <c r="AK1645" s="18">
        <v>1166</v>
      </c>
      <c r="AL1645" s="18">
        <v>88944</v>
      </c>
      <c r="AM1645" s="18">
        <v>15883</v>
      </c>
      <c r="AN1645" s="18">
        <v>828</v>
      </c>
      <c r="AO1645" s="10"/>
      <c r="AP1645" s="49" t="s">
        <v>4490</v>
      </c>
      <c r="AQ1645" s="41" t="s">
        <v>502</v>
      </c>
      <c r="AR1645" s="41" t="s">
        <v>4453</v>
      </c>
      <c r="AS1645" s="13">
        <v>115.41</v>
      </c>
      <c r="AT1645" s="13">
        <v>115.41</v>
      </c>
      <c r="AU1645" s="13">
        <v>118.08</v>
      </c>
      <c r="AV1645" s="75">
        <f t="shared" si="31"/>
        <v>2.3134910319729585E-2</v>
      </c>
      <c r="AX1645" s="16"/>
    </row>
    <row r="1646" spans="1:50" x14ac:dyDescent="0.2">
      <c r="A1646" t="s">
        <v>3285</v>
      </c>
      <c r="B1646" s="2" t="s">
        <v>3284</v>
      </c>
      <c r="C1646" s="1" t="s">
        <v>4328</v>
      </c>
      <c r="D1646" s="12"/>
      <c r="E1646" s="18">
        <v>9120.3613799999985</v>
      </c>
      <c r="F1646" s="3">
        <v>0.63064949608062704</v>
      </c>
      <c r="G1646" s="3">
        <v>7.9777540569340916E-2</v>
      </c>
      <c r="H1646" s="10"/>
      <c r="I1646" s="5">
        <v>2.877866485563934</v>
      </c>
      <c r="J1646" s="5">
        <v>6.6443420029734455</v>
      </c>
      <c r="K1646" s="5">
        <v>6.1365556058102628</v>
      </c>
      <c r="L1646" s="5">
        <v>9.6434792107258236</v>
      </c>
      <c r="M1646" s="5">
        <v>8.9801237060339147</v>
      </c>
      <c r="N1646" s="5">
        <v>7.3814457998437764</v>
      </c>
      <c r="O1646" s="5">
        <v>8.953559893875827</v>
      </c>
      <c r="P1646" s="10"/>
      <c r="Q1646" s="5">
        <v>23.959631286920608</v>
      </c>
      <c r="R1646" s="5">
        <v>13.946664537652842</v>
      </c>
      <c r="S1646" s="5">
        <v>21.817774627392144</v>
      </c>
      <c r="T1646" s="5">
        <v>31.43977631437075</v>
      </c>
      <c r="U1646" s="5">
        <v>44.788436730384618</v>
      </c>
      <c r="V1646" s="5">
        <v>3.830881513283134</v>
      </c>
      <c r="W1646" s="5">
        <v>6.3628379985196064</v>
      </c>
      <c r="X1646" s="5">
        <v>14.551886689869235</v>
      </c>
      <c r="Y1646" s="10"/>
      <c r="Z1646" s="5">
        <v>9.0259581358825525</v>
      </c>
      <c r="AA1646" s="3">
        <v>1.1487373760183175</v>
      </c>
      <c r="AB1646" s="5">
        <v>1.9195867653217926</v>
      </c>
      <c r="AC1646" s="5">
        <v>11.228316701954938</v>
      </c>
      <c r="AD1646" s="5">
        <v>7.794516425752521</v>
      </c>
      <c r="AE1646" s="10"/>
      <c r="AF1646" s="5">
        <v>13.243001119820827</v>
      </c>
      <c r="AG1646" s="5">
        <v>11.287690060991324</v>
      </c>
      <c r="AH1646" s="5">
        <v>7.8572860292643822</v>
      </c>
      <c r="AI1646" s="3">
        <v>1.1732250839865621</v>
      </c>
      <c r="AJ1646" s="3"/>
      <c r="AK1646" s="18">
        <v>1182.5999999999999</v>
      </c>
      <c r="AL1646" s="18">
        <v>8930</v>
      </c>
      <c r="AM1646" s="18">
        <v>10476.9</v>
      </c>
      <c r="AN1646" s="18">
        <v>823.2</v>
      </c>
      <c r="AO1646" s="10"/>
      <c r="AP1646" s="49" t="s">
        <v>4490</v>
      </c>
      <c r="AQ1646" s="41" t="s">
        <v>502</v>
      </c>
      <c r="AR1646" s="41" t="s">
        <v>4453</v>
      </c>
      <c r="AS1646" s="13">
        <v>143.26</v>
      </c>
      <c r="AT1646" s="13">
        <v>143.26</v>
      </c>
      <c r="AU1646" s="13">
        <v>146.16</v>
      </c>
      <c r="AV1646" s="75">
        <f t="shared" si="31"/>
        <v>2.0242914979757165E-2</v>
      </c>
      <c r="AX1646" s="16"/>
    </row>
    <row r="1647" spans="1:50" x14ac:dyDescent="0.2">
      <c r="A1647" t="s">
        <v>3287</v>
      </c>
      <c r="B1647" s="2" t="s">
        <v>3286</v>
      </c>
      <c r="C1647" s="1" t="s">
        <v>4395</v>
      </c>
      <c r="D1647" s="12"/>
      <c r="E1647" s="18">
        <v>527.25741000000005</v>
      </c>
      <c r="F1647" s="3">
        <v>0.11176375665644667</v>
      </c>
      <c r="G1647" s="3">
        <v>2.2379960482679609E-2</v>
      </c>
      <c r="H1647" s="10"/>
      <c r="I1647" s="5">
        <v>9.6344952188057214</v>
      </c>
      <c r="J1647" s="5">
        <v>2.6532343810042911</v>
      </c>
      <c r="K1647" s="5">
        <v>0.96440051518336767</v>
      </c>
      <c r="M1647" s="5">
        <v>11.898701756215772</v>
      </c>
      <c r="N1647" s="5">
        <v>9.2665867667963671</v>
      </c>
      <c r="O1647" s="5">
        <v>4.2096226101913468</v>
      </c>
      <c r="P1647" s="10"/>
      <c r="Q1647" s="5">
        <v>27.420878919644387</v>
      </c>
      <c r="R1647" s="5">
        <v>8.4514902256809705</v>
      </c>
      <c r="S1647" s="5">
        <v>4.999041316568972</v>
      </c>
      <c r="T1647" s="5">
        <v>64.054307473218131</v>
      </c>
      <c r="V1647" s="5">
        <v>27.561633186054245</v>
      </c>
      <c r="W1647" s="5">
        <v>13.819178285846389</v>
      </c>
      <c r="X1647" s="5">
        <v>16.21382728403465</v>
      </c>
      <c r="Y1647" s="10"/>
      <c r="Z1647" s="5">
        <v>9.2933734207737348</v>
      </c>
      <c r="AA1647" s="3">
        <v>0.26647325828953261</v>
      </c>
      <c r="AB1647" s="5">
        <v>1.5127639457926252</v>
      </c>
      <c r="AC1647" s="5">
        <v>23.008849557522122</v>
      </c>
      <c r="AD1647" s="5">
        <v>5.7107275532700541</v>
      </c>
      <c r="AE1647" s="10"/>
      <c r="AF1647" s="5">
        <v>3.8599322252702919</v>
      </c>
      <c r="AG1647" s="5">
        <v>85.12455516014235</v>
      </c>
      <c r="AH1647" s="5">
        <v>34.87544483985765</v>
      </c>
      <c r="AI1647" s="3">
        <v>4.534452154268194E-2</v>
      </c>
      <c r="AJ1647" s="3"/>
      <c r="AK1647" s="18">
        <v>119.6</v>
      </c>
      <c r="AL1647" s="18">
        <v>3098.5</v>
      </c>
      <c r="AM1647" s="18">
        <v>140.5</v>
      </c>
      <c r="AN1647" s="18">
        <v>49</v>
      </c>
      <c r="AO1647" s="10"/>
      <c r="AP1647" s="49" t="s">
        <v>4490</v>
      </c>
      <c r="AQ1647" s="41" t="s">
        <v>502</v>
      </c>
      <c r="AR1647" s="41" t="s">
        <v>4453</v>
      </c>
      <c r="AS1647" s="13">
        <v>31.73</v>
      </c>
      <c r="AT1647" s="13">
        <v>31.73</v>
      </c>
      <c r="AU1647" s="13">
        <v>33.880000000000003</v>
      </c>
      <c r="AV1647" s="75">
        <f t="shared" si="31"/>
        <v>6.7759218405294641E-2</v>
      </c>
      <c r="AX1647" s="16"/>
    </row>
    <row r="1648" spans="1:50" x14ac:dyDescent="0.2">
      <c r="A1648" t="s">
        <v>3289</v>
      </c>
      <c r="B1648" s="2" t="s">
        <v>3288</v>
      </c>
      <c r="C1648" s="1" t="s">
        <v>4405</v>
      </c>
      <c r="D1648" s="12"/>
      <c r="E1648" s="18">
        <v>6721.6282799999999</v>
      </c>
      <c r="F1648" s="3">
        <v>0.20449906498649426</v>
      </c>
      <c r="G1648" s="3">
        <v>0.26627476638740871</v>
      </c>
      <c r="H1648" s="10"/>
      <c r="I1648" s="5">
        <v>17.312204935990337</v>
      </c>
      <c r="J1648" s="5">
        <v>-3.909620937393659</v>
      </c>
      <c r="K1648" s="5">
        <v>5.9348805217179939</v>
      </c>
      <c r="M1648" s="5">
        <v>2.8890980927842302</v>
      </c>
      <c r="N1648" s="5">
        <v>6.5413835341338586</v>
      </c>
      <c r="O1648" s="5">
        <v>4.1082083405715757</v>
      </c>
      <c r="P1648" s="10"/>
      <c r="Q1648" s="5">
        <v>20.550490854870763</v>
      </c>
      <c r="R1648" s="5">
        <v>21.950762460992618</v>
      </c>
      <c r="S1648" s="5">
        <v>131.62339650851879</v>
      </c>
      <c r="T1648" s="5">
        <v>30.905048039545612</v>
      </c>
      <c r="V1648" s="5">
        <v>16.190229165851573</v>
      </c>
      <c r="W1648" s="5">
        <v>10.206198492417096</v>
      </c>
      <c r="X1648" s="5">
        <v>17.023946965940517</v>
      </c>
      <c r="Y1648" s="10"/>
      <c r="Z1648" s="5">
        <v>5.9330862015475816</v>
      </c>
      <c r="AA1648" s="3">
        <v>0.74965466552101556</v>
      </c>
      <c r="AB1648" s="5">
        <v>1.0318142734307822</v>
      </c>
      <c r="AC1648" s="5">
        <v>4.7566516463175219</v>
      </c>
      <c r="AD1648" s="5">
        <v>7.964288390052646</v>
      </c>
      <c r="AE1648" s="10"/>
      <c r="AF1648" s="5">
        <v>1.5546891232873365</v>
      </c>
      <c r="AG1648" s="5">
        <v>10.097441902002423</v>
      </c>
      <c r="AH1648" s="5">
        <v>7.9144257675286278</v>
      </c>
      <c r="AI1648" s="3">
        <v>0.1539686128799638</v>
      </c>
      <c r="AJ1648" s="3"/>
      <c r="AK1648" s="18">
        <v>508.8</v>
      </c>
      <c r="AL1648" s="18">
        <v>32726.799999999999</v>
      </c>
      <c r="AM1648" s="18">
        <v>5038.8999999999996</v>
      </c>
      <c r="AN1648" s="18">
        <v>398.8</v>
      </c>
      <c r="AO1648" s="10"/>
      <c r="AP1648" s="49" t="s">
        <v>4490</v>
      </c>
      <c r="AQ1648" s="41" t="s">
        <v>502</v>
      </c>
      <c r="AR1648" s="41" t="s">
        <v>4453</v>
      </c>
      <c r="AS1648" s="13">
        <v>139.56</v>
      </c>
      <c r="AT1648" s="13">
        <v>139.56</v>
      </c>
      <c r="AU1648" s="13">
        <v>141.80000000000001</v>
      </c>
      <c r="AV1648" s="75">
        <f t="shared" si="31"/>
        <v>1.6050444253367768E-2</v>
      </c>
      <c r="AX1648" s="16"/>
    </row>
    <row r="1649" spans="1:50" x14ac:dyDescent="0.2">
      <c r="A1649" t="s">
        <v>3291</v>
      </c>
      <c r="B1649" s="2" t="s">
        <v>3290</v>
      </c>
      <c r="C1649" s="1" t="s">
        <v>4395</v>
      </c>
      <c r="D1649" s="12"/>
      <c r="E1649" s="18">
        <v>2069.4172400000002</v>
      </c>
      <c r="F1649" s="3">
        <v>0.13754493708807672</v>
      </c>
      <c r="G1649" s="3">
        <v>0.10688999575552002</v>
      </c>
      <c r="H1649" s="10"/>
      <c r="I1649" s="5">
        <v>2.6340188621369793</v>
      </c>
      <c r="J1649" s="5">
        <v>1.2154249337515679</v>
      </c>
      <c r="K1649" s="5">
        <v>-2.9363317930370694</v>
      </c>
      <c r="M1649" s="5">
        <v>3.6832729900299963</v>
      </c>
      <c r="N1649" s="5">
        <v>7.8444750473385145</v>
      </c>
      <c r="O1649" s="5">
        <v>2.991255965084977</v>
      </c>
      <c r="P1649" s="10"/>
      <c r="Q1649" s="5">
        <v>17.924104836921043</v>
      </c>
      <c r="R1649" s="5">
        <v>5.4320641344007834</v>
      </c>
      <c r="S1649" s="5">
        <v>1.1228983071178089</v>
      </c>
      <c r="T1649" s="5">
        <v>15.635537631557428</v>
      </c>
      <c r="V1649" s="5">
        <v>11.828169901449042</v>
      </c>
      <c r="W1649" s="5">
        <v>10.45313736966245</v>
      </c>
      <c r="X1649" s="5">
        <v>12.993460210441471</v>
      </c>
      <c r="Y1649" s="10"/>
      <c r="Z1649" s="5">
        <v>7.7461420974728137</v>
      </c>
      <c r="AA1649" s="3">
        <v>0.23523530711477011</v>
      </c>
      <c r="AB1649" s="5">
        <v>2.3952095808383231</v>
      </c>
      <c r="AC1649" s="5">
        <v>18.385230559809422</v>
      </c>
      <c r="AD1649" s="5">
        <v>7.0025728515231123</v>
      </c>
      <c r="AE1649" s="10"/>
      <c r="AF1649" s="5">
        <v>2.6974735370481326</v>
      </c>
      <c r="AG1649" s="5">
        <v>88.783894823336055</v>
      </c>
      <c r="AH1649" s="5">
        <v>32.929334428923582</v>
      </c>
      <c r="AI1649" s="3">
        <v>3.038246454963052E-2</v>
      </c>
      <c r="AJ1649" s="3"/>
      <c r="AK1649" s="18">
        <v>432.2</v>
      </c>
      <c r="AL1649" s="18">
        <v>16022.4</v>
      </c>
      <c r="AM1649" s="18">
        <v>486.8</v>
      </c>
      <c r="AN1649" s="18">
        <v>160.30000000000001</v>
      </c>
      <c r="AO1649" s="10"/>
      <c r="AP1649" s="49" t="s">
        <v>4490</v>
      </c>
      <c r="AQ1649" s="41" t="s">
        <v>502</v>
      </c>
      <c r="AR1649" s="41" t="s">
        <v>4453</v>
      </c>
      <c r="AS1649" s="13">
        <v>36.74</v>
      </c>
      <c r="AT1649" s="13">
        <v>36.74</v>
      </c>
      <c r="AU1649" s="13">
        <v>37.409999999999997</v>
      </c>
      <c r="AV1649" s="75">
        <f t="shared" si="31"/>
        <v>1.8236254763200677E-2</v>
      </c>
      <c r="AX1649" s="16"/>
    </row>
    <row r="1650" spans="1:50" x14ac:dyDescent="0.2">
      <c r="A1650" t="s">
        <v>3293</v>
      </c>
      <c r="B1650" s="2" t="s">
        <v>3292</v>
      </c>
      <c r="C1650" s="1" t="s">
        <v>4321</v>
      </c>
      <c r="D1650" s="12"/>
      <c r="E1650" s="18">
        <v>2453.6897900000004</v>
      </c>
      <c r="F1650" s="3">
        <v>0.67602135849993794</v>
      </c>
      <c r="G1650" s="3">
        <v>0.248116123921272</v>
      </c>
      <c r="H1650" s="10"/>
      <c r="I1650" s="5">
        <v>7.095956629826139</v>
      </c>
      <c r="J1650" s="5">
        <v>1.7247492516665148</v>
      </c>
      <c r="K1650" s="5">
        <v>-0.54039690749784364</v>
      </c>
      <c r="L1650" s="5">
        <v>-7.2487688436256263</v>
      </c>
      <c r="N1650" s="5">
        <v>8.2023205055815467</v>
      </c>
      <c r="O1650" s="5">
        <v>5.1174424113054391</v>
      </c>
      <c r="P1650" s="10"/>
      <c r="Q1650" s="5">
        <v>46.526392010413971</v>
      </c>
      <c r="R1650" s="5">
        <v>21.016914127181142</v>
      </c>
      <c r="S1650" s="5">
        <v>51.995588220848468</v>
      </c>
      <c r="T1650" s="5">
        <v>67.460486458069298</v>
      </c>
      <c r="U1650" s="5">
        <v>80.243807103787645</v>
      </c>
      <c r="W1650" s="5">
        <v>23.15881001888393</v>
      </c>
      <c r="X1650" s="5">
        <v>21.931752892581905</v>
      </c>
      <c r="Y1650" s="10"/>
      <c r="Z1650" s="5">
        <v>6.5859996099995985</v>
      </c>
      <c r="AA1650" s="3">
        <v>1.007666091319555</v>
      </c>
      <c r="AB1650" s="5">
        <v>0</v>
      </c>
      <c r="AC1650" s="5">
        <v>6.0017079419299746</v>
      </c>
      <c r="AD1650" s="5">
        <v>4.9432225001184005</v>
      </c>
      <c r="AE1650" s="10"/>
      <c r="AF1650" s="5">
        <v>7.2726520137422899</v>
      </c>
      <c r="AG1650" s="5">
        <v>7.1061678463094022</v>
      </c>
      <c r="AH1650" s="5">
        <v>6.5358948432760355</v>
      </c>
      <c r="AI1650" s="3">
        <v>1.0234281220249182</v>
      </c>
      <c r="AJ1650" s="3"/>
      <c r="AK1650" s="18">
        <v>175.7</v>
      </c>
      <c r="AL1650" s="18">
        <v>2415.9</v>
      </c>
      <c r="AM1650" s="18">
        <v>2472.5</v>
      </c>
      <c r="AN1650" s="18">
        <v>161.6</v>
      </c>
      <c r="AO1650" s="10"/>
      <c r="AP1650" s="49" t="s">
        <v>4490</v>
      </c>
      <c r="AQ1650" s="41" t="s">
        <v>502</v>
      </c>
      <c r="AR1650" s="41" t="s">
        <v>4453</v>
      </c>
      <c r="AS1650" s="13">
        <v>50.99</v>
      </c>
      <c r="AT1650" s="13">
        <v>50.99</v>
      </c>
      <c r="AU1650" s="13">
        <v>64</v>
      </c>
      <c r="AV1650" s="75">
        <f t="shared" si="31"/>
        <v>0.2551480682486762</v>
      </c>
      <c r="AX1650" s="16"/>
    </row>
    <row r="1651" spans="1:50" x14ac:dyDescent="0.2">
      <c r="A1651" t="s">
        <v>3295</v>
      </c>
      <c r="B1651" s="2" t="s">
        <v>3294</v>
      </c>
      <c r="C1651" s="1" t="s">
        <v>4382</v>
      </c>
      <c r="D1651" s="12"/>
      <c r="E1651" s="18">
        <v>3295.41635</v>
      </c>
      <c r="F1651" s="3">
        <v>0.27186769017889501</v>
      </c>
      <c r="G1651" s="3">
        <v>4.4030855160380571E-2</v>
      </c>
      <c r="H1651" s="10"/>
      <c r="I1651" s="5">
        <v>0.70482393737277349</v>
      </c>
      <c r="K1651" s="5">
        <v>4.284158674087525</v>
      </c>
      <c r="N1651" s="5">
        <v>-8.8437158732955989</v>
      </c>
      <c r="O1651" s="5">
        <v>4.2072736031202567</v>
      </c>
      <c r="P1651" s="10"/>
      <c r="Q1651" s="5">
        <v>50.782620986268675</v>
      </c>
      <c r="R1651" s="5">
        <v>9.9840227330137346</v>
      </c>
      <c r="T1651" s="5">
        <v>20.37544610939435</v>
      </c>
      <c r="W1651" s="5">
        <v>59.061078193349395</v>
      </c>
      <c r="X1651" s="5">
        <v>21.220570340845924</v>
      </c>
      <c r="Y1651" s="10"/>
      <c r="Z1651" s="5">
        <v>6.8033891984543917</v>
      </c>
      <c r="AA1651" s="3">
        <v>1.1104211460260554</v>
      </c>
      <c r="AB1651" s="5">
        <v>2.193525561648682</v>
      </c>
      <c r="AC1651" s="5">
        <v>7.3691932697541231</v>
      </c>
      <c r="AD1651" s="5">
        <v>5.7833327580752218</v>
      </c>
      <c r="AE1651" s="10"/>
      <c r="AF1651" s="5">
        <v>10.259282443251077</v>
      </c>
      <c r="AG1651" s="5">
        <v>8.5098242833328772</v>
      </c>
      <c r="AH1651" s="5">
        <v>6.1268548629519302</v>
      </c>
      <c r="AI1651" s="3">
        <v>1.2055809969360525</v>
      </c>
      <c r="AJ1651" s="3"/>
      <c r="AK1651" s="18">
        <v>311.39999999999998</v>
      </c>
      <c r="AL1651" s="18">
        <v>3035.3</v>
      </c>
      <c r="AM1651" s="18">
        <v>3659.3</v>
      </c>
      <c r="AN1651" s="18">
        <v>224.2</v>
      </c>
      <c r="AO1651" s="10"/>
      <c r="AP1651" s="49" t="s">
        <v>4490</v>
      </c>
      <c r="AQ1651" s="41" t="s">
        <v>502</v>
      </c>
      <c r="AR1651" s="41" t="s">
        <v>4453</v>
      </c>
      <c r="AS1651" s="13">
        <v>56.53</v>
      </c>
      <c r="AT1651" s="13">
        <v>56.53</v>
      </c>
      <c r="AU1651" s="13">
        <v>53.26</v>
      </c>
      <c r="AV1651" s="75">
        <f t="shared" si="31"/>
        <v>-5.784539182734838E-2</v>
      </c>
      <c r="AX1651" s="16"/>
    </row>
    <row r="1652" spans="1:50" x14ac:dyDescent="0.2">
      <c r="A1652" t="s">
        <v>3297</v>
      </c>
      <c r="B1652" s="2" t="s">
        <v>3296</v>
      </c>
      <c r="C1652" s="1" t="s">
        <v>4409</v>
      </c>
      <c r="D1652" s="12"/>
      <c r="E1652" s="18">
        <v>15468.569600000001</v>
      </c>
      <c r="F1652" s="3">
        <v>0.79518849206349207</v>
      </c>
      <c r="G1652" s="3">
        <v>4.7470452600866207E-2</v>
      </c>
      <c r="H1652" s="10"/>
      <c r="I1652" s="5">
        <v>22.221800091336657</v>
      </c>
      <c r="J1652" s="5">
        <v>2.4237416467442534</v>
      </c>
      <c r="K1652" s="5">
        <v>1.2302444239795016</v>
      </c>
      <c r="L1652" s="5">
        <v>-3.9606940290986499</v>
      </c>
      <c r="N1652" s="5">
        <v>30.556836063201004</v>
      </c>
      <c r="O1652" s="5">
        <v>5.4127442912545485</v>
      </c>
      <c r="P1652" s="10"/>
      <c r="Q1652" s="5">
        <v>21.935212610415963</v>
      </c>
      <c r="R1652" s="5">
        <v>4.0866968332488725</v>
      </c>
      <c r="S1652" s="5">
        <v>3.3248256372992011</v>
      </c>
      <c r="T1652" s="5">
        <v>2.9769039431933426</v>
      </c>
      <c r="U1652" s="5">
        <v>20.995184485673786</v>
      </c>
      <c r="W1652" s="5">
        <v>40.651160173075382</v>
      </c>
      <c r="X1652" s="5">
        <v>15.869883281384674</v>
      </c>
      <c r="Y1652" s="10"/>
      <c r="Z1652" s="5">
        <v>0.64582571358117047</v>
      </c>
      <c r="AA1652" s="3">
        <v>3.2873110646248767E-2</v>
      </c>
      <c r="AB1652" s="5">
        <v>0</v>
      </c>
      <c r="AC1652" s="5">
        <v>1.1736193275065836</v>
      </c>
      <c r="AD1652" s="5">
        <v>1.7423573170182132</v>
      </c>
      <c r="AE1652" s="10"/>
      <c r="AF1652" s="5">
        <v>6.1011904761904763</v>
      </c>
      <c r="AG1652" s="5">
        <v>24.188790560471976</v>
      </c>
      <c r="AH1652" s="5">
        <v>19.646017699115045</v>
      </c>
      <c r="AI1652" s="3">
        <v>0.25223214285714285</v>
      </c>
      <c r="AJ1652" s="3"/>
      <c r="AK1652" s="18">
        <v>123</v>
      </c>
      <c r="AL1652" s="18">
        <v>2016</v>
      </c>
      <c r="AM1652" s="18">
        <v>508.5</v>
      </c>
      <c r="AN1652" s="18">
        <v>99.9</v>
      </c>
      <c r="AO1652" s="10"/>
      <c r="AP1652" s="49" t="s">
        <v>4490</v>
      </c>
      <c r="AQ1652" s="41" t="s">
        <v>502</v>
      </c>
      <c r="AR1652" s="41" t="s">
        <v>4453</v>
      </c>
      <c r="AS1652" s="13">
        <v>281.60000000000002</v>
      </c>
      <c r="AT1652" s="13">
        <v>281.60000000000002</v>
      </c>
      <c r="AU1652" s="13">
        <v>290.5</v>
      </c>
      <c r="AV1652" s="75">
        <f t="shared" si="31"/>
        <v>3.1605113636363535E-2</v>
      </c>
      <c r="AX1652" s="16"/>
    </row>
    <row r="1653" spans="1:50" x14ac:dyDescent="0.2">
      <c r="A1653" t="s">
        <v>3299</v>
      </c>
      <c r="B1653" s="2" t="s">
        <v>3298</v>
      </c>
      <c r="C1653" s="1" t="s">
        <v>4395</v>
      </c>
      <c r="D1653" s="12"/>
      <c r="E1653" s="18">
        <v>1081.47344</v>
      </c>
      <c r="F1653" s="3">
        <v>0.1366745912376886</v>
      </c>
      <c r="G1653" s="3">
        <v>0.69072431404325563</v>
      </c>
      <c r="H1653" s="10"/>
      <c r="I1653" s="5">
        <v>7.2315243258857702</v>
      </c>
      <c r="J1653" s="5">
        <v>3.7971864167664862</v>
      </c>
      <c r="K1653" s="5">
        <v>2.6415792751332594</v>
      </c>
      <c r="M1653" s="5">
        <v>7.0353783585399148</v>
      </c>
      <c r="N1653" s="5">
        <v>5.8503649511549085</v>
      </c>
      <c r="O1653" s="5">
        <v>6.1256480410064391</v>
      </c>
      <c r="P1653" s="10"/>
      <c r="Q1653" s="5">
        <v>23.283287175617662</v>
      </c>
      <c r="R1653" s="5">
        <v>14.144403061759656</v>
      </c>
      <c r="S1653" s="5">
        <v>3.4876449988029044</v>
      </c>
      <c r="T1653" s="5">
        <v>9.0902715527739257</v>
      </c>
      <c r="V1653" s="5">
        <v>13.056144212794013</v>
      </c>
      <c r="W1653" s="5">
        <v>2.7457982142006268</v>
      </c>
      <c r="X1653" s="5">
        <v>11.816719735711022</v>
      </c>
      <c r="Y1653" s="10"/>
      <c r="Z1653" s="5">
        <v>8.3867061959468927</v>
      </c>
      <c r="AA1653" s="3">
        <v>0.2039809687790391</v>
      </c>
      <c r="AB1653" s="5">
        <v>2.3802163833075736</v>
      </c>
      <c r="AC1653" s="5">
        <v>80.465116279069775</v>
      </c>
      <c r="AD1653" s="5">
        <v>8.1937218100604987</v>
      </c>
      <c r="AE1653" s="10"/>
      <c r="AF1653" s="5">
        <v>3.3574304982776186</v>
      </c>
      <c r="AG1653" s="5">
        <v>94.10698096101541</v>
      </c>
      <c r="AH1653" s="5">
        <v>41.115140525838626</v>
      </c>
      <c r="AI1653" s="3">
        <v>3.5676742192680279E-2</v>
      </c>
      <c r="AJ1653" s="3"/>
      <c r="AK1653" s="18">
        <v>207.6</v>
      </c>
      <c r="AL1653" s="18">
        <v>6183.3</v>
      </c>
      <c r="AM1653" s="18">
        <v>220.6</v>
      </c>
      <c r="AN1653" s="18">
        <v>90.7</v>
      </c>
      <c r="AO1653" s="10"/>
      <c r="AP1653" s="49" t="s">
        <v>4490</v>
      </c>
      <c r="AQ1653" s="41" t="s">
        <v>502</v>
      </c>
      <c r="AR1653" s="41" t="s">
        <v>4453</v>
      </c>
      <c r="AS1653" s="13">
        <v>51.76</v>
      </c>
      <c r="AT1653" s="13">
        <v>51.76</v>
      </c>
      <c r="AU1653" s="13">
        <v>54.02</v>
      </c>
      <c r="AV1653" s="75">
        <f t="shared" si="31"/>
        <v>4.36630602782071E-2</v>
      </c>
      <c r="AX1653" s="16"/>
    </row>
    <row r="1654" spans="1:50" x14ac:dyDescent="0.2">
      <c r="A1654" t="s">
        <v>3301</v>
      </c>
      <c r="B1654" s="2" t="s">
        <v>3300</v>
      </c>
      <c r="C1654" s="1" t="s">
        <v>4343</v>
      </c>
      <c r="D1654" s="12"/>
      <c r="E1654" s="18">
        <v>38573.235000000001</v>
      </c>
      <c r="F1654" s="3">
        <v>0.36695357012971269</v>
      </c>
      <c r="G1654" s="3">
        <v>8.8144020069874879E-4</v>
      </c>
      <c r="H1654" s="10"/>
      <c r="I1654" s="5">
        <v>4.1895548058768197</v>
      </c>
      <c r="J1654" s="5">
        <v>2.1146507447695306</v>
      </c>
      <c r="K1654" s="5">
        <v>3.458863898039783</v>
      </c>
      <c r="L1654" s="5">
        <v>-0.88976667842196755</v>
      </c>
      <c r="M1654" s="5">
        <v>6.5789269327313091</v>
      </c>
      <c r="N1654" s="5">
        <v>3.3619196827582076</v>
      </c>
      <c r="O1654" s="5">
        <v>5.591982770141172</v>
      </c>
      <c r="P1654" s="10"/>
      <c r="Q1654" s="5">
        <v>8.140377188334206</v>
      </c>
      <c r="R1654" s="5">
        <v>2.8198438525114065</v>
      </c>
      <c r="S1654" s="5">
        <v>4.4863845666787938</v>
      </c>
      <c r="T1654" s="5">
        <v>1.8473140635563994</v>
      </c>
      <c r="U1654" s="5">
        <v>10.783725998509313</v>
      </c>
      <c r="V1654" s="5">
        <v>1.9120472783784384</v>
      </c>
      <c r="W1654" s="5">
        <v>1.5242850687510907</v>
      </c>
      <c r="X1654" s="5">
        <v>4.3917467987861105</v>
      </c>
      <c r="Y1654" s="10"/>
      <c r="Z1654" s="5">
        <v>2.9097896507772814</v>
      </c>
      <c r="AA1654" s="3">
        <v>0.27362237053749833</v>
      </c>
      <c r="AB1654" s="5">
        <v>1.5240619564317071</v>
      </c>
      <c r="AC1654" s="5">
        <v>4.0577566888342513</v>
      </c>
      <c r="AD1654" s="5">
        <v>5.4872169222277378</v>
      </c>
      <c r="AE1654" s="10"/>
      <c r="AF1654" s="5">
        <v>7.47844043792142</v>
      </c>
      <c r="AG1654" s="5">
        <v>16.950116064238003</v>
      </c>
      <c r="AH1654" s="5">
        <v>10.634326590553792</v>
      </c>
      <c r="AI1654" s="3">
        <v>0.44120290442728693</v>
      </c>
      <c r="AJ1654" s="3"/>
      <c r="AK1654" s="18">
        <v>1789</v>
      </c>
      <c r="AL1654" s="18">
        <v>23922.1</v>
      </c>
      <c r="AM1654" s="18">
        <v>10554.5</v>
      </c>
      <c r="AN1654" s="18">
        <v>1122.4000000000001</v>
      </c>
      <c r="AO1654" s="10"/>
      <c r="AP1654" s="49" t="s">
        <v>4490</v>
      </c>
      <c r="AQ1654" s="41" t="s">
        <v>502</v>
      </c>
      <c r="AR1654" s="41" t="s">
        <v>4453</v>
      </c>
      <c r="AS1654" s="13">
        <v>120.73</v>
      </c>
      <c r="AT1654" s="13">
        <v>120.73</v>
      </c>
      <c r="AU1654" s="13">
        <v>134.6</v>
      </c>
      <c r="AV1654" s="75">
        <f t="shared" si="31"/>
        <v>0.11488445291145521</v>
      </c>
      <c r="AX1654" s="16"/>
    </row>
    <row r="1655" spans="1:50" x14ac:dyDescent="0.2">
      <c r="A1655" t="s">
        <v>3303</v>
      </c>
      <c r="B1655" s="2" t="s">
        <v>3302</v>
      </c>
      <c r="C1655" s="1" t="s">
        <v>4408</v>
      </c>
      <c r="D1655" s="12"/>
      <c r="E1655" s="18">
        <v>38176.582199999997</v>
      </c>
      <c r="F1655" s="3">
        <v>0.6103297307586556</v>
      </c>
      <c r="G1655" s="3">
        <v>7.735108356556864E-3</v>
      </c>
      <c r="H1655" s="10"/>
      <c r="I1655" s="5">
        <v>8.6874456195271801</v>
      </c>
      <c r="J1655" s="5">
        <v>3.245431910446074</v>
      </c>
      <c r="K1655" s="5">
        <v>2.4031051757033239</v>
      </c>
      <c r="L1655" s="5">
        <v>2.5230085916865517</v>
      </c>
      <c r="M1655" s="5">
        <v>4.7336733707777503</v>
      </c>
      <c r="N1655" s="5">
        <v>8.0263249457643528</v>
      </c>
      <c r="O1655" s="5">
        <v>5.9628025880552222</v>
      </c>
      <c r="P1655" s="10"/>
      <c r="Q1655" s="5">
        <v>13.298316299704705</v>
      </c>
      <c r="R1655" s="5">
        <v>4.2234851565841707</v>
      </c>
      <c r="S1655" s="5">
        <v>3.9242698511234546</v>
      </c>
      <c r="T1655" s="5">
        <v>8.131739144780715</v>
      </c>
      <c r="U1655" s="5">
        <v>64.978956695035578</v>
      </c>
      <c r="V1655" s="5">
        <v>3.5308775252764151</v>
      </c>
      <c r="W1655" s="5">
        <v>7.1409399573183192</v>
      </c>
      <c r="X1655" s="5">
        <v>12.177034913904267</v>
      </c>
      <c r="Y1655" s="10"/>
      <c r="Z1655" s="5">
        <v>1.2429085388371932</v>
      </c>
      <c r="AA1655" s="3">
        <v>8.373719740684385E-2</v>
      </c>
      <c r="AB1655" s="5">
        <v>0.64073226544622419</v>
      </c>
      <c r="AC1655" s="5">
        <v>2.4927110887992128</v>
      </c>
      <c r="AD1655" s="5">
        <v>4.239441272035851</v>
      </c>
      <c r="AE1655" s="10"/>
      <c r="AF1655" s="5">
        <v>19.113385926693596</v>
      </c>
      <c r="AG1655" s="5">
        <v>28.268893893893893</v>
      </c>
      <c r="AH1655" s="5">
        <v>14.842967967967969</v>
      </c>
      <c r="AI1655" s="3">
        <v>0.67612783147564559</v>
      </c>
      <c r="AJ1655" s="3"/>
      <c r="AK1655" s="18">
        <v>903.7</v>
      </c>
      <c r="AL1655" s="18">
        <v>4728.1000000000004</v>
      </c>
      <c r="AM1655" s="18">
        <v>3196.8</v>
      </c>
      <c r="AN1655" s="18">
        <v>474.5</v>
      </c>
      <c r="AO1655" s="10"/>
      <c r="AP1655" s="49" t="s">
        <v>4490</v>
      </c>
      <c r="AQ1655" s="41" t="s">
        <v>502</v>
      </c>
      <c r="AR1655" s="41" t="s">
        <v>4453</v>
      </c>
      <c r="AS1655" s="13">
        <v>262.2</v>
      </c>
      <c r="AT1655" s="13">
        <v>262.2</v>
      </c>
      <c r="AU1655" s="13">
        <v>262.91000000000003</v>
      </c>
      <c r="AV1655" s="75">
        <f t="shared" si="31"/>
        <v>2.7078565980169778E-3</v>
      </c>
      <c r="AX1655" s="16"/>
    </row>
    <row r="1656" spans="1:50" x14ac:dyDescent="0.2">
      <c r="A1656" t="s">
        <v>3305</v>
      </c>
      <c r="B1656" s="2" t="s">
        <v>3304</v>
      </c>
      <c r="C1656" s="1" t="s">
        <v>4335</v>
      </c>
      <c r="D1656" s="12"/>
      <c r="E1656" s="18">
        <v>967.51499999999999</v>
      </c>
      <c r="F1656" s="3">
        <v>0.36180773249738768</v>
      </c>
      <c r="G1656" s="3">
        <v>0.18294290011007583</v>
      </c>
      <c r="H1656" s="10"/>
      <c r="I1656" s="5">
        <v>-0.26733480429815665</v>
      </c>
      <c r="J1656" s="5">
        <v>13.005686797587224</v>
      </c>
      <c r="K1656" s="5">
        <v>6.7696309337269138</v>
      </c>
      <c r="L1656" s="5">
        <v>6.9248817789506312</v>
      </c>
      <c r="N1656" s="5">
        <v>-3.5027117096419405</v>
      </c>
      <c r="O1656" s="5">
        <v>6.5950653775932206</v>
      </c>
      <c r="P1656" s="10"/>
      <c r="Q1656" s="5">
        <v>62.881912624779737</v>
      </c>
      <c r="R1656" s="5">
        <v>17.248484551630455</v>
      </c>
      <c r="S1656" s="5">
        <v>26.220494681118652</v>
      </c>
      <c r="T1656" s="5">
        <v>21.745595498429925</v>
      </c>
      <c r="U1656" s="5">
        <v>39.710593132667036</v>
      </c>
      <c r="W1656" s="5">
        <v>16.995011861623901</v>
      </c>
      <c r="X1656" s="5">
        <v>19.779179020505602</v>
      </c>
      <c r="Y1656" s="10"/>
      <c r="Z1656" s="5">
        <v>37.208725446117114</v>
      </c>
      <c r="AA1656" s="3">
        <v>3.6299178824100919</v>
      </c>
      <c r="AB1656" s="5">
        <v>0</v>
      </c>
      <c r="AC1656" s="5">
        <v>62.847253848255761</v>
      </c>
      <c r="AD1656" s="5">
        <v>12.205589561009717</v>
      </c>
      <c r="AE1656" s="10"/>
      <c r="AF1656" s="5">
        <v>18.025078369905955</v>
      </c>
      <c r="AG1656" s="5">
        <v>19.646924829157175</v>
      </c>
      <c r="AH1656" s="5">
        <v>10.250569476082005</v>
      </c>
      <c r="AI1656" s="3">
        <v>0.91745036572622785</v>
      </c>
      <c r="AJ1656" s="3"/>
      <c r="AK1656" s="18">
        <v>690</v>
      </c>
      <c r="AL1656" s="18">
        <v>3828</v>
      </c>
      <c r="AM1656" s="18">
        <v>3512</v>
      </c>
      <c r="AN1656" s="18">
        <v>360</v>
      </c>
      <c r="AO1656" s="10"/>
      <c r="AP1656" s="49" t="s">
        <v>4490</v>
      </c>
      <c r="AQ1656" s="41" t="s">
        <v>502</v>
      </c>
      <c r="AR1656" s="41" t="s">
        <v>4453</v>
      </c>
      <c r="AS1656" s="13">
        <v>12.17</v>
      </c>
      <c r="AT1656" s="13">
        <v>12.17</v>
      </c>
      <c r="AU1656" s="13">
        <v>11.76</v>
      </c>
      <c r="AV1656" s="75">
        <f t="shared" si="31"/>
        <v>-3.3689400164338523E-2</v>
      </c>
      <c r="AX1656" s="16"/>
    </row>
    <row r="1657" spans="1:50" x14ac:dyDescent="0.2">
      <c r="A1657" t="s">
        <v>3307</v>
      </c>
      <c r="B1657" s="2" t="s">
        <v>3306</v>
      </c>
      <c r="C1657" s="1" t="s">
        <v>4346</v>
      </c>
      <c r="D1657" s="12"/>
      <c r="E1657" s="18">
        <v>524.78067999999996</v>
      </c>
      <c r="F1657" s="3">
        <v>0.63292354975028808</v>
      </c>
      <c r="G1657" s="3">
        <v>0.14177351193645316</v>
      </c>
      <c r="H1657" s="10"/>
      <c r="I1657" s="5">
        <v>2.9837474765647354</v>
      </c>
      <c r="J1657" s="5">
        <v>-0.82120773765534305</v>
      </c>
      <c r="K1657" s="5">
        <v>0.49069858948835232</v>
      </c>
      <c r="L1657" s="5">
        <v>0.11393225415886452</v>
      </c>
      <c r="M1657" s="5">
        <v>8.4480640892857579</v>
      </c>
      <c r="N1657" s="5">
        <v>1.603380964827807</v>
      </c>
      <c r="O1657" s="5">
        <v>4.331297095376363</v>
      </c>
      <c r="P1657" s="10"/>
      <c r="Q1657" s="5">
        <v>19.567442024557661</v>
      </c>
      <c r="R1657" s="5">
        <v>10.093908232501546</v>
      </c>
      <c r="S1657" s="5">
        <v>3.3783056648883791</v>
      </c>
      <c r="T1657" s="5">
        <v>3.8699264849687149</v>
      </c>
      <c r="U1657" s="5">
        <v>9.1123847828010298</v>
      </c>
      <c r="V1657" s="5">
        <v>6.7556281389231723</v>
      </c>
      <c r="W1657" s="5">
        <v>13.063994918936769</v>
      </c>
      <c r="X1657" s="5">
        <v>13.193124470193375</v>
      </c>
      <c r="Y1657" s="10"/>
      <c r="Z1657" s="5">
        <v>4.8020060494605099</v>
      </c>
      <c r="AA1657" s="3">
        <v>1.19954873338706</v>
      </c>
      <c r="AB1657" s="5">
        <v>3.4912718204488784</v>
      </c>
      <c r="AC1657" s="5">
        <v>5.1166965888689404</v>
      </c>
      <c r="AD1657" s="5">
        <v>7.1680560802601887</v>
      </c>
      <c r="AE1657" s="10"/>
      <c r="AF1657" s="5">
        <v>4.3795620437956204</v>
      </c>
      <c r="AG1657" s="5">
        <v>3.6219221604447975</v>
      </c>
      <c r="AH1657" s="5">
        <v>4.0031771247021446</v>
      </c>
      <c r="AI1657" s="3">
        <v>1.2091817134076066</v>
      </c>
      <c r="AJ1657" s="3"/>
      <c r="AK1657" s="18">
        <v>22.8</v>
      </c>
      <c r="AL1657" s="18">
        <v>520.6</v>
      </c>
      <c r="AM1657" s="18">
        <v>629.5</v>
      </c>
      <c r="AN1657" s="18">
        <v>25.2</v>
      </c>
      <c r="AO1657" s="10"/>
      <c r="AP1657" s="49" t="s">
        <v>4490</v>
      </c>
      <c r="AQ1657" s="41" t="s">
        <v>502</v>
      </c>
      <c r="AR1657" s="41" t="s">
        <v>4453</v>
      </c>
      <c r="AS1657" s="13">
        <v>16.04</v>
      </c>
      <c r="AT1657" s="13">
        <v>16.04</v>
      </c>
      <c r="AU1657" s="13">
        <v>17.41</v>
      </c>
      <c r="AV1657" s="75">
        <f t="shared" si="31"/>
        <v>8.5411471321695798E-2</v>
      </c>
      <c r="AX1657" s="16"/>
    </row>
    <row r="1658" spans="1:50" x14ac:dyDescent="0.2">
      <c r="A1658" t="s">
        <v>3309</v>
      </c>
      <c r="B1658" s="2" t="s">
        <v>3308</v>
      </c>
      <c r="C1658" s="1" t="s">
        <v>4437</v>
      </c>
      <c r="D1658" s="12"/>
      <c r="E1658" s="18">
        <v>2132.39068</v>
      </c>
      <c r="F1658" s="3">
        <v>0.43408168974681771</v>
      </c>
      <c r="G1658" s="3">
        <v>2.1103074789278295E-2</v>
      </c>
      <c r="H1658" s="10"/>
      <c r="I1658" s="5">
        <v>3.4773560432007002</v>
      </c>
      <c r="J1658" s="5">
        <v>0.35693887199205981</v>
      </c>
      <c r="K1658" s="5">
        <v>0.35054398729040975</v>
      </c>
      <c r="L1658" s="5">
        <v>8.6009829362957113</v>
      </c>
      <c r="M1658" s="5">
        <v>-5.3527635634487254</v>
      </c>
      <c r="N1658" s="5">
        <v>-0.79822311770442655</v>
      </c>
      <c r="O1658" s="5">
        <v>4.5453253921530417</v>
      </c>
      <c r="P1658" s="10"/>
      <c r="Q1658" s="5">
        <v>20.873032176685868</v>
      </c>
      <c r="R1658" s="5">
        <v>6.7761216433942852</v>
      </c>
      <c r="S1658" s="5">
        <v>1.0377196273102165</v>
      </c>
      <c r="T1658" s="5">
        <v>1.3170276909263159</v>
      </c>
      <c r="U1658" s="5">
        <v>10.843933628653874</v>
      </c>
      <c r="V1658" s="5">
        <v>25.439671794744573</v>
      </c>
      <c r="W1658" s="5">
        <v>3.3412565597689325</v>
      </c>
      <c r="X1658" s="5">
        <v>9.7261766972573298</v>
      </c>
      <c r="Y1658" s="10"/>
      <c r="Z1658" s="5">
        <v>1.8336227205795141</v>
      </c>
      <c r="AA1658" s="3">
        <v>0.1325273096766677</v>
      </c>
      <c r="AB1658" s="5">
        <v>2.4458032240133409</v>
      </c>
      <c r="AC1658" s="5">
        <v>2.9085033326600689</v>
      </c>
      <c r="AD1658" s="5">
        <v>5.5592752700713177</v>
      </c>
      <c r="AE1658" s="10"/>
      <c r="AF1658" s="5">
        <v>3.5249685270667226</v>
      </c>
      <c r="AG1658" s="5">
        <v>35.668789808917197</v>
      </c>
      <c r="AH1658" s="5">
        <v>13.83581033262562</v>
      </c>
      <c r="AI1658" s="3">
        <v>9.8825010490977777E-2</v>
      </c>
      <c r="AJ1658" s="3"/>
      <c r="AK1658" s="18">
        <v>100.8</v>
      </c>
      <c r="AL1658" s="18">
        <v>2859.6</v>
      </c>
      <c r="AM1658" s="18">
        <v>282.60000000000002</v>
      </c>
      <c r="AN1658" s="18">
        <v>39.1</v>
      </c>
      <c r="AO1658" s="10"/>
      <c r="AP1658" s="49" t="s">
        <v>4490</v>
      </c>
      <c r="AQ1658" s="41" t="s">
        <v>502</v>
      </c>
      <c r="AR1658" s="41" t="s">
        <v>4453</v>
      </c>
      <c r="AS1658" s="13">
        <v>17.989999999999998</v>
      </c>
      <c r="AT1658" s="13">
        <v>17.989999999999998</v>
      </c>
      <c r="AU1658" s="13">
        <v>17.77</v>
      </c>
      <c r="AV1658" s="75">
        <f t="shared" si="31"/>
        <v>-1.222901612006666E-2</v>
      </c>
      <c r="AX1658" s="16"/>
    </row>
    <row r="1659" spans="1:50" x14ac:dyDescent="0.2">
      <c r="A1659" t="s">
        <v>3311</v>
      </c>
      <c r="B1659" s="2" t="s">
        <v>3310</v>
      </c>
      <c r="C1659" s="1" t="s">
        <v>4437</v>
      </c>
      <c r="D1659" s="12"/>
      <c r="E1659" s="18">
        <v>2856.5416799999998</v>
      </c>
      <c r="F1659" s="3">
        <v>0.43663919464572154</v>
      </c>
      <c r="G1659" s="3">
        <v>2.3524949931765043E-2</v>
      </c>
      <c r="H1659" s="10"/>
      <c r="I1659" s="5">
        <v>-2.5383273100702732</v>
      </c>
      <c r="J1659" s="5">
        <v>4.6361363671008704E-3</v>
      </c>
      <c r="K1659" s="5">
        <v>-2.9236874957914792E-2</v>
      </c>
      <c r="L1659" s="5">
        <v>-1.2548272568654475</v>
      </c>
      <c r="M1659" s="5">
        <v>-18.625973418509314</v>
      </c>
      <c r="N1659" s="5">
        <v>-3.2395393405345079</v>
      </c>
      <c r="O1659" s="5">
        <v>3.1735482634185908</v>
      </c>
      <c r="P1659" s="10"/>
      <c r="Q1659" s="5">
        <v>29.324533332787212</v>
      </c>
      <c r="R1659" s="5">
        <v>5.6639213334486405</v>
      </c>
      <c r="S1659" s="5">
        <v>1.883581061687567</v>
      </c>
      <c r="T1659" s="5">
        <v>1.3701886323353678</v>
      </c>
      <c r="U1659" s="5">
        <v>12.066135977377458</v>
      </c>
      <c r="V1659" s="5">
        <v>32.308512118393232</v>
      </c>
      <c r="W1659" s="5">
        <v>3.6539281087104816</v>
      </c>
      <c r="X1659" s="5">
        <v>9.4756722342322366</v>
      </c>
      <c r="Y1659" s="10"/>
      <c r="Z1659" s="5">
        <v>0.68264363641282488</v>
      </c>
      <c r="AA1659" s="3">
        <v>0.15935352989493226</v>
      </c>
      <c r="AB1659" s="5">
        <v>2.2455089820359282</v>
      </c>
      <c r="AC1659" s="5">
        <v>2.360317614021497</v>
      </c>
      <c r="AD1659" s="5">
        <v>5.0487969595606925</v>
      </c>
      <c r="AE1659" s="10"/>
      <c r="AF1659" s="5">
        <v>2.6964987001493443</v>
      </c>
      <c r="AG1659" s="5">
        <v>21.419156414762742</v>
      </c>
      <c r="AH1659" s="5">
        <v>4.2838312829525487</v>
      </c>
      <c r="AI1659" s="3">
        <v>0.12589191880081863</v>
      </c>
      <c r="AJ1659" s="3"/>
      <c r="AK1659" s="18">
        <v>97.5</v>
      </c>
      <c r="AL1659" s="18">
        <v>3615.8</v>
      </c>
      <c r="AM1659" s="18">
        <v>455.2</v>
      </c>
      <c r="AN1659" s="18">
        <v>19.5</v>
      </c>
      <c r="AO1659" s="10"/>
      <c r="AP1659" s="49" t="s">
        <v>4490</v>
      </c>
      <c r="AQ1659" s="41" t="s">
        <v>502</v>
      </c>
      <c r="AR1659" s="41" t="s">
        <v>4453</v>
      </c>
      <c r="AS1659" s="13">
        <v>13.36</v>
      </c>
      <c r="AT1659" s="13">
        <v>13.36</v>
      </c>
      <c r="AU1659" s="13"/>
      <c r="AV1659" s="77">
        <v>2.858635696722156E-2</v>
      </c>
      <c r="AW1659" s="1"/>
      <c r="AX1659" s="16"/>
    </row>
    <row r="1660" spans="1:50" x14ac:dyDescent="0.2">
      <c r="A1660" t="s">
        <v>3313</v>
      </c>
      <c r="B1660" s="2" t="s">
        <v>3312</v>
      </c>
      <c r="C1660" s="1" t="s">
        <v>4409</v>
      </c>
      <c r="D1660" s="12"/>
      <c r="E1660" s="18">
        <v>363.47068999999993</v>
      </c>
      <c r="F1660" s="3">
        <v>0.42344906089926015</v>
      </c>
      <c r="G1660" s="3">
        <v>6.1628077906364341E-2</v>
      </c>
      <c r="H1660" s="10"/>
      <c r="I1660" s="5">
        <v>18.060319193123718</v>
      </c>
      <c r="J1660" s="5">
        <v>2.4404740152922093</v>
      </c>
      <c r="K1660" s="5">
        <v>2.1759252910590172</v>
      </c>
      <c r="L1660" s="5">
        <v>-0.10625742649551992</v>
      </c>
      <c r="N1660" s="5">
        <v>12.033689015899462</v>
      </c>
      <c r="O1660" s="5">
        <v>5.5330993294675945</v>
      </c>
      <c r="P1660" s="10"/>
      <c r="Q1660" s="5">
        <v>103.61376322163861</v>
      </c>
      <c r="R1660" s="5">
        <v>32.75177312159979</v>
      </c>
      <c r="S1660" s="5">
        <v>4.0279701606740019</v>
      </c>
      <c r="T1660" s="5">
        <v>3.1943016392604684</v>
      </c>
      <c r="U1660" s="5">
        <v>1.2192904528292432</v>
      </c>
      <c r="W1660" s="5">
        <v>26.61943660442283</v>
      </c>
      <c r="X1660" s="5">
        <v>18.777236209682378</v>
      </c>
      <c r="Y1660" s="10"/>
      <c r="Z1660" s="5">
        <v>14.141442876728247</v>
      </c>
      <c r="AA1660" s="3">
        <v>0.41736515260694063</v>
      </c>
      <c r="AB1660" s="5">
        <v>0</v>
      </c>
      <c r="AC1660" s="5">
        <v>16.112600536193032</v>
      </c>
      <c r="AD1660" s="5">
        <v>6.5171965358455175</v>
      </c>
      <c r="AE1660" s="10"/>
      <c r="AF1660" s="5">
        <v>34.20603301081389</v>
      </c>
      <c r="AG1660" s="5">
        <v>39.617666446934749</v>
      </c>
      <c r="AH1660" s="5">
        <v>33.882663150955835</v>
      </c>
      <c r="AI1660" s="3">
        <v>0.86340352874217419</v>
      </c>
      <c r="AJ1660" s="3"/>
      <c r="AK1660" s="18">
        <v>60.1</v>
      </c>
      <c r="AL1660" s="18">
        <v>175.7</v>
      </c>
      <c r="AM1660" s="18">
        <v>151.69999999999999</v>
      </c>
      <c r="AN1660" s="18">
        <v>51.4</v>
      </c>
      <c r="AO1660" s="10"/>
      <c r="AP1660" s="49" t="s">
        <v>4490</v>
      </c>
      <c r="AQ1660" s="41" t="s">
        <v>502</v>
      </c>
      <c r="AR1660" s="41" t="s">
        <v>4453</v>
      </c>
      <c r="AS1660" s="13">
        <v>10.69</v>
      </c>
      <c r="AT1660" s="13">
        <v>10.69</v>
      </c>
      <c r="AU1660" s="13">
        <v>9.4600000000000009</v>
      </c>
      <c r="AV1660" s="75">
        <f>+(AU1660/AT1660-1)</f>
        <v>-0.11506080449017764</v>
      </c>
      <c r="AX1660" s="16"/>
    </row>
    <row r="1661" spans="1:50" x14ac:dyDescent="0.2">
      <c r="A1661" t="s">
        <v>3315</v>
      </c>
      <c r="B1661" s="2" t="s">
        <v>3314</v>
      </c>
      <c r="C1661" s="1" t="s">
        <v>4413</v>
      </c>
      <c r="D1661" s="12"/>
      <c r="E1661" s="18">
        <v>1880.1659400000001</v>
      </c>
      <c r="F1661" s="3">
        <v>0.29052894367295989</v>
      </c>
      <c r="G1661" s="3">
        <v>8.914106804849363E-2</v>
      </c>
      <c r="H1661" s="10"/>
      <c r="I1661" s="5">
        <v>50.312283805586524</v>
      </c>
      <c r="J1661" s="5">
        <v>-3.7629962388855445</v>
      </c>
      <c r="K1661" s="5">
        <v>-1.5651437033061661</v>
      </c>
      <c r="L1661" s="5">
        <v>-2.5908611806957489</v>
      </c>
      <c r="N1661" s="5">
        <v>-17.037666360502783</v>
      </c>
      <c r="O1661" s="5">
        <v>1.6547486134816327</v>
      </c>
      <c r="P1661" s="10"/>
      <c r="Q1661" s="5">
        <v>53.123171032767914</v>
      </c>
      <c r="R1661" s="5">
        <v>191.2538296197508</v>
      </c>
      <c r="S1661" s="5">
        <v>8.2278969007485152</v>
      </c>
      <c r="T1661" s="5">
        <v>8.4619282137263649</v>
      </c>
      <c r="U1661" s="5">
        <v>55.337793988985382</v>
      </c>
      <c r="W1661" s="5">
        <v>52.547874101623918</v>
      </c>
      <c r="X1661" s="5">
        <v>20.690324168983626</v>
      </c>
      <c r="Y1661" s="10"/>
      <c r="Z1661" s="5">
        <v>-16.136873535747593</v>
      </c>
      <c r="AA1661" s="3">
        <v>2.5050980340596957E-2</v>
      </c>
      <c r="AB1661" s="5">
        <v>0</v>
      </c>
      <c r="AC1661" s="5">
        <v>-13.991477272727273</v>
      </c>
      <c r="AD1661" s="5">
        <v>2.255736588007951</v>
      </c>
      <c r="AE1661" s="10"/>
      <c r="AF1661" s="5">
        <v>-46.107036979247937</v>
      </c>
      <c r="AG1661" s="5">
        <v>-627.38853503184714</v>
      </c>
      <c r="AH1661" s="5">
        <v>-644.16135881104026</v>
      </c>
      <c r="AI1661" s="3">
        <v>7.3490404119207375E-2</v>
      </c>
      <c r="AJ1661" s="3"/>
      <c r="AK1661" s="18">
        <v>-295.5</v>
      </c>
      <c r="AL1661" s="18">
        <v>640.9</v>
      </c>
      <c r="AM1661" s="18">
        <v>47.1</v>
      </c>
      <c r="AN1661" s="18">
        <v>-303.39999999999998</v>
      </c>
      <c r="AO1661" s="10"/>
      <c r="AP1661" s="49" t="s">
        <v>4490</v>
      </c>
      <c r="AQ1661" s="41" t="s">
        <v>502</v>
      </c>
      <c r="AR1661" s="41" t="s">
        <v>4453</v>
      </c>
      <c r="AS1661" s="13">
        <v>27.87</v>
      </c>
      <c r="AT1661" s="13">
        <v>27.87</v>
      </c>
      <c r="AU1661" s="13">
        <v>13.75</v>
      </c>
      <c r="AV1661" s="75">
        <f>+(AU1661/AT1661-1)</f>
        <v>-0.50663796196627198</v>
      </c>
      <c r="AX1661" s="16"/>
    </row>
    <row r="1662" spans="1:50" x14ac:dyDescent="0.2">
      <c r="A1662" t="s">
        <v>3317</v>
      </c>
      <c r="B1662" s="2" t="s">
        <v>3316</v>
      </c>
      <c r="C1662" s="1" t="s">
        <v>4390</v>
      </c>
      <c r="D1662" s="12"/>
      <c r="E1662" s="18">
        <v>550.96319999999992</v>
      </c>
      <c r="F1662" s="3">
        <v>-0.83512485530014879</v>
      </c>
      <c r="G1662" s="3">
        <v>0.19928735712294399</v>
      </c>
      <c r="H1662" s="10"/>
      <c r="I1662" s="5">
        <v>0.30849828673872154</v>
      </c>
      <c r="J1662" s="5">
        <v>-3.9623226087267573</v>
      </c>
      <c r="K1662" s="5">
        <v>-3.386920518711932</v>
      </c>
      <c r="O1662" s="5">
        <v>1.1085685716155735</v>
      </c>
      <c r="P1662" s="10"/>
      <c r="Q1662" s="5">
        <v>23.719965378539587</v>
      </c>
      <c r="R1662" s="5">
        <v>14.702363842979677</v>
      </c>
      <c r="S1662" s="5">
        <v>34.595447268294187</v>
      </c>
      <c r="T1662" s="5">
        <v>25.743937646532789</v>
      </c>
      <c r="X1662" s="5">
        <v>21.988147111966633</v>
      </c>
      <c r="Y1662" s="10"/>
      <c r="Z1662" s="5">
        <v>-80.223143759873622</v>
      </c>
      <c r="AA1662" s="3">
        <v>3.7136781549112539</v>
      </c>
      <c r="AB1662" s="5">
        <v>0</v>
      </c>
      <c r="AC1662" s="5">
        <v>1.2880882975807859</v>
      </c>
      <c r="AD1662" s="5">
        <v>5.887054341981611</v>
      </c>
      <c r="AE1662" s="10"/>
      <c r="AF1662" s="5">
        <v>2.1374235157929551</v>
      </c>
      <c r="AG1662" s="5">
        <v>2.5267582229607548</v>
      </c>
      <c r="AH1662" s="5">
        <v>-21.60207223498363</v>
      </c>
      <c r="AI1662" s="3">
        <v>0.84591532991566054</v>
      </c>
      <c r="AJ1662" s="3"/>
      <c r="AK1662" s="18">
        <v>51.7</v>
      </c>
      <c r="AL1662" s="18">
        <v>2418.8000000000002</v>
      </c>
      <c r="AM1662" s="18">
        <v>2046.1</v>
      </c>
      <c r="AN1662" s="18">
        <v>-442</v>
      </c>
      <c r="AO1662" s="10"/>
      <c r="AP1662" s="49" t="s">
        <v>4490</v>
      </c>
      <c r="AQ1662" s="41" t="s">
        <v>502</v>
      </c>
      <c r="AR1662" s="41" t="s">
        <v>4453</v>
      </c>
      <c r="AS1662" s="13">
        <v>10.199999999999999</v>
      </c>
      <c r="AT1662" s="13">
        <v>10.199999999999999</v>
      </c>
      <c r="AU1662" s="13">
        <v>10.36</v>
      </c>
      <c r="AV1662" s="75">
        <f>+(AU1662/AT1662-1)</f>
        <v>1.5686274509803866E-2</v>
      </c>
      <c r="AX1662" s="16"/>
    </row>
    <row r="1663" spans="1:50" x14ac:dyDescent="0.2">
      <c r="A1663" t="s">
        <v>3319</v>
      </c>
      <c r="B1663" s="2" t="s">
        <v>3318</v>
      </c>
      <c r="C1663" s="1" t="s">
        <v>4321</v>
      </c>
      <c r="D1663" s="12"/>
      <c r="E1663" s="18">
        <v>492.18068</v>
      </c>
      <c r="F1663" s="3">
        <v>0.78991097922848663</v>
      </c>
      <c r="G1663" s="3">
        <v>0.3135027567518498</v>
      </c>
      <c r="H1663" s="10"/>
      <c r="I1663" s="5">
        <v>5.1954517653136376</v>
      </c>
      <c r="J1663" s="5">
        <v>-7.6553054881497093</v>
      </c>
      <c r="K1663" s="5">
        <v>-7.6215992562639308</v>
      </c>
      <c r="L1663" s="5">
        <v>-8.4265441384796009</v>
      </c>
      <c r="N1663" s="5">
        <v>6.1594755927301694</v>
      </c>
      <c r="O1663" s="5">
        <v>3.7394875202785993</v>
      </c>
      <c r="P1663" s="10"/>
      <c r="Q1663" s="5">
        <v>28.793209501568391</v>
      </c>
      <c r="R1663" s="5">
        <v>23.531189747165911</v>
      </c>
      <c r="S1663" s="5">
        <v>30.714172635096375</v>
      </c>
      <c r="T1663" s="5">
        <v>33.463440063899284</v>
      </c>
      <c r="U1663" s="5">
        <v>39.324567811864604</v>
      </c>
      <c r="W1663" s="5">
        <v>7.2624524937940027</v>
      </c>
      <c r="X1663" s="5">
        <v>18.533962226588113</v>
      </c>
      <c r="Y1663" s="10"/>
      <c r="Z1663" s="5">
        <v>5.6889677181152249</v>
      </c>
      <c r="AA1663" s="3">
        <v>1.239788607712111</v>
      </c>
      <c r="AB1663" s="5">
        <v>0</v>
      </c>
      <c r="AC1663" s="5">
        <v>7.1828833418237386</v>
      </c>
      <c r="AD1663" s="5">
        <v>7.0681066937199262</v>
      </c>
      <c r="AE1663" s="10"/>
      <c r="AF1663" s="5">
        <v>5.5786350148367951</v>
      </c>
      <c r="AG1663" s="5">
        <v>4.6214355948869219</v>
      </c>
      <c r="AH1663" s="5">
        <v>4.5886594559160931</v>
      </c>
      <c r="AI1663" s="3">
        <v>1.2071216617210683</v>
      </c>
      <c r="AJ1663" s="3"/>
      <c r="AK1663" s="18">
        <v>28.2</v>
      </c>
      <c r="AL1663" s="18">
        <v>505.5</v>
      </c>
      <c r="AM1663" s="18">
        <v>610.20000000000005</v>
      </c>
      <c r="AN1663" s="18">
        <v>28</v>
      </c>
      <c r="AO1663" s="10"/>
      <c r="AP1663" s="49" t="s">
        <v>4490</v>
      </c>
      <c r="AQ1663" s="41" t="s">
        <v>502</v>
      </c>
      <c r="AR1663" s="41" t="s">
        <v>4453</v>
      </c>
      <c r="AS1663" s="13">
        <v>81.88</v>
      </c>
      <c r="AT1663" s="13">
        <v>81.88</v>
      </c>
      <c r="AU1663" s="13">
        <v>87.95</v>
      </c>
      <c r="AV1663" s="75">
        <f>+(AU1663/AT1663-1)</f>
        <v>7.4132877381533957E-2</v>
      </c>
      <c r="AX1663" s="16"/>
    </row>
    <row r="1664" spans="1:50" x14ac:dyDescent="0.2">
      <c r="A1664" t="s">
        <v>3321</v>
      </c>
      <c r="B1664" s="2" t="s">
        <v>3320</v>
      </c>
      <c r="C1664" s="1" t="s">
        <v>4437</v>
      </c>
      <c r="D1664" s="12"/>
      <c r="E1664" s="18">
        <v>7744.4875799999991</v>
      </c>
      <c r="F1664" s="3">
        <v>0.62779877319254807</v>
      </c>
      <c r="G1664" s="3">
        <v>8.2897673134366377E-3</v>
      </c>
      <c r="H1664" s="10"/>
      <c r="I1664" s="5">
        <v>4.2371930032083647</v>
      </c>
      <c r="J1664" s="5">
        <v>0.92635992841810633</v>
      </c>
      <c r="K1664" s="5">
        <v>1.0520721282594625</v>
      </c>
      <c r="M1664" s="5">
        <v>6.2850183454190534</v>
      </c>
      <c r="N1664" s="5">
        <v>5.9186647145247635</v>
      </c>
      <c r="O1664" s="5">
        <v>3.6766424184557516</v>
      </c>
      <c r="P1664" s="10"/>
      <c r="Q1664" s="5">
        <v>16.194720253989406</v>
      </c>
      <c r="R1664" s="5">
        <v>10.827159268240592</v>
      </c>
      <c r="S1664" s="5">
        <v>0.57658490130263806</v>
      </c>
      <c r="T1664" s="5">
        <v>0.65805390349631265</v>
      </c>
      <c r="V1664" s="5">
        <v>9.6341943453376899</v>
      </c>
      <c r="W1664" s="5">
        <v>15.942282342368797</v>
      </c>
      <c r="X1664" s="5">
        <v>12.721422763433425</v>
      </c>
      <c r="Y1664" s="10"/>
      <c r="Z1664" s="5">
        <v>1.0923898983126783</v>
      </c>
      <c r="AA1664" s="3">
        <v>4.8628136608103396E-2</v>
      </c>
      <c r="AB1664" s="5">
        <v>1.6649323621227889</v>
      </c>
      <c r="AC1664" s="5">
        <v>1.2239036309855533</v>
      </c>
      <c r="AD1664" s="5">
        <v>2.8738139235038944</v>
      </c>
      <c r="AE1664" s="10"/>
      <c r="AF1664" s="5">
        <v>2.1687524925461004</v>
      </c>
      <c r="AG1664" s="5">
        <v>30.323951141795007</v>
      </c>
      <c r="AH1664" s="5">
        <v>22.464152947424321</v>
      </c>
      <c r="AI1664" s="3">
        <v>7.1519456102702397E-2</v>
      </c>
      <c r="AJ1664" s="3"/>
      <c r="AK1664" s="18">
        <v>114.2</v>
      </c>
      <c r="AL1664" s="18">
        <v>5265.7</v>
      </c>
      <c r="AM1664" s="18">
        <v>376.6</v>
      </c>
      <c r="AN1664" s="18">
        <v>84.6</v>
      </c>
      <c r="AO1664" s="10"/>
      <c r="AP1664" s="41" t="s">
        <v>4451</v>
      </c>
      <c r="AQ1664" s="41" t="s">
        <v>900</v>
      </c>
      <c r="AR1664" s="41" t="s">
        <v>4452</v>
      </c>
      <c r="AS1664" s="13">
        <v>57.66</v>
      </c>
      <c r="AT1664" s="13">
        <v>57.66</v>
      </c>
      <c r="AU1664" s="13">
        <v>67.2</v>
      </c>
      <c r="AV1664" s="75">
        <f>+(AU1664/AT1664-1)</f>
        <v>0.16545265348595217</v>
      </c>
      <c r="AX1664" s="16"/>
    </row>
    <row r="1665" spans="1:50" x14ac:dyDescent="0.2">
      <c r="A1665" t="s">
        <v>3323</v>
      </c>
      <c r="B1665" s="2" t="s">
        <v>3322</v>
      </c>
      <c r="C1665" s="1" t="s">
        <v>4339</v>
      </c>
      <c r="D1665" s="12"/>
      <c r="E1665" s="18">
        <v>7754.3320500000009</v>
      </c>
      <c r="F1665" s="3">
        <v>0.43980234849956967</v>
      </c>
      <c r="G1665" s="3">
        <v>5.0384739456701487E-2</v>
      </c>
      <c r="H1665" s="10"/>
      <c r="I1665" s="5">
        <v>-2.2477702204052856</v>
      </c>
      <c r="J1665" s="5">
        <v>0.60824364571229039</v>
      </c>
      <c r="K1665" s="5">
        <v>1.8513156856554098E-2</v>
      </c>
      <c r="L1665" s="5">
        <v>0.99748964967097153</v>
      </c>
      <c r="N1665" s="5">
        <v>12.595940886310085</v>
      </c>
      <c r="O1665" s="5">
        <v>4.4476999869367608</v>
      </c>
      <c r="P1665" s="10"/>
      <c r="Q1665" s="5">
        <v>31.623402309761417</v>
      </c>
      <c r="R1665" s="5">
        <v>24.77365956018097</v>
      </c>
      <c r="S1665" s="5">
        <v>6.3648287369282253</v>
      </c>
      <c r="T1665" s="5">
        <v>4.8624826366577629</v>
      </c>
      <c r="U1665" s="5">
        <v>13.410105845930969</v>
      </c>
      <c r="W1665" s="5">
        <v>20.504810673764407</v>
      </c>
      <c r="X1665" s="5">
        <v>15.846637628056515</v>
      </c>
      <c r="Y1665" s="10"/>
      <c r="Z1665" s="5">
        <v>2.6540003532606007</v>
      </c>
      <c r="AA1665" s="3">
        <v>0.26803082284824259</v>
      </c>
      <c r="AB1665" s="5">
        <v>0.55926673916420688</v>
      </c>
      <c r="AC1665" s="5">
        <v>4.4581046469081596</v>
      </c>
      <c r="AD1665" s="5">
        <v>4.7344882688672589</v>
      </c>
      <c r="AE1665" s="10"/>
      <c r="AF1665" s="5">
        <v>8.4557088526774553</v>
      </c>
      <c r="AG1665" s="5">
        <v>14.655504234026173</v>
      </c>
      <c r="AH1665" s="5">
        <v>9.9018475750577366</v>
      </c>
      <c r="AI1665" s="3">
        <v>0.57696471698636986</v>
      </c>
      <c r="AJ1665" s="3"/>
      <c r="AK1665" s="18">
        <v>304.60000000000002</v>
      </c>
      <c r="AL1665" s="18">
        <v>3602.3</v>
      </c>
      <c r="AM1665" s="18">
        <v>2078.4</v>
      </c>
      <c r="AN1665" s="18">
        <v>205.8</v>
      </c>
      <c r="AO1665" s="10"/>
      <c r="AP1665" s="49" t="s">
        <v>4490</v>
      </c>
      <c r="AQ1665" s="41" t="s">
        <v>502</v>
      </c>
      <c r="AR1665" s="41" t="s">
        <v>4453</v>
      </c>
      <c r="AS1665" s="13">
        <v>64.37</v>
      </c>
      <c r="AT1665" s="13">
        <v>64.37</v>
      </c>
      <c r="AU1665" s="13"/>
      <c r="AV1665" s="77">
        <v>2.858635696722156E-2</v>
      </c>
      <c r="AW1665" s="1"/>
      <c r="AX1665" s="16"/>
    </row>
    <row r="1666" spans="1:50" x14ac:dyDescent="0.2">
      <c r="A1666" t="s">
        <v>3324</v>
      </c>
      <c r="B1666" s="2" t="s">
        <v>3324</v>
      </c>
      <c r="C1666" s="1" t="s">
        <v>4379</v>
      </c>
      <c r="D1666" s="12"/>
      <c r="E1666" s="18">
        <v>13683.407150000003</v>
      </c>
      <c r="F1666" s="3">
        <v>0.24137632671896631</v>
      </c>
      <c r="G1666" s="3">
        <v>2.1303173749383023E-2</v>
      </c>
      <c r="H1666" s="10"/>
      <c r="I1666" s="5">
        <v>17.896438135601997</v>
      </c>
      <c r="J1666" s="5">
        <v>16.290159024863485</v>
      </c>
      <c r="K1666" s="5">
        <v>17.978146018484452</v>
      </c>
      <c r="L1666" s="5">
        <v>20.988385770767</v>
      </c>
      <c r="O1666" s="5">
        <v>7.7705299789408109</v>
      </c>
      <c r="P1666" s="10"/>
      <c r="Q1666" s="5">
        <v>65.974516502239879</v>
      </c>
      <c r="R1666" s="5">
        <v>18.037192646358658</v>
      </c>
      <c r="S1666" s="5">
        <v>23.728068554162288</v>
      </c>
      <c r="T1666" s="5">
        <v>34.162701003406845</v>
      </c>
      <c r="U1666" s="5">
        <v>85.867495942494074</v>
      </c>
      <c r="X1666" s="5">
        <v>21.666036341291843</v>
      </c>
      <c r="Y1666" s="10"/>
      <c r="Z1666" s="5">
        <v>3.902536803489034</v>
      </c>
      <c r="AA1666" s="3">
        <v>0.25623004282233897</v>
      </c>
      <c r="AB1666" s="5">
        <v>0</v>
      </c>
      <c r="AC1666" s="5">
        <v>4.8934840881149606</v>
      </c>
      <c r="AD1666" s="5">
        <v>4.3316716889054128</v>
      </c>
      <c r="AE1666" s="10"/>
      <c r="AF1666" s="5">
        <v>21.008306414397783</v>
      </c>
      <c r="AG1666" s="5">
        <v>20.77522033028151</v>
      </c>
      <c r="AH1666" s="5">
        <v>15.230598100453497</v>
      </c>
      <c r="AI1666" s="3">
        <v>1.0112194277803415</v>
      </c>
      <c r="AJ1666" s="3"/>
      <c r="AK1666" s="18">
        <v>728.4</v>
      </c>
      <c r="AL1666" s="18">
        <v>3467.2</v>
      </c>
      <c r="AM1666" s="18">
        <v>3506.1</v>
      </c>
      <c r="AN1666" s="18">
        <v>534</v>
      </c>
      <c r="AO1666" s="10"/>
      <c r="AP1666" s="49" t="s">
        <v>4490</v>
      </c>
      <c r="AQ1666" s="41" t="s">
        <v>502</v>
      </c>
      <c r="AR1666" s="41" t="s">
        <v>4453</v>
      </c>
      <c r="AS1666" s="13">
        <v>646.45000000000005</v>
      </c>
      <c r="AT1666" s="13">
        <v>646.45000000000005</v>
      </c>
      <c r="AU1666" s="13">
        <v>659.63</v>
      </c>
      <c r="AV1666" s="75">
        <f t="shared" ref="AV1666:AV1697" si="32">+(AU1666/AT1666-1)</f>
        <v>2.0388274421842212E-2</v>
      </c>
      <c r="AX1666" s="16"/>
    </row>
    <row r="1667" spans="1:50" x14ac:dyDescent="0.2">
      <c r="A1667" t="s">
        <v>3326</v>
      </c>
      <c r="B1667" s="2" t="s">
        <v>3325</v>
      </c>
      <c r="C1667" s="1" t="s">
        <v>4416</v>
      </c>
      <c r="D1667" s="12"/>
      <c r="E1667" s="18">
        <v>896.59936000000005</v>
      </c>
      <c r="F1667" s="3">
        <v>0.45873886223440707</v>
      </c>
      <c r="G1667" s="3">
        <v>0.12513950489547526</v>
      </c>
      <c r="H1667" s="10"/>
      <c r="I1667" s="5">
        <v>0.15800427672953976</v>
      </c>
      <c r="J1667" s="5">
        <v>0.78065086711534326</v>
      </c>
      <c r="K1667" s="5">
        <v>-0.13915915873227952</v>
      </c>
      <c r="L1667" s="5">
        <v>-0.95784154823386847</v>
      </c>
      <c r="N1667" s="5">
        <v>-0.7478447867170811</v>
      </c>
      <c r="O1667" s="5">
        <v>1.9903940994909841</v>
      </c>
      <c r="P1667" s="10"/>
      <c r="Q1667" s="5">
        <v>56.141036457900164</v>
      </c>
      <c r="R1667" s="5">
        <v>10.773129853282654</v>
      </c>
      <c r="S1667" s="5">
        <v>6.3288408370509073</v>
      </c>
      <c r="T1667" s="5">
        <v>3.1246210440341318</v>
      </c>
      <c r="U1667" s="5">
        <v>14.446499293232224</v>
      </c>
      <c r="W1667" s="5">
        <v>44.680119207943164</v>
      </c>
      <c r="X1667" s="5">
        <v>18.169378649030463</v>
      </c>
      <c r="Y1667" s="10"/>
      <c r="Z1667" s="5">
        <v>12.112433361540653</v>
      </c>
      <c r="AA1667" s="3">
        <v>0.98070558515678607</v>
      </c>
      <c r="AB1667" s="5">
        <v>0</v>
      </c>
      <c r="AC1667" s="5">
        <v>2.100115074798619</v>
      </c>
      <c r="AD1667" s="5">
        <v>7.0304573976113858</v>
      </c>
      <c r="AE1667" s="10"/>
      <c r="AF1667" s="5">
        <v>2.0013708019191228</v>
      </c>
      <c r="AG1667" s="5">
        <v>3.3208233822358699</v>
      </c>
      <c r="AH1667" s="5">
        <v>12.350733538041624</v>
      </c>
      <c r="AI1667" s="3">
        <v>0.60267306374228924</v>
      </c>
      <c r="AJ1667" s="3"/>
      <c r="AK1667" s="18">
        <v>29.2</v>
      </c>
      <c r="AL1667" s="18">
        <v>1459</v>
      </c>
      <c r="AM1667" s="18">
        <v>879.3</v>
      </c>
      <c r="AN1667" s="18">
        <v>108.6</v>
      </c>
      <c r="AO1667" s="10"/>
      <c r="AP1667" s="49" t="s">
        <v>4490</v>
      </c>
      <c r="AQ1667" s="41" t="s">
        <v>502</v>
      </c>
      <c r="AR1667" s="41" t="s">
        <v>4453</v>
      </c>
      <c r="AS1667" s="13">
        <v>6.08</v>
      </c>
      <c r="AT1667" s="13">
        <v>6.08</v>
      </c>
      <c r="AU1667" s="13">
        <v>5.47</v>
      </c>
      <c r="AV1667" s="75">
        <f t="shared" si="32"/>
        <v>-0.10032894736842113</v>
      </c>
      <c r="AX1667" s="16"/>
    </row>
    <row r="1668" spans="1:50" x14ac:dyDescent="0.2">
      <c r="A1668" t="s">
        <v>3328</v>
      </c>
      <c r="B1668" s="2" t="s">
        <v>3327</v>
      </c>
      <c r="C1668" s="1" t="s">
        <v>4424</v>
      </c>
      <c r="D1668" s="12"/>
      <c r="E1668" s="18">
        <v>20852.18289</v>
      </c>
      <c r="F1668" s="3">
        <v>4.6883730380454104E-2</v>
      </c>
      <c r="G1668" s="3">
        <v>1.5600285193930601E-2</v>
      </c>
      <c r="H1668" s="10"/>
      <c r="I1668" s="5">
        <v>21.69104412118384</v>
      </c>
      <c r="J1668" s="5">
        <v>-2.1604992031290466</v>
      </c>
      <c r="K1668" s="5">
        <v>2.7972291039489248E-2</v>
      </c>
      <c r="L1668" s="5">
        <v>-0.94364600047920999</v>
      </c>
      <c r="N1668" s="5">
        <v>-5.0767557650907742</v>
      </c>
      <c r="O1668" s="5">
        <v>2.1919663822147335</v>
      </c>
      <c r="P1668" s="10"/>
      <c r="Q1668" s="5">
        <v>51.631826125161695</v>
      </c>
      <c r="R1668" s="5">
        <v>4.7365793066383155</v>
      </c>
      <c r="S1668" s="5">
        <v>4.7786340664390821</v>
      </c>
      <c r="T1668" s="5">
        <v>5.3424125285967117</v>
      </c>
      <c r="U1668" s="5">
        <v>14.901359602437752</v>
      </c>
      <c r="W1668" s="5">
        <v>75.721125746342096</v>
      </c>
      <c r="X1668" s="5">
        <v>16.928212477884294</v>
      </c>
      <c r="Y1668" s="10"/>
      <c r="Z1668" s="5">
        <v>-0.64213900629182519</v>
      </c>
      <c r="AA1668" s="3">
        <v>6.569096421348336E-2</v>
      </c>
      <c r="AB1668" s="5">
        <v>0</v>
      </c>
      <c r="AC1668" s="5">
        <v>-0.65730700231691641</v>
      </c>
      <c r="AD1668" s="5">
        <v>5.6171286272104659E-2</v>
      </c>
      <c r="AE1668" s="10"/>
      <c r="AF1668" s="5">
        <v>-9.1938842891248029</v>
      </c>
      <c r="AG1668" s="5">
        <v>-13.213607825959993</v>
      </c>
      <c r="AH1668" s="5">
        <v>-9.7751496568842171</v>
      </c>
      <c r="AI1668" s="3">
        <v>0.69578909940569911</v>
      </c>
      <c r="AJ1668" s="3"/>
      <c r="AK1668" s="18">
        <v>-181</v>
      </c>
      <c r="AL1668" s="18">
        <v>1968.7</v>
      </c>
      <c r="AM1668" s="18">
        <v>1369.8</v>
      </c>
      <c r="AN1668" s="18">
        <v>-133.9</v>
      </c>
      <c r="AO1668" s="10"/>
      <c r="AP1668" s="49" t="s">
        <v>4490</v>
      </c>
      <c r="AQ1668" s="41" t="s">
        <v>502</v>
      </c>
      <c r="AR1668" s="41" t="s">
        <v>4453</v>
      </c>
      <c r="AS1668" s="13">
        <v>228.69</v>
      </c>
      <c r="AT1668" s="13">
        <v>228.69</v>
      </c>
      <c r="AU1668" s="13">
        <v>243.78</v>
      </c>
      <c r="AV1668" s="75">
        <f t="shared" si="32"/>
        <v>6.5984520529975166E-2</v>
      </c>
      <c r="AX1668" s="16"/>
    </row>
    <row r="1669" spans="1:50" x14ac:dyDescent="0.2">
      <c r="A1669" t="s">
        <v>3330</v>
      </c>
      <c r="B1669" s="2" t="s">
        <v>3329</v>
      </c>
      <c r="C1669" s="1" t="s">
        <v>4427</v>
      </c>
      <c r="D1669" s="12"/>
      <c r="E1669" s="18">
        <v>2314.5741000000003</v>
      </c>
      <c r="F1669" s="3">
        <v>0.78795233892321281</v>
      </c>
      <c r="G1669" s="3">
        <v>8.4421578898683777E-2</v>
      </c>
      <c r="H1669" s="10"/>
      <c r="I1669" s="5">
        <v>36.835253133086695</v>
      </c>
      <c r="J1669" s="5">
        <v>4.8931924468648615</v>
      </c>
      <c r="K1669" s="5">
        <v>3.7013446144153201</v>
      </c>
      <c r="L1669" s="5">
        <v>9.9702956455966802</v>
      </c>
      <c r="N1669" s="5">
        <v>2.7960822516977939</v>
      </c>
      <c r="O1669" s="5">
        <v>5.7295262258903383</v>
      </c>
      <c r="P1669" s="10"/>
      <c r="Q1669" s="5">
        <v>199.93308488316211</v>
      </c>
      <c r="R1669" s="5">
        <v>110.82032352101152</v>
      </c>
      <c r="S1669" s="5">
        <v>26.72973374902022</v>
      </c>
      <c r="T1669" s="5">
        <v>6.1092847985960521</v>
      </c>
      <c r="U1669" s="5">
        <v>42.008872919454063</v>
      </c>
      <c r="W1669" s="5">
        <v>142.82051795208451</v>
      </c>
      <c r="X1669" s="5">
        <v>22.524327765767765</v>
      </c>
      <c r="Y1669" s="10"/>
      <c r="Z1669" s="5">
        <v>1.2572507399957511</v>
      </c>
      <c r="AA1669" s="3">
        <v>2.8212533787533519E-2</v>
      </c>
      <c r="AB1669" s="5">
        <v>0</v>
      </c>
      <c r="AC1669" s="5">
        <v>-2.225613633473229E-2</v>
      </c>
      <c r="AD1669" s="5">
        <v>2.3555787775063197</v>
      </c>
      <c r="AE1669" s="10"/>
      <c r="AF1669" s="5">
        <v>-7.7228596646072373E-2</v>
      </c>
      <c r="AG1669" s="5">
        <v>-1.0719754977029097</v>
      </c>
      <c r="AH1669" s="5">
        <v>44.563552833078106</v>
      </c>
      <c r="AI1669" s="3">
        <v>7.2043248014121805E-2</v>
      </c>
      <c r="AJ1669" s="3"/>
      <c r="AK1669" s="18">
        <v>-0.7</v>
      </c>
      <c r="AL1669" s="18">
        <v>906.4</v>
      </c>
      <c r="AM1669" s="18">
        <v>65.3</v>
      </c>
      <c r="AN1669" s="18">
        <v>29.1</v>
      </c>
      <c r="AO1669" s="10"/>
      <c r="AP1669" s="49" t="s">
        <v>4490</v>
      </c>
      <c r="AQ1669" s="41" t="s">
        <v>502</v>
      </c>
      <c r="AR1669" s="41" t="s">
        <v>4453</v>
      </c>
      <c r="AS1669" s="13">
        <v>26.1</v>
      </c>
      <c r="AT1669" s="13">
        <v>26.1</v>
      </c>
      <c r="AU1669" s="13">
        <v>27.22</v>
      </c>
      <c r="AV1669" s="75">
        <f t="shared" si="32"/>
        <v>4.2911877394635978E-2</v>
      </c>
      <c r="AX1669" s="16"/>
    </row>
    <row r="1670" spans="1:50" x14ac:dyDescent="0.2">
      <c r="A1670" t="s">
        <v>3332</v>
      </c>
      <c r="B1670" s="2" t="s">
        <v>3331</v>
      </c>
      <c r="C1670" s="1" t="s">
        <v>4346</v>
      </c>
      <c r="D1670" s="12"/>
      <c r="E1670" s="18">
        <v>6794.1160799999998</v>
      </c>
      <c r="F1670" s="3">
        <v>0.40517836593785961</v>
      </c>
      <c r="G1670" s="3">
        <v>4.4420789466405472E-2</v>
      </c>
      <c r="H1670" s="10"/>
      <c r="I1670" s="5">
        <v>15.290753842172542</v>
      </c>
      <c r="J1670" s="5">
        <v>1.5632153161188205</v>
      </c>
      <c r="K1670" s="5">
        <v>1.2790207203780466</v>
      </c>
      <c r="L1670" s="5">
        <v>-1.8822967788198715</v>
      </c>
      <c r="M1670" s="5">
        <v>6.9150768957340834</v>
      </c>
      <c r="N1670" s="5">
        <v>5.6443391382661003</v>
      </c>
      <c r="O1670" s="5">
        <v>5.7435947752805134</v>
      </c>
      <c r="P1670" s="10"/>
      <c r="Q1670" s="5">
        <v>25.075286563796062</v>
      </c>
      <c r="R1670" s="5">
        <v>29.697579497908688</v>
      </c>
      <c r="S1670" s="5">
        <v>3.4435115780234247</v>
      </c>
      <c r="T1670" s="5">
        <v>6.387462969155826</v>
      </c>
      <c r="U1670" s="5">
        <v>49.261492560675059</v>
      </c>
      <c r="V1670" s="5">
        <v>3.5560281534317473</v>
      </c>
      <c r="W1670" s="5">
        <v>4.680465352269505</v>
      </c>
      <c r="X1670" s="5">
        <v>13.448978874200918</v>
      </c>
      <c r="Y1670" s="10"/>
      <c r="Z1670" s="5">
        <v>2.6964508383848513</v>
      </c>
      <c r="AA1670" s="3">
        <v>0.21237494075903399</v>
      </c>
      <c r="AB1670" s="5">
        <v>1.6236402013313846</v>
      </c>
      <c r="AC1670" s="5">
        <v>3.9578102905953307</v>
      </c>
      <c r="AD1670" s="5">
        <v>4.1180105169061578</v>
      </c>
      <c r="AE1670" s="10"/>
      <c r="AF1670" s="5">
        <v>10.521672420406599</v>
      </c>
      <c r="AG1670" s="5">
        <v>19.010326425947742</v>
      </c>
      <c r="AH1670" s="5">
        <v>12.696652574675998</v>
      </c>
      <c r="AI1670" s="3">
        <v>0.5534714230916763</v>
      </c>
      <c r="AJ1670" s="3"/>
      <c r="AK1670" s="18">
        <v>274.3</v>
      </c>
      <c r="AL1670" s="18">
        <v>2607</v>
      </c>
      <c r="AM1670" s="18">
        <v>1442.9</v>
      </c>
      <c r="AN1670" s="18">
        <v>183.2</v>
      </c>
      <c r="AO1670" s="10"/>
      <c r="AP1670" s="49" t="s">
        <v>4490</v>
      </c>
      <c r="AQ1670" s="41" t="s">
        <v>502</v>
      </c>
      <c r="AR1670" s="41" t="s">
        <v>4453</v>
      </c>
      <c r="AS1670" s="13">
        <v>61.59</v>
      </c>
      <c r="AT1670" s="13">
        <v>61.59</v>
      </c>
      <c r="AU1670" s="13">
        <v>68.349999999999994</v>
      </c>
      <c r="AV1670" s="75">
        <f t="shared" si="32"/>
        <v>0.10975807761000156</v>
      </c>
      <c r="AX1670" s="16"/>
    </row>
    <row r="1671" spans="1:50" x14ac:dyDescent="0.2">
      <c r="A1671" t="s">
        <v>3334</v>
      </c>
      <c r="B1671" s="2" t="s">
        <v>3333</v>
      </c>
      <c r="C1671" s="1" t="s">
        <v>4392</v>
      </c>
      <c r="D1671" s="12"/>
      <c r="E1671" s="18">
        <v>753.928</v>
      </c>
      <c r="F1671" s="3">
        <v>6.458925936223453E-2</v>
      </c>
      <c r="G1671" s="3">
        <v>0.1571768126399338</v>
      </c>
      <c r="H1671" s="10"/>
      <c r="I1671" s="5">
        <v>-2.7279546274989612</v>
      </c>
      <c r="J1671" s="5">
        <v>-13.824284309444682</v>
      </c>
      <c r="K1671" s="5">
        <v>-11.526947859654056</v>
      </c>
      <c r="N1671" s="5">
        <v>32.217538774316843</v>
      </c>
      <c r="O1671" s="5">
        <v>2.4643543789479612</v>
      </c>
      <c r="P1671" s="10"/>
      <c r="Q1671" s="5">
        <v>62.133365871295474</v>
      </c>
      <c r="R1671" s="5">
        <v>13.022603160191762</v>
      </c>
      <c r="S1671" s="5">
        <v>97.01344043179715</v>
      </c>
      <c r="T1671" s="5">
        <v>74.136660420055122</v>
      </c>
      <c r="W1671" s="5">
        <v>97.939692082417196</v>
      </c>
      <c r="X1671" s="5">
        <v>22.27382330274267</v>
      </c>
      <c r="Y1671" s="10"/>
      <c r="Z1671" s="5">
        <v>-12.056854235417706</v>
      </c>
      <c r="AA1671" s="3">
        <v>32.2416729448966</v>
      </c>
      <c r="AB1671" s="5">
        <v>0</v>
      </c>
      <c r="AC1671" s="5">
        <v>0.30486242762719684</v>
      </c>
      <c r="AD1671" s="5">
        <v>7.3387307373422406</v>
      </c>
      <c r="AE1671" s="10"/>
      <c r="AF1671" s="5">
        <v>0.12725367324678657</v>
      </c>
      <c r="AG1671" s="5">
        <v>4.8955277913764667E-2</v>
      </c>
      <c r="AH1671" s="5">
        <v>-0.37395250103875693</v>
      </c>
      <c r="AI1671" s="3">
        <v>2.5993861881643392</v>
      </c>
      <c r="AJ1671" s="3"/>
      <c r="AK1671" s="18">
        <v>11.9</v>
      </c>
      <c r="AL1671" s="18">
        <v>9351.4</v>
      </c>
      <c r="AM1671" s="18">
        <v>24307.9</v>
      </c>
      <c r="AN1671" s="18">
        <v>-90.9</v>
      </c>
      <c r="AO1671" s="10"/>
      <c r="AP1671" s="49" t="s">
        <v>4491</v>
      </c>
      <c r="AQ1671" s="41" t="s">
        <v>96</v>
      </c>
      <c r="AR1671" s="41" t="s">
        <v>4454</v>
      </c>
      <c r="AS1671" s="13">
        <v>14</v>
      </c>
      <c r="AT1671" s="13">
        <v>14</v>
      </c>
      <c r="AU1671" s="13">
        <v>13.59</v>
      </c>
      <c r="AV1671" s="75">
        <f t="shared" si="32"/>
        <v>-2.9285714285714248E-2</v>
      </c>
      <c r="AX1671" s="16"/>
    </row>
    <row r="1672" spans="1:50" x14ac:dyDescent="0.2">
      <c r="A1672" t="s">
        <v>3336</v>
      </c>
      <c r="B1672" s="2" t="s">
        <v>3335</v>
      </c>
      <c r="C1672" s="1" t="s">
        <v>4403</v>
      </c>
      <c r="D1672" s="12"/>
      <c r="E1672" s="18">
        <v>4587.2731800000001</v>
      </c>
      <c r="F1672" s="3">
        <v>0.29009951875905243</v>
      </c>
      <c r="G1672" s="3">
        <v>2.0818468020690234E-2</v>
      </c>
      <c r="H1672" s="10"/>
      <c r="I1672" s="5">
        <v>4.9533459452741715</v>
      </c>
      <c r="J1672" s="5">
        <v>2.5948059312257601</v>
      </c>
      <c r="K1672" s="5">
        <v>4.4859770987418619</v>
      </c>
      <c r="L1672" s="5">
        <v>-1.4715739494980682</v>
      </c>
      <c r="M1672" s="5">
        <v>4.512184991692533</v>
      </c>
      <c r="N1672" s="5">
        <v>4.7836462359876819</v>
      </c>
      <c r="O1672" s="5">
        <v>6.0935176978050993</v>
      </c>
      <c r="P1672" s="10"/>
      <c r="Q1672" s="5">
        <v>12.058616728921114</v>
      </c>
      <c r="R1672" s="5">
        <v>8.8445360158248203</v>
      </c>
      <c r="S1672" s="5">
        <v>15.503958447916025</v>
      </c>
      <c r="T1672" s="5">
        <v>4.0832677761688867</v>
      </c>
      <c r="U1672" s="5">
        <v>5.0550041827124517</v>
      </c>
      <c r="V1672" s="5">
        <v>1.1387151573217542</v>
      </c>
      <c r="W1672" s="5">
        <v>9.4638411760304777</v>
      </c>
      <c r="X1672" s="5">
        <v>11.760105746068696</v>
      </c>
      <c r="Y1672" s="10"/>
      <c r="Z1672" s="5">
        <v>6.1256434699622577</v>
      </c>
      <c r="AA1672" s="3">
        <v>0.25128217892617416</v>
      </c>
      <c r="AB1672" s="5">
        <v>0.98590160701961937</v>
      </c>
      <c r="AC1672" s="5">
        <v>6.7470685366720309</v>
      </c>
      <c r="AD1672" s="5">
        <v>5.9107632083863368</v>
      </c>
      <c r="AE1672" s="10"/>
      <c r="AF1672" s="5">
        <v>7.540998925384292</v>
      </c>
      <c r="AG1672" s="5">
        <v>28.003817125010844</v>
      </c>
      <c r="AH1672" s="5">
        <v>24.377548364708943</v>
      </c>
      <c r="AI1672" s="3">
        <v>0.26928467971779657</v>
      </c>
      <c r="AJ1672" s="3"/>
      <c r="AK1672" s="18">
        <v>322.8</v>
      </c>
      <c r="AL1672" s="18">
        <v>4280.6000000000004</v>
      </c>
      <c r="AM1672" s="18">
        <v>1152.7</v>
      </c>
      <c r="AN1672" s="18">
        <v>281</v>
      </c>
      <c r="AO1672" s="10"/>
      <c r="AP1672" s="49" t="s">
        <v>4490</v>
      </c>
      <c r="AQ1672" s="41" t="s">
        <v>502</v>
      </c>
      <c r="AR1672" s="41" t="s">
        <v>4453</v>
      </c>
      <c r="AS1672" s="13">
        <v>101.43</v>
      </c>
      <c r="AT1672" s="13">
        <v>101.43</v>
      </c>
      <c r="AU1672" s="13">
        <v>108.31</v>
      </c>
      <c r="AV1672" s="75">
        <f t="shared" si="32"/>
        <v>6.7830030562949784E-2</v>
      </c>
      <c r="AX1672" s="16"/>
    </row>
    <row r="1673" spans="1:50" x14ac:dyDescent="0.2">
      <c r="A1673" t="s">
        <v>3338</v>
      </c>
      <c r="B1673" s="2" t="s">
        <v>3337</v>
      </c>
      <c r="C1673" s="1" t="s">
        <v>4439</v>
      </c>
      <c r="D1673" s="12"/>
      <c r="E1673" s="18">
        <v>2520.61852</v>
      </c>
      <c r="F1673" s="3">
        <v>0.414122533748702</v>
      </c>
      <c r="G1673" s="3">
        <v>0.26100736576354283</v>
      </c>
      <c r="H1673" s="10"/>
      <c r="I1673" s="5">
        <v>-15.317962419186351</v>
      </c>
      <c r="J1673" s="5">
        <v>-3.9546040845199428</v>
      </c>
      <c r="K1673" s="5">
        <v>-4.2703052860890773</v>
      </c>
      <c r="L1673" s="5">
        <v>2.4315825125934523</v>
      </c>
      <c r="M1673" s="5">
        <v>-46.544236257449747</v>
      </c>
      <c r="N1673" s="5">
        <v>-4.6635552888315965</v>
      </c>
      <c r="O1673" s="5">
        <v>2.0257506336950071</v>
      </c>
      <c r="P1673" s="10"/>
      <c r="Q1673" s="5">
        <v>21.656258328657923</v>
      </c>
      <c r="R1673" s="5">
        <v>44.566468707101969</v>
      </c>
      <c r="S1673" s="5">
        <v>11.329589524509116</v>
      </c>
      <c r="T1673" s="5">
        <v>12.524705184680283</v>
      </c>
      <c r="U1673" s="5">
        <v>32.689566206749113</v>
      </c>
      <c r="V1673" s="5">
        <v>133.95240941804579</v>
      </c>
      <c r="W1673" s="5">
        <v>14.880783403716602</v>
      </c>
      <c r="X1673" s="5">
        <v>19.175642585416306</v>
      </c>
      <c r="Y1673" s="10"/>
      <c r="Z1673" s="5">
        <v>-16.452311077996839</v>
      </c>
      <c r="AA1673" s="3">
        <v>0.19392065722027624</v>
      </c>
      <c r="AB1673" s="5">
        <v>0.26024723487312951</v>
      </c>
      <c r="AC1673" s="5">
        <v>-4.5256388121546953</v>
      </c>
      <c r="AD1673" s="5">
        <v>2.3793521854692221</v>
      </c>
      <c r="AE1673" s="10"/>
      <c r="AF1673" s="5">
        <v>-3.9592183517417161</v>
      </c>
      <c r="AG1673" s="5">
        <v>-42.900981996726671</v>
      </c>
      <c r="AH1673" s="5">
        <v>-84.840425531914889</v>
      </c>
      <c r="AI1673" s="3">
        <v>9.2287359577079203E-2</v>
      </c>
      <c r="AJ1673" s="3"/>
      <c r="AK1673" s="18">
        <v>-209.7</v>
      </c>
      <c r="AL1673" s="18">
        <v>5296.5</v>
      </c>
      <c r="AM1673" s="18">
        <v>488.8</v>
      </c>
      <c r="AN1673" s="18">
        <v>-414.7</v>
      </c>
      <c r="AO1673" s="10"/>
      <c r="AP1673" s="49" t="s">
        <v>4490</v>
      </c>
      <c r="AQ1673" s="41" t="s">
        <v>502</v>
      </c>
      <c r="AR1673" s="41" t="s">
        <v>4453</v>
      </c>
      <c r="AS1673" s="13">
        <v>15.37</v>
      </c>
      <c r="AT1673" s="13">
        <v>15.37</v>
      </c>
      <c r="AU1673" s="13">
        <v>14.42</v>
      </c>
      <c r="AV1673" s="75">
        <f t="shared" si="32"/>
        <v>-6.1808718282368225E-2</v>
      </c>
      <c r="AX1673" s="16"/>
    </row>
    <row r="1674" spans="1:50" x14ac:dyDescent="0.2">
      <c r="A1674" t="s">
        <v>3340</v>
      </c>
      <c r="B1674" s="2" t="s">
        <v>3339</v>
      </c>
      <c r="C1674" s="1" t="s">
        <v>4345</v>
      </c>
      <c r="D1674" s="12"/>
      <c r="E1674" s="18">
        <v>11461.91879</v>
      </c>
      <c r="F1674" s="3">
        <v>0.45936382870066389</v>
      </c>
      <c r="G1674" s="3">
        <v>4.7356817819505764E-2</v>
      </c>
      <c r="H1674" s="10"/>
      <c r="I1674" s="5">
        <v>4.9363034676231647</v>
      </c>
      <c r="J1674" s="5">
        <v>1.5680133640559961</v>
      </c>
      <c r="K1674" s="5">
        <v>1.211361234163512</v>
      </c>
      <c r="L1674" s="5">
        <v>2.1840163652788163</v>
      </c>
      <c r="M1674" s="5">
        <v>9.9021025794277922</v>
      </c>
      <c r="N1674" s="5">
        <v>6.329878275481847</v>
      </c>
      <c r="O1674" s="5">
        <v>6.6031284157728294</v>
      </c>
      <c r="P1674" s="10"/>
      <c r="Q1674" s="5">
        <v>21.66141613346095</v>
      </c>
      <c r="R1674" s="5">
        <v>9.1683521840882953</v>
      </c>
      <c r="S1674" s="5">
        <v>6.9125426421519851</v>
      </c>
      <c r="T1674" s="5">
        <v>6.4780308565279494</v>
      </c>
      <c r="U1674" s="5">
        <v>7.3434625008666803</v>
      </c>
      <c r="V1674" s="5">
        <v>2.8987833686775164</v>
      </c>
      <c r="W1674" s="5">
        <v>4.2225434771445283</v>
      </c>
      <c r="X1674" s="5">
        <v>11.904029341004732</v>
      </c>
      <c r="Y1674" s="10"/>
      <c r="Z1674" s="5">
        <v>3.7515533644781653</v>
      </c>
      <c r="AA1674" s="3">
        <v>0.47748549787098954</v>
      </c>
      <c r="AB1674" s="5">
        <v>1.4701615243253701</v>
      </c>
      <c r="AC1674" s="5">
        <v>6.2860760036907495</v>
      </c>
      <c r="AD1674" s="5">
        <v>5.5685767491163869</v>
      </c>
      <c r="AE1674" s="10"/>
      <c r="AF1674" s="5">
        <v>21.372291529875245</v>
      </c>
      <c r="AG1674" s="5">
        <v>10.705476073014307</v>
      </c>
      <c r="AH1674" s="5">
        <v>7.8568948820552178</v>
      </c>
      <c r="AI1674" s="3">
        <v>1.9963887065003281</v>
      </c>
      <c r="AJ1674" s="3"/>
      <c r="AK1674" s="18">
        <v>585.9</v>
      </c>
      <c r="AL1674" s="18">
        <v>2741.4</v>
      </c>
      <c r="AM1674" s="18">
        <v>5472.9</v>
      </c>
      <c r="AN1674" s="18">
        <v>430</v>
      </c>
      <c r="AO1674" s="10"/>
      <c r="AP1674" s="49" t="s">
        <v>4490</v>
      </c>
      <c r="AQ1674" s="41" t="s">
        <v>502</v>
      </c>
      <c r="AR1674" s="41" t="s">
        <v>4453</v>
      </c>
      <c r="AS1674" s="13">
        <v>103.39</v>
      </c>
      <c r="AT1674" s="13">
        <v>103.39</v>
      </c>
      <c r="AU1674" s="13">
        <v>113.07</v>
      </c>
      <c r="AV1674" s="75">
        <f t="shared" si="32"/>
        <v>9.3626076022826021E-2</v>
      </c>
      <c r="AX1674" s="16"/>
    </row>
    <row r="1675" spans="1:50" x14ac:dyDescent="0.2">
      <c r="A1675" t="s">
        <v>3342</v>
      </c>
      <c r="B1675" s="2" t="s">
        <v>3341</v>
      </c>
      <c r="C1675" s="1" t="s">
        <v>4341</v>
      </c>
      <c r="D1675" s="12"/>
      <c r="E1675" s="18">
        <v>34203.760000000002</v>
      </c>
      <c r="F1675" s="3">
        <v>0.26473504333321668</v>
      </c>
      <c r="G1675" s="3">
        <v>2.6716361008263415E-2</v>
      </c>
      <c r="H1675" s="10"/>
      <c r="I1675" s="5">
        <v>2.7714754230741816</v>
      </c>
      <c r="J1675" s="5">
        <v>4.9162194590467099</v>
      </c>
      <c r="K1675" s="5">
        <v>3.2270699593109562</v>
      </c>
      <c r="L1675" s="5">
        <v>3.9811709226638694</v>
      </c>
      <c r="M1675" s="5">
        <v>8.5804972482852584</v>
      </c>
      <c r="N1675" s="5">
        <v>0.22365023868008266</v>
      </c>
      <c r="O1675" s="5">
        <v>6.5008408349682441</v>
      </c>
      <c r="P1675" s="10"/>
      <c r="Q1675" s="5">
        <v>23.028862540577418</v>
      </c>
      <c r="R1675" s="5">
        <v>5.6462878873152667</v>
      </c>
      <c r="S1675" s="5">
        <v>13.719145780226183</v>
      </c>
      <c r="T1675" s="5">
        <v>7.5662578303370154</v>
      </c>
      <c r="U1675" s="5">
        <v>26.556920399031654</v>
      </c>
      <c r="V1675" s="5">
        <v>4.1096132228048887</v>
      </c>
      <c r="W1675" s="5">
        <v>77.970543205911468</v>
      </c>
      <c r="X1675" s="5">
        <v>14.517105400284425</v>
      </c>
      <c r="Y1675" s="10"/>
      <c r="Z1675" s="5">
        <v>4.5024289727211269</v>
      </c>
      <c r="AA1675" s="3">
        <v>0.1976273953506866</v>
      </c>
      <c r="AB1675" s="5">
        <v>1.451536322322458</v>
      </c>
      <c r="AC1675" s="5">
        <v>5.2683031233821263</v>
      </c>
      <c r="AD1675" s="5">
        <v>5.3988550664195563</v>
      </c>
      <c r="AE1675" s="10"/>
      <c r="AF1675" s="5">
        <v>21.246690228738728</v>
      </c>
      <c r="AG1675" s="5">
        <v>26.946860760991775</v>
      </c>
      <c r="AH1675" s="5">
        <v>22.782413160542042</v>
      </c>
      <c r="AI1675" s="3">
        <v>0.78846624908142915</v>
      </c>
      <c r="AJ1675" s="3"/>
      <c r="AK1675" s="18">
        <v>1821.5</v>
      </c>
      <c r="AL1675" s="18">
        <v>8573.1</v>
      </c>
      <c r="AM1675" s="18">
        <v>6759.6</v>
      </c>
      <c r="AN1675" s="18">
        <v>1540</v>
      </c>
      <c r="AO1675" s="10"/>
      <c r="AP1675" s="49" t="s">
        <v>4490</v>
      </c>
      <c r="AQ1675" s="41" t="s">
        <v>502</v>
      </c>
      <c r="AR1675" s="41" t="s">
        <v>4453</v>
      </c>
      <c r="AS1675" s="13">
        <v>294.86</v>
      </c>
      <c r="AT1675" s="13">
        <v>294.86</v>
      </c>
      <c r="AU1675" s="13">
        <v>319.39999999999998</v>
      </c>
      <c r="AV1675" s="75">
        <f t="shared" si="32"/>
        <v>8.3225937733161448E-2</v>
      </c>
      <c r="AX1675" s="16"/>
    </row>
    <row r="1676" spans="1:50" x14ac:dyDescent="0.2">
      <c r="A1676" t="s">
        <v>3344</v>
      </c>
      <c r="B1676" s="2" t="s">
        <v>3343</v>
      </c>
      <c r="C1676" s="1" t="s">
        <v>4360</v>
      </c>
      <c r="D1676" s="12"/>
      <c r="E1676" s="18">
        <v>364.51414999999997</v>
      </c>
      <c r="F1676" s="3">
        <v>0.39232543510169848</v>
      </c>
      <c r="G1676" s="3">
        <v>2.3044372900201546E-2</v>
      </c>
      <c r="H1676" s="10"/>
      <c r="I1676" s="5">
        <v>4.7302167088561893</v>
      </c>
      <c r="J1676" s="5">
        <v>3.2303010082924652</v>
      </c>
      <c r="K1676" s="5">
        <v>1.7240657592538851</v>
      </c>
      <c r="M1676" s="5">
        <v>4.8067462374458989</v>
      </c>
      <c r="N1676" s="5">
        <v>4.8222888799052246</v>
      </c>
      <c r="O1676" s="5">
        <v>5.1320847907489746</v>
      </c>
      <c r="P1676" s="10"/>
      <c r="Q1676" s="5">
        <v>28.019337147767409</v>
      </c>
      <c r="R1676" s="5">
        <v>13.214546742306343</v>
      </c>
      <c r="S1676" s="5">
        <v>11.338872625955077</v>
      </c>
      <c r="T1676" s="5">
        <v>7.8696285831608908</v>
      </c>
      <c r="V1676" s="5">
        <v>4.9217285146581062</v>
      </c>
      <c r="W1676" s="5">
        <v>4.7271274539544104</v>
      </c>
      <c r="X1676" s="5">
        <v>16.106875458863826</v>
      </c>
      <c r="Y1676" s="10"/>
      <c r="Z1676" s="5">
        <v>7.0504807563711873</v>
      </c>
      <c r="AA1676" s="3">
        <v>1.0553774112747063</v>
      </c>
      <c r="AB1676" s="5">
        <v>1.2387612387612388</v>
      </c>
      <c r="AC1676" s="5">
        <v>6.439458811440316</v>
      </c>
      <c r="AD1676" s="5">
        <v>5.9870385568021796</v>
      </c>
      <c r="AE1676" s="10"/>
      <c r="AF1676" s="5">
        <v>7.8842524638288962</v>
      </c>
      <c r="AG1676" s="5">
        <v>9.7738497530543285</v>
      </c>
      <c r="AH1676" s="5">
        <v>6.6805302833376654</v>
      </c>
      <c r="AI1676" s="3">
        <v>0.80666806458377016</v>
      </c>
      <c r="AJ1676" s="3"/>
      <c r="AK1676" s="18">
        <v>37.6</v>
      </c>
      <c r="AL1676" s="18">
        <v>476.9</v>
      </c>
      <c r="AM1676" s="18">
        <v>384.7</v>
      </c>
      <c r="AN1676" s="18">
        <v>25.7</v>
      </c>
      <c r="AO1676" s="10"/>
      <c r="AP1676" s="49" t="s">
        <v>4490</v>
      </c>
      <c r="AQ1676" s="41" t="s">
        <v>502</v>
      </c>
      <c r="AR1676" s="41" t="s">
        <v>4453</v>
      </c>
      <c r="AS1676" s="13">
        <v>50.05</v>
      </c>
      <c r="AT1676" s="13">
        <v>50.05</v>
      </c>
      <c r="AU1676" s="13">
        <v>54.55</v>
      </c>
      <c r="AV1676" s="75">
        <f t="shared" si="32"/>
        <v>8.9910089910089974E-2</v>
      </c>
      <c r="AX1676" s="16"/>
    </row>
    <row r="1677" spans="1:50" x14ac:dyDescent="0.2">
      <c r="A1677" t="s">
        <v>3346</v>
      </c>
      <c r="B1677" s="2" t="s">
        <v>3345</v>
      </c>
      <c r="C1677" s="1" t="s">
        <v>4429</v>
      </c>
      <c r="D1677" s="12"/>
      <c r="E1677" s="18">
        <v>23517.85</v>
      </c>
      <c r="F1677" s="3">
        <v>0.2680759278140637</v>
      </c>
      <c r="G1677" s="3">
        <v>3.0351413926017898E-2</v>
      </c>
      <c r="H1677" s="10"/>
      <c r="I1677" s="5">
        <v>1.9218818440061076</v>
      </c>
      <c r="J1677" s="5">
        <v>0.7917521550881419</v>
      </c>
      <c r="K1677" s="5">
        <v>2.5982600845837161E-3</v>
      </c>
      <c r="L1677" s="5">
        <v>8.5901713214853377</v>
      </c>
      <c r="M1677" s="5">
        <v>1.4417988369994352</v>
      </c>
      <c r="N1677" s="5">
        <v>9.0124343519734058</v>
      </c>
      <c r="O1677" s="5">
        <v>4.8185928763769521</v>
      </c>
      <c r="P1677" s="10"/>
      <c r="Q1677" s="5">
        <v>13.214547476953975</v>
      </c>
      <c r="R1677" s="5">
        <v>4.0897324240947883</v>
      </c>
      <c r="S1677" s="5">
        <v>6.0568372367450136</v>
      </c>
      <c r="T1677" s="5">
        <v>3.3515521964212431</v>
      </c>
      <c r="U1677" s="5">
        <v>21.597207541639833</v>
      </c>
      <c r="V1677" s="5">
        <v>13.301438227616028</v>
      </c>
      <c r="W1677" s="5">
        <v>5.7420316478943443</v>
      </c>
      <c r="X1677" s="5">
        <v>10.204301959103216</v>
      </c>
      <c r="Y1677" s="10"/>
      <c r="Z1677" s="5">
        <v>5.4469264835008309</v>
      </c>
      <c r="AA1677" s="3">
        <v>0.48346681350548626</v>
      </c>
      <c r="AB1677" s="5">
        <v>3.3841528881254033</v>
      </c>
      <c r="AC1677" s="5">
        <v>5.0887956086535358</v>
      </c>
      <c r="AD1677" s="5">
        <v>6.5490677110187505</v>
      </c>
      <c r="AE1677" s="10"/>
      <c r="AF1677" s="5">
        <v>8.2200170268896997</v>
      </c>
      <c r="AG1677" s="5">
        <v>21.484419662096201</v>
      </c>
      <c r="AH1677" s="5">
        <v>11.266391676414456</v>
      </c>
      <c r="AI1677" s="3">
        <v>0.3826036335248017</v>
      </c>
      <c r="AJ1677" s="3"/>
      <c r="AK1677" s="18">
        <v>2442.8000000000002</v>
      </c>
      <c r="AL1677" s="18">
        <v>29717.7</v>
      </c>
      <c r="AM1677" s="18">
        <v>11370.1</v>
      </c>
      <c r="AN1677" s="18">
        <v>1281</v>
      </c>
      <c r="AO1677" s="10"/>
      <c r="AP1677" s="49" t="s">
        <v>4490</v>
      </c>
      <c r="AQ1677" s="41" t="s">
        <v>502</v>
      </c>
      <c r="AR1677" s="41" t="s">
        <v>4453</v>
      </c>
      <c r="AS1677" s="13">
        <v>46.57</v>
      </c>
      <c r="AT1677" s="13">
        <v>46.57</v>
      </c>
      <c r="AU1677" s="13">
        <v>46.58</v>
      </c>
      <c r="AV1677" s="75">
        <f t="shared" si="32"/>
        <v>2.1473051320586301E-4</v>
      </c>
      <c r="AX1677" s="16"/>
    </row>
    <row r="1678" spans="1:50" x14ac:dyDescent="0.2">
      <c r="A1678" t="s">
        <v>3348</v>
      </c>
      <c r="B1678" s="2" t="s">
        <v>3347</v>
      </c>
      <c r="C1678" s="1" t="s">
        <v>4414</v>
      </c>
      <c r="D1678" s="12"/>
      <c r="E1678" s="18">
        <v>3560.5701899999999</v>
      </c>
      <c r="F1678" s="3">
        <v>0.81971830985915495</v>
      </c>
      <c r="G1678" s="3">
        <v>5.7266108830731972E-2</v>
      </c>
      <c r="H1678" s="10"/>
      <c r="I1678" s="5">
        <v>4.7347081488753515</v>
      </c>
      <c r="J1678" s="5">
        <v>0.92051517272123218</v>
      </c>
      <c r="K1678" s="5">
        <v>3.9853500074457884</v>
      </c>
      <c r="L1678" s="5">
        <v>3.8045048864746613</v>
      </c>
      <c r="N1678" s="5">
        <v>8.2314894025206087</v>
      </c>
      <c r="O1678" s="5">
        <v>5.5544053502188193</v>
      </c>
      <c r="P1678" s="10"/>
      <c r="Q1678" s="5">
        <v>44.805198415570722</v>
      </c>
      <c r="R1678" s="5">
        <v>9.878507068637532</v>
      </c>
      <c r="S1678" s="5">
        <v>12.428370125662868</v>
      </c>
      <c r="T1678" s="5">
        <v>17.753841504100411</v>
      </c>
      <c r="U1678" s="5">
        <v>88.821859910133455</v>
      </c>
      <c r="W1678" s="5">
        <v>5.8085794061154239</v>
      </c>
      <c r="X1678" s="5">
        <v>15.962829815016379</v>
      </c>
      <c r="Y1678" s="10"/>
      <c r="Z1678" s="5">
        <v>2.3058104634639993</v>
      </c>
      <c r="AA1678" s="3">
        <v>0.24625269358894453</v>
      </c>
      <c r="AB1678" s="5">
        <v>0</v>
      </c>
      <c r="AC1678" s="5">
        <v>2.8589902170246262</v>
      </c>
      <c r="AD1678" s="5">
        <v>4.3123207361120093</v>
      </c>
      <c r="AE1678" s="10"/>
      <c r="AF1678" s="5">
        <v>7.742672249714504</v>
      </c>
      <c r="AG1678" s="5">
        <v>11.598996350364963</v>
      </c>
      <c r="AH1678" s="5">
        <v>9.3635948905109476</v>
      </c>
      <c r="AI1678" s="3">
        <v>0.66752950133231825</v>
      </c>
      <c r="AJ1678" s="3"/>
      <c r="AK1678" s="18">
        <v>101.7</v>
      </c>
      <c r="AL1678" s="18">
        <v>1313.5</v>
      </c>
      <c r="AM1678" s="18">
        <v>876.8</v>
      </c>
      <c r="AN1678" s="18">
        <v>82.1</v>
      </c>
      <c r="AO1678" s="10"/>
      <c r="AP1678" s="49" t="s">
        <v>4490</v>
      </c>
      <c r="AQ1678" s="41" t="s">
        <v>502</v>
      </c>
      <c r="AR1678" s="41" t="s">
        <v>4453</v>
      </c>
      <c r="AS1678" s="13">
        <v>190.11</v>
      </c>
      <c r="AT1678" s="13">
        <v>190.11</v>
      </c>
      <c r="AU1678" s="13">
        <v>201.12</v>
      </c>
      <c r="AV1678" s="75">
        <f t="shared" si="32"/>
        <v>5.7913839356162233E-2</v>
      </c>
      <c r="AX1678" s="16"/>
    </row>
    <row r="1679" spans="1:50" x14ac:dyDescent="0.2">
      <c r="A1679" t="s">
        <v>3350</v>
      </c>
      <c r="B1679" s="2" t="s">
        <v>3349</v>
      </c>
      <c r="C1679" s="1" t="s">
        <v>4346</v>
      </c>
      <c r="D1679" s="12"/>
      <c r="E1679" s="18">
        <v>17529.924370000001</v>
      </c>
      <c r="F1679" s="3">
        <v>0.54675547692147575</v>
      </c>
      <c r="G1679" s="3">
        <v>7.3303225551793975E-3</v>
      </c>
      <c r="H1679" s="10"/>
      <c r="I1679" s="5">
        <v>6.9364886285178118</v>
      </c>
      <c r="J1679" s="5">
        <v>0.55136009703720446</v>
      </c>
      <c r="K1679" s="5">
        <v>0.61808571093749776</v>
      </c>
      <c r="L1679" s="5">
        <v>0.68883003675209564</v>
      </c>
      <c r="M1679" s="5">
        <v>10.841927444256406</v>
      </c>
      <c r="N1679" s="5">
        <v>11.717782491128107</v>
      </c>
      <c r="O1679" s="5">
        <v>5.7833195505096846</v>
      </c>
      <c r="P1679" s="10"/>
      <c r="Q1679" s="5">
        <v>23.238477397467065</v>
      </c>
      <c r="R1679" s="5">
        <v>1.7100634933675707</v>
      </c>
      <c r="S1679" s="5">
        <v>0.8015935370375401</v>
      </c>
      <c r="T1679" s="5">
        <v>0.88137376344852514</v>
      </c>
      <c r="U1679" s="5">
        <v>4.5004751080218837</v>
      </c>
      <c r="V1679" s="5">
        <v>12.361346521310754</v>
      </c>
      <c r="W1679" s="5">
        <v>2.5625850472800229</v>
      </c>
      <c r="X1679" s="5">
        <v>8.6409106482221745</v>
      </c>
      <c r="Y1679" s="10"/>
      <c r="Z1679" s="5">
        <v>1.9036020518781049</v>
      </c>
      <c r="AA1679" s="3">
        <v>0.13084483147715942</v>
      </c>
      <c r="AB1679" s="5">
        <v>0.8981195621667134</v>
      </c>
      <c r="AC1679" s="5">
        <v>2.5104403100221018</v>
      </c>
      <c r="AD1679" s="5">
        <v>4.0972799083122222</v>
      </c>
      <c r="AE1679" s="10"/>
      <c r="AF1679" s="5">
        <v>21.928500806577507</v>
      </c>
      <c r="AG1679" s="5">
        <v>18.372062606269346</v>
      </c>
      <c r="AH1679" s="5">
        <v>14.548546017351876</v>
      </c>
      <c r="AI1679" s="3">
        <v>1.1935786022792318</v>
      </c>
      <c r="AJ1679" s="3"/>
      <c r="AK1679" s="18">
        <v>421.4</v>
      </c>
      <c r="AL1679" s="18">
        <v>1921.7</v>
      </c>
      <c r="AM1679" s="18">
        <v>2293.6999999999998</v>
      </c>
      <c r="AN1679" s="18">
        <v>333.7</v>
      </c>
      <c r="AO1679" s="10"/>
      <c r="AP1679" s="49" t="s">
        <v>4490</v>
      </c>
      <c r="AQ1679" s="41" t="s">
        <v>502</v>
      </c>
      <c r="AR1679" s="41" t="s">
        <v>4453</v>
      </c>
      <c r="AS1679" s="13">
        <v>35.630000000000003</v>
      </c>
      <c r="AT1679" s="13">
        <v>35.630000000000003</v>
      </c>
      <c r="AU1679" s="13">
        <v>35.229999999999997</v>
      </c>
      <c r="AV1679" s="75">
        <f t="shared" si="32"/>
        <v>-1.122649452708413E-2</v>
      </c>
      <c r="AX1679" s="16"/>
    </row>
    <row r="1680" spans="1:50" x14ac:dyDescent="0.2">
      <c r="A1680" t="s">
        <v>3352</v>
      </c>
      <c r="B1680" s="2" t="s">
        <v>3351</v>
      </c>
      <c r="C1680" s="1" t="s">
        <v>4424</v>
      </c>
      <c r="D1680" s="12"/>
      <c r="E1680" s="18">
        <v>47130.173999999999</v>
      </c>
      <c r="F1680" s="3">
        <v>0.46527396082018319</v>
      </c>
      <c r="G1680" s="3">
        <v>7.1673828320684757E-3</v>
      </c>
      <c r="H1680" s="10"/>
      <c r="I1680" s="5">
        <v>6.7200047058872823</v>
      </c>
      <c r="J1680" s="5">
        <v>3.1162490974605679</v>
      </c>
      <c r="K1680" s="5">
        <v>4.9951948223900873</v>
      </c>
      <c r="M1680" s="5">
        <v>14.123019906482586</v>
      </c>
      <c r="N1680" s="5">
        <v>11.345818015916599</v>
      </c>
      <c r="O1680" s="5">
        <v>5.4153243179345374</v>
      </c>
      <c r="P1680" s="10"/>
      <c r="Q1680" s="5">
        <v>14.312326572890546</v>
      </c>
      <c r="R1680" s="5">
        <v>6.3578635495504408</v>
      </c>
      <c r="S1680" s="5">
        <v>20.237969443401486</v>
      </c>
      <c r="T1680" s="5">
        <v>4.1035275588127123</v>
      </c>
      <c r="V1680" s="5">
        <v>5.7830744818269402</v>
      </c>
      <c r="W1680" s="5">
        <v>5.0071237708037257</v>
      </c>
      <c r="X1680" s="5">
        <v>12.356585985485168</v>
      </c>
      <c r="Y1680" s="10"/>
      <c r="Z1680" s="5">
        <v>2.2607597417314862</v>
      </c>
      <c r="AA1680" s="3">
        <v>0.12704387639222381</v>
      </c>
      <c r="AB1680" s="5">
        <v>0.50270342732025552</v>
      </c>
      <c r="AC1680" s="5">
        <v>2.7071576917627627</v>
      </c>
      <c r="AD1680" s="5">
        <v>3.8087955613419489</v>
      </c>
      <c r="AE1680" s="10"/>
      <c r="AF1680" s="5">
        <v>6.573884877295594</v>
      </c>
      <c r="AG1680" s="5">
        <v>26.16741265281582</v>
      </c>
      <c r="AH1680" s="5">
        <v>17.795109893780477</v>
      </c>
      <c r="AI1680" s="3">
        <v>0.25122410704170983</v>
      </c>
      <c r="AJ1680" s="3"/>
      <c r="AK1680" s="18">
        <v>1566.8</v>
      </c>
      <c r="AL1680" s="18">
        <v>23833.7</v>
      </c>
      <c r="AM1680" s="18">
        <v>5987.6</v>
      </c>
      <c r="AN1680" s="18">
        <v>1065.5</v>
      </c>
      <c r="AO1680" s="10"/>
      <c r="AP1680" s="49" t="s">
        <v>4490</v>
      </c>
      <c r="AQ1680" s="41" t="s">
        <v>502</v>
      </c>
      <c r="AR1680" s="41" t="s">
        <v>4453</v>
      </c>
      <c r="AS1680" s="13">
        <v>447.58</v>
      </c>
      <c r="AT1680" s="13">
        <v>447.58</v>
      </c>
      <c r="AU1680" s="13">
        <v>487.87</v>
      </c>
      <c r="AV1680" s="75">
        <f t="shared" si="32"/>
        <v>9.0017427052147214E-2</v>
      </c>
      <c r="AX1680" s="16"/>
    </row>
    <row r="1681" spans="1:50" x14ac:dyDescent="0.2">
      <c r="A1681" t="s">
        <v>3354</v>
      </c>
      <c r="B1681" s="2" t="s">
        <v>3353</v>
      </c>
      <c r="C1681" s="1" t="s">
        <v>4380</v>
      </c>
      <c r="D1681" s="12"/>
      <c r="E1681" s="18">
        <v>39199.772850000001</v>
      </c>
      <c r="F1681" s="3">
        <v>0.28618763470025071</v>
      </c>
      <c r="G1681" s="3">
        <v>0.14206970079419734</v>
      </c>
      <c r="H1681" s="10"/>
      <c r="I1681" s="5">
        <v>8.7026517919181217</v>
      </c>
      <c r="J1681" s="5">
        <v>1.7259320609304765</v>
      </c>
      <c r="K1681" s="5">
        <v>5.5830024125115765</v>
      </c>
      <c r="L1681" s="5">
        <v>6.4759525677582737</v>
      </c>
      <c r="M1681" s="5">
        <v>5.0595973388659097</v>
      </c>
      <c r="N1681" s="5">
        <v>9.955424503775971</v>
      </c>
      <c r="O1681" s="5">
        <v>7.9111707563087474</v>
      </c>
      <c r="P1681" s="10"/>
      <c r="Q1681" s="5">
        <v>14.113158785932745</v>
      </c>
      <c r="R1681" s="5">
        <v>16.2117622294546</v>
      </c>
      <c r="S1681" s="5">
        <v>23.059066541119726</v>
      </c>
      <c r="T1681" s="5">
        <v>6.2064246440655255</v>
      </c>
      <c r="U1681" s="5">
        <v>6.3070197304101558</v>
      </c>
      <c r="V1681" s="5">
        <v>61.838216459220995</v>
      </c>
      <c r="W1681" s="5">
        <v>5.8839132468604607</v>
      </c>
      <c r="X1681" s="5">
        <v>15.69770909726388</v>
      </c>
      <c r="Y1681" s="10"/>
      <c r="Z1681" s="5">
        <v>3.4181320517524378</v>
      </c>
      <c r="AA1681" s="3">
        <v>0.44197194882469837</v>
      </c>
      <c r="AB1681" s="5">
        <v>1.0261949770456384</v>
      </c>
      <c r="AC1681" s="5">
        <v>4.6874805848043319</v>
      </c>
      <c r="AD1681" s="5">
        <v>5.6407289404707841</v>
      </c>
      <c r="AE1681" s="10"/>
      <c r="AF1681" s="5">
        <v>13.82702655152697</v>
      </c>
      <c r="AG1681" s="5">
        <v>10.887031607138734</v>
      </c>
      <c r="AH1681" s="5">
        <v>7.7338212545886922</v>
      </c>
      <c r="AI1681" s="3">
        <v>1.2700455964930286</v>
      </c>
      <c r="AJ1681" s="3"/>
      <c r="AK1681" s="18">
        <v>1886.2</v>
      </c>
      <c r="AL1681" s="18">
        <v>13641.4</v>
      </c>
      <c r="AM1681" s="18">
        <v>17325.2</v>
      </c>
      <c r="AN1681" s="18">
        <v>1339.9</v>
      </c>
      <c r="AO1681" s="10"/>
      <c r="AP1681" s="49" t="s">
        <v>4491</v>
      </c>
      <c r="AQ1681" s="41" t="s">
        <v>96</v>
      </c>
      <c r="AR1681" s="41" t="s">
        <v>4454</v>
      </c>
      <c r="AS1681" s="13">
        <v>111.09</v>
      </c>
      <c r="AT1681" s="13">
        <v>111.09</v>
      </c>
      <c r="AU1681" s="13">
        <v>113.2</v>
      </c>
      <c r="AV1681" s="75">
        <f t="shared" si="32"/>
        <v>1.8993608785669247E-2</v>
      </c>
      <c r="AX1681" s="16"/>
    </row>
    <row r="1682" spans="1:50" x14ac:dyDescent="0.2">
      <c r="A1682" t="s">
        <v>3356</v>
      </c>
      <c r="B1682" s="2" t="s">
        <v>3355</v>
      </c>
      <c r="C1682" s="1" t="s">
        <v>4395</v>
      </c>
      <c r="D1682" s="12"/>
      <c r="E1682" s="18">
        <v>142204.96948</v>
      </c>
      <c r="F1682" s="3">
        <v>5.2436286951733913E-2</v>
      </c>
      <c r="G1682" s="3">
        <v>0.64012952805283363</v>
      </c>
      <c r="H1682" s="10"/>
      <c r="I1682" s="5">
        <v>3.9114617089308696</v>
      </c>
      <c r="J1682" s="5">
        <v>2.7343274091915504</v>
      </c>
      <c r="K1682" s="5">
        <v>10.175320818055981</v>
      </c>
      <c r="L1682" s="5">
        <v>-0.64911425158274183</v>
      </c>
      <c r="M1682" s="5">
        <v>6.4003531789565775</v>
      </c>
      <c r="N1682" s="5">
        <v>8.7857150461874074</v>
      </c>
      <c r="O1682" s="5">
        <v>6.1945298463286358</v>
      </c>
      <c r="P1682" s="10"/>
      <c r="Q1682" s="5">
        <v>19.421000654718455</v>
      </c>
      <c r="R1682" s="5">
        <v>16.927992099938784</v>
      </c>
      <c r="S1682" s="5">
        <v>1.1635058521228747</v>
      </c>
      <c r="T1682" s="5">
        <v>75.90419217901399</v>
      </c>
      <c r="U1682" s="5">
        <v>101.67128060644619</v>
      </c>
      <c r="V1682" s="5">
        <v>12.817409803522608</v>
      </c>
      <c r="W1682" s="5">
        <v>3.8202242075887223</v>
      </c>
      <c r="X1682" s="5">
        <v>13.157352501382274</v>
      </c>
      <c r="Y1682" s="10"/>
      <c r="Z1682" s="5">
        <v>8.3949246244020923</v>
      </c>
      <c r="AA1682" s="3">
        <v>0.15860205225227408</v>
      </c>
      <c r="AB1682" s="5">
        <v>3.4381887397315167</v>
      </c>
      <c r="AC1682" s="5">
        <v>4.4368527069829318</v>
      </c>
      <c r="AD1682" s="5">
        <v>5.417468187661056</v>
      </c>
      <c r="AE1682" s="10"/>
      <c r="AF1682" s="5">
        <v>1.1395677615176072</v>
      </c>
      <c r="AG1682" s="5">
        <v>67.493570985191099</v>
      </c>
      <c r="AH1682" s="5">
        <v>52.930743992196504</v>
      </c>
      <c r="AI1682" s="3">
        <v>1.6884093475623654E-2</v>
      </c>
      <c r="AJ1682" s="3"/>
      <c r="AK1682" s="18">
        <v>15222.5</v>
      </c>
      <c r="AL1682" s="18">
        <v>1335813.5</v>
      </c>
      <c r="AM1682" s="18">
        <v>22554</v>
      </c>
      <c r="AN1682" s="18">
        <v>11938</v>
      </c>
      <c r="AO1682" s="10"/>
      <c r="AP1682" s="49" t="s">
        <v>4490</v>
      </c>
      <c r="AQ1682" s="41" t="s">
        <v>502</v>
      </c>
      <c r="AR1682" s="41" t="s">
        <v>4453</v>
      </c>
      <c r="AS1682" s="13">
        <v>99.82</v>
      </c>
      <c r="AT1682" s="13">
        <v>99.82</v>
      </c>
      <c r="AU1682" s="13">
        <v>104.01</v>
      </c>
      <c r="AV1682" s="75">
        <f t="shared" si="32"/>
        <v>4.1975556000801495E-2</v>
      </c>
      <c r="AX1682" s="16"/>
    </row>
    <row r="1683" spans="1:50" x14ac:dyDescent="0.2">
      <c r="A1683" t="s">
        <v>3358</v>
      </c>
      <c r="B1683" s="2" t="s">
        <v>3357</v>
      </c>
      <c r="C1683" s="1" t="s">
        <v>4367</v>
      </c>
      <c r="D1683" s="12"/>
      <c r="E1683" s="18">
        <v>23505.094409999998</v>
      </c>
      <c r="F1683" s="3">
        <v>0.2340021370058174</v>
      </c>
      <c r="G1683" s="3">
        <v>0.18082888440523393</v>
      </c>
      <c r="H1683" s="10"/>
      <c r="I1683" s="5">
        <v>-65.685260877792217</v>
      </c>
      <c r="N1683" s="5">
        <v>-2.6858075672597219</v>
      </c>
      <c r="O1683" s="5">
        <v>1.6026400974839858</v>
      </c>
      <c r="P1683" s="10"/>
      <c r="Q1683" s="5">
        <v>35.194266366594334</v>
      </c>
      <c r="R1683" s="5">
        <v>134.03136606178202</v>
      </c>
      <c r="W1683" s="5">
        <v>20.625292075311975</v>
      </c>
      <c r="X1683" s="5">
        <v>21.678735673972458</v>
      </c>
      <c r="Y1683" s="10"/>
      <c r="Z1683" s="5">
        <v>-22.091806607638297</v>
      </c>
      <c r="AA1683" s="3">
        <v>3.9736066731246118E-3</v>
      </c>
      <c r="AB1683" s="5">
        <v>0</v>
      </c>
      <c r="AC1683" s="5">
        <v>0</v>
      </c>
      <c r="AD1683" s="5">
        <v>-4.4937937549480722E-2</v>
      </c>
      <c r="AE1683" s="10"/>
      <c r="AF1683" s="5">
        <v>0</v>
      </c>
      <c r="AG1683" s="5">
        <v>0</v>
      </c>
      <c r="AH1683" s="5">
        <v>-5559.6359743040675</v>
      </c>
      <c r="AI1683" s="3">
        <v>2.772171435355574E-3</v>
      </c>
      <c r="AJ1683" s="3"/>
      <c r="AK1683" s="18">
        <v>0</v>
      </c>
      <c r="AL1683" s="18">
        <v>33692</v>
      </c>
      <c r="AM1683" s="18">
        <v>93.4</v>
      </c>
      <c r="AN1683" s="18">
        <v>-5192.7</v>
      </c>
      <c r="AO1683" s="10"/>
      <c r="AP1683" s="41" t="s">
        <v>4451</v>
      </c>
      <c r="AQ1683" s="41" t="s">
        <v>900</v>
      </c>
      <c r="AR1683" s="41" t="s">
        <v>4452</v>
      </c>
      <c r="AS1683" s="13">
        <v>92.33</v>
      </c>
      <c r="AT1683" s="13">
        <v>92.33</v>
      </c>
      <c r="AU1683" s="13">
        <v>84.43</v>
      </c>
      <c r="AV1683" s="75">
        <f t="shared" si="32"/>
        <v>-8.556265569154109E-2</v>
      </c>
      <c r="AX1683" s="16"/>
    </row>
    <row r="1684" spans="1:50" x14ac:dyDescent="0.2">
      <c r="A1684" t="s">
        <v>3360</v>
      </c>
      <c r="B1684" s="2" t="s">
        <v>3359</v>
      </c>
      <c r="C1684" s="1" t="s">
        <v>4331</v>
      </c>
      <c r="D1684" s="12"/>
      <c r="E1684" s="18">
        <v>6229.3115299999999</v>
      </c>
      <c r="F1684" s="3">
        <v>0.93935736913561629</v>
      </c>
      <c r="G1684" s="3">
        <v>3.6264039599252472E-2</v>
      </c>
      <c r="H1684" s="10"/>
      <c r="I1684" s="5">
        <v>11.244933894632243</v>
      </c>
      <c r="J1684" s="5">
        <v>4.136508119035768</v>
      </c>
      <c r="K1684" s="5">
        <v>3.2037947690322275</v>
      </c>
      <c r="M1684" s="5">
        <v>4.2748984978979552</v>
      </c>
      <c r="N1684" s="5">
        <v>0.693602997976558</v>
      </c>
      <c r="O1684" s="5">
        <v>5.9027200916877778</v>
      </c>
      <c r="P1684" s="10"/>
      <c r="Q1684" s="5">
        <v>36.551630296610952</v>
      </c>
      <c r="R1684" s="5">
        <v>12.738325200506495</v>
      </c>
      <c r="S1684" s="5">
        <v>21.286614218060031</v>
      </c>
      <c r="T1684" s="5">
        <v>6.9665590993981885</v>
      </c>
      <c r="V1684" s="5">
        <v>2.0240545245295403</v>
      </c>
      <c r="W1684" s="5">
        <v>6.032028829319894</v>
      </c>
      <c r="X1684" s="5">
        <v>14.903868273455082</v>
      </c>
      <c r="Y1684" s="10"/>
      <c r="Z1684" s="5">
        <v>4.8560743597936575</v>
      </c>
      <c r="AA1684" s="3">
        <v>9.8871279279236821E-2</v>
      </c>
      <c r="AB1684" s="5">
        <v>1.2627591286962012</v>
      </c>
      <c r="AC1684" s="5">
        <v>4.6462978254885776</v>
      </c>
      <c r="AD1684" s="5">
        <v>5.6267526177204177</v>
      </c>
      <c r="AE1684" s="10"/>
      <c r="AF1684" s="5">
        <v>12.731935435208932</v>
      </c>
      <c r="AG1684" s="5">
        <v>54.814093196947567</v>
      </c>
      <c r="AH1684" s="5">
        <v>49.115116090274398</v>
      </c>
      <c r="AI1684" s="3">
        <v>0.2322748529189923</v>
      </c>
      <c r="AJ1684" s="3"/>
      <c r="AK1684" s="18">
        <v>337.6</v>
      </c>
      <c r="AL1684" s="18">
        <v>2651.6</v>
      </c>
      <c r="AM1684" s="18">
        <v>615.9</v>
      </c>
      <c r="AN1684" s="18">
        <v>302.5</v>
      </c>
      <c r="AO1684" s="10"/>
      <c r="AP1684" s="49" t="s">
        <v>4490</v>
      </c>
      <c r="AQ1684" s="41" t="s">
        <v>502</v>
      </c>
      <c r="AR1684" s="41" t="s">
        <v>4453</v>
      </c>
      <c r="AS1684" s="13">
        <v>95.03</v>
      </c>
      <c r="AT1684" s="13">
        <v>95.03</v>
      </c>
      <c r="AU1684" s="13">
        <v>99.02</v>
      </c>
      <c r="AV1684" s="75">
        <f t="shared" si="32"/>
        <v>4.1986741029148567E-2</v>
      </c>
      <c r="AX1684" s="16"/>
    </row>
    <row r="1685" spans="1:50" x14ac:dyDescent="0.2">
      <c r="A1685" t="s">
        <v>3362</v>
      </c>
      <c r="B1685" s="2" t="s">
        <v>3361</v>
      </c>
      <c r="C1685" s="1" t="s">
        <v>4318</v>
      </c>
      <c r="D1685" s="12"/>
      <c r="E1685" s="18">
        <v>1130.41472</v>
      </c>
      <c r="F1685" s="3">
        <v>0.78980005062009617</v>
      </c>
      <c r="G1685" s="3">
        <v>0.10704036125785765</v>
      </c>
      <c r="H1685" s="10"/>
      <c r="I1685" s="5">
        <v>-18.883255566288298</v>
      </c>
      <c r="J1685" s="5">
        <v>-2.920537719106012</v>
      </c>
      <c r="K1685" s="5">
        <v>-1.9610934364648576</v>
      </c>
      <c r="L1685" s="5">
        <v>6.3051058544751265E-2</v>
      </c>
      <c r="N1685" s="5">
        <v>-8.1156864743880277</v>
      </c>
      <c r="O1685" s="5">
        <v>2.9633056194013232</v>
      </c>
      <c r="P1685" s="10"/>
      <c r="Q1685" s="5">
        <v>58.177818049111906</v>
      </c>
      <c r="R1685" s="5">
        <v>52.880710538561615</v>
      </c>
      <c r="S1685" s="5">
        <v>16.075712195157895</v>
      </c>
      <c r="T1685" s="5">
        <v>8.8078763317359208</v>
      </c>
      <c r="U1685" s="5">
        <v>9.0053763170381327</v>
      </c>
      <c r="W1685" s="5">
        <v>13.300479382607874</v>
      </c>
      <c r="X1685" s="5">
        <v>19.532260303985421</v>
      </c>
      <c r="Y1685" s="10"/>
      <c r="Z1685" s="5">
        <v>-3.2819813245177838</v>
      </c>
      <c r="AA1685" s="3">
        <v>0.56315614856819984</v>
      </c>
      <c r="AB1685" s="5">
        <v>0</v>
      </c>
      <c r="AC1685" s="5">
        <v>-6.8750660048579579</v>
      </c>
      <c r="AD1685" s="5">
        <v>3.7786960961340057</v>
      </c>
      <c r="AE1685" s="10"/>
      <c r="AF1685" s="5">
        <v>-8.2384206529992401</v>
      </c>
      <c r="AG1685" s="5">
        <v>-10.226201696512723</v>
      </c>
      <c r="AH1685" s="5">
        <v>-5.8278353754319827</v>
      </c>
      <c r="AI1685" s="3">
        <v>0.80561883067577822</v>
      </c>
      <c r="AJ1685" s="3"/>
      <c r="AK1685" s="18">
        <v>-65.099999999999994</v>
      </c>
      <c r="AL1685" s="18">
        <v>790.2</v>
      </c>
      <c r="AM1685" s="18">
        <v>636.6</v>
      </c>
      <c r="AN1685" s="18">
        <v>-37.1</v>
      </c>
      <c r="AO1685" s="10"/>
      <c r="AP1685" s="49" t="s">
        <v>4490</v>
      </c>
      <c r="AQ1685" s="41" t="s">
        <v>502</v>
      </c>
      <c r="AR1685" s="41" t="s">
        <v>4453</v>
      </c>
      <c r="AS1685" s="13">
        <v>5.24</v>
      </c>
      <c r="AT1685" s="13">
        <v>5.24</v>
      </c>
      <c r="AU1685" s="13">
        <v>5.39</v>
      </c>
      <c r="AV1685" s="75">
        <f t="shared" si="32"/>
        <v>2.8625954198473247E-2</v>
      </c>
      <c r="AX1685" s="16"/>
    </row>
    <row r="1686" spans="1:50" x14ac:dyDescent="0.2">
      <c r="A1686" t="s">
        <v>3364</v>
      </c>
      <c r="B1686" s="2" t="s">
        <v>3363</v>
      </c>
      <c r="C1686" s="1" t="s">
        <v>4323</v>
      </c>
      <c r="D1686" s="12"/>
      <c r="E1686" s="18">
        <v>10044.443789999999</v>
      </c>
      <c r="F1686" s="3">
        <v>0.27844234767311687</v>
      </c>
      <c r="G1686" s="3">
        <v>2.4560842308223023E-2</v>
      </c>
      <c r="H1686" s="10"/>
      <c r="I1686" s="5">
        <v>4.280779735208081</v>
      </c>
      <c r="J1686" s="5">
        <v>1.6018292962133658</v>
      </c>
      <c r="K1686" s="5">
        <v>3.4663368371312417</v>
      </c>
      <c r="L1686" s="5">
        <v>6.9911577872156752</v>
      </c>
      <c r="M1686" s="5">
        <v>5.6006012539431955</v>
      </c>
      <c r="N1686" s="5">
        <v>4.4857921916232293</v>
      </c>
      <c r="O1686" s="5">
        <v>6.5356456210520388</v>
      </c>
      <c r="P1686" s="10"/>
      <c r="Q1686" s="5">
        <v>16.681122870674418</v>
      </c>
      <c r="R1686" s="5">
        <v>3.6461627187753067</v>
      </c>
      <c r="S1686" s="5">
        <v>8.2783125939328066</v>
      </c>
      <c r="T1686" s="5">
        <v>8.3097625550118543</v>
      </c>
      <c r="U1686" s="5">
        <v>18.954651468049772</v>
      </c>
      <c r="V1686" s="5">
        <v>2.7652423627702394</v>
      </c>
      <c r="W1686" s="5">
        <v>15.254882223358186</v>
      </c>
      <c r="X1686" s="5">
        <v>11.418803459537305</v>
      </c>
      <c r="Y1686" s="10"/>
      <c r="Z1686" s="5">
        <v>4.9639383765220915</v>
      </c>
      <c r="AA1686" s="3">
        <v>0.6079281369546099</v>
      </c>
      <c r="AB1686" s="5">
        <v>1.9365524270607721</v>
      </c>
      <c r="AC1686" s="5">
        <v>5.1261326413408765</v>
      </c>
      <c r="AD1686" s="5">
        <v>6.451607532697512</v>
      </c>
      <c r="AE1686" s="10"/>
      <c r="AF1686" s="5">
        <v>11.562450023988486</v>
      </c>
      <c r="AG1686" s="5">
        <v>11.84023058153055</v>
      </c>
      <c r="AH1686" s="5">
        <v>8.1653374383833093</v>
      </c>
      <c r="AI1686" s="3">
        <v>0.97653926115464584</v>
      </c>
      <c r="AJ1686" s="3"/>
      <c r="AK1686" s="18">
        <v>723</v>
      </c>
      <c r="AL1686" s="18">
        <v>6253</v>
      </c>
      <c r="AM1686" s="18">
        <v>6106.3</v>
      </c>
      <c r="AN1686" s="18">
        <v>498.6</v>
      </c>
      <c r="AO1686" s="10"/>
      <c r="AP1686" s="49" t="s">
        <v>4490</v>
      </c>
      <c r="AQ1686" s="41" t="s">
        <v>502</v>
      </c>
      <c r="AR1686" s="41" t="s">
        <v>4453</v>
      </c>
      <c r="AS1686" s="13">
        <v>78.489999999999995</v>
      </c>
      <c r="AT1686" s="13">
        <v>78.489999999999995</v>
      </c>
      <c r="AU1686" s="13">
        <v>87.2</v>
      </c>
      <c r="AV1686" s="75">
        <f t="shared" si="32"/>
        <v>0.11096955026117983</v>
      </c>
      <c r="AX1686" s="16"/>
    </row>
    <row r="1687" spans="1:50" x14ac:dyDescent="0.2">
      <c r="A1687" t="s">
        <v>3366</v>
      </c>
      <c r="B1687" s="2" t="s">
        <v>3365</v>
      </c>
      <c r="C1687" s="1" t="s">
        <v>4437</v>
      </c>
      <c r="D1687" s="12"/>
      <c r="E1687" s="18">
        <v>1066.1546000000001</v>
      </c>
      <c r="F1687" s="3">
        <v>0.39663151097718469</v>
      </c>
      <c r="G1687" s="3">
        <v>2.5981222610679536E-2</v>
      </c>
      <c r="H1687" s="10"/>
      <c r="I1687" s="5">
        <v>-3.02016761849235</v>
      </c>
      <c r="J1687" s="5">
        <v>7.9110651096638201E-2</v>
      </c>
      <c r="K1687" s="5">
        <v>-0.6211100260798551</v>
      </c>
      <c r="L1687" s="5">
        <v>5.0871541517472654</v>
      </c>
      <c r="M1687" s="5">
        <v>-14.840515318372601</v>
      </c>
      <c r="N1687" s="5">
        <v>-2.1789271870306641</v>
      </c>
      <c r="O1687" s="5">
        <v>3.7094193828546951</v>
      </c>
      <c r="P1687" s="10"/>
      <c r="Q1687" s="5">
        <v>31.608400695054268</v>
      </c>
      <c r="R1687" s="5">
        <v>9.2639236965332223</v>
      </c>
      <c r="S1687" s="5">
        <v>2.4858666326141048</v>
      </c>
      <c r="T1687" s="5">
        <v>1.9094482421361265</v>
      </c>
      <c r="U1687" s="5">
        <v>14.772303898260002</v>
      </c>
      <c r="V1687" s="5">
        <v>30.467224388511362</v>
      </c>
      <c r="W1687" s="5">
        <v>9.3860326950037845</v>
      </c>
      <c r="X1687" s="5">
        <v>12.162337427213281</v>
      </c>
      <c r="Y1687" s="10"/>
      <c r="Z1687" s="5">
        <v>3.6204880605495675</v>
      </c>
      <c r="AA1687" s="3">
        <v>0.18430722898911658</v>
      </c>
      <c r="AB1687" s="5">
        <v>3.6090225563909768</v>
      </c>
      <c r="AC1687" s="5">
        <v>1.468618208881171</v>
      </c>
      <c r="AD1687" s="5">
        <v>5.7130648146691563</v>
      </c>
      <c r="AE1687" s="10"/>
      <c r="AF1687" s="5">
        <v>1.5927679724494186</v>
      </c>
      <c r="AG1687" s="5">
        <v>15.063613231552164</v>
      </c>
      <c r="AH1687" s="5">
        <v>19.643765903307887</v>
      </c>
      <c r="AI1687" s="3">
        <v>0.10573611708996986</v>
      </c>
      <c r="AJ1687" s="3"/>
      <c r="AK1687" s="18">
        <v>29.6</v>
      </c>
      <c r="AL1687" s="18">
        <v>1858.4</v>
      </c>
      <c r="AM1687" s="18">
        <v>196.5</v>
      </c>
      <c r="AN1687" s="18">
        <v>38.6</v>
      </c>
      <c r="AO1687" s="10"/>
      <c r="AP1687" s="49" t="s">
        <v>4490</v>
      </c>
      <c r="AQ1687" s="41" t="s">
        <v>502</v>
      </c>
      <c r="AR1687" s="41" t="s">
        <v>4453</v>
      </c>
      <c r="AS1687" s="13">
        <v>13.3</v>
      </c>
      <c r="AT1687" s="13">
        <v>13.3</v>
      </c>
      <c r="AU1687" s="13">
        <v>13.29</v>
      </c>
      <c r="AV1687" s="75">
        <f t="shared" si="32"/>
        <v>-7.5187969924828124E-4</v>
      </c>
      <c r="AX1687" s="16"/>
    </row>
    <row r="1688" spans="1:50" x14ac:dyDescent="0.2">
      <c r="A1688" t="s">
        <v>3368</v>
      </c>
      <c r="B1688" s="2" t="s">
        <v>3367</v>
      </c>
      <c r="C1688" s="1" t="s">
        <v>4377</v>
      </c>
      <c r="D1688" s="12"/>
      <c r="E1688" s="18">
        <v>2573.61355</v>
      </c>
      <c r="F1688" s="3">
        <v>0.46708560832389001</v>
      </c>
      <c r="G1688" s="3">
        <v>0.12274570127282707</v>
      </c>
      <c r="H1688" s="10"/>
      <c r="I1688" s="5">
        <v>1.6909426122423379</v>
      </c>
      <c r="J1688" s="5">
        <v>1.7878842358312812</v>
      </c>
      <c r="K1688" s="5">
        <v>8.2012029740668861</v>
      </c>
      <c r="L1688" s="5">
        <v>19.744350103690351</v>
      </c>
      <c r="N1688" s="5">
        <v>9.1401523861909695</v>
      </c>
      <c r="O1688" s="5">
        <v>7.0045069553680381</v>
      </c>
      <c r="P1688" s="10"/>
      <c r="Q1688" s="5">
        <v>35.463855475124781</v>
      </c>
      <c r="R1688" s="5">
        <v>14.324815951122</v>
      </c>
      <c r="S1688" s="5">
        <v>7.4094154981056715</v>
      </c>
      <c r="T1688" s="5">
        <v>26.678980354277815</v>
      </c>
      <c r="U1688" s="5">
        <v>47.196558377271899</v>
      </c>
      <c r="W1688" s="5">
        <v>6.1947053480794354</v>
      </c>
      <c r="X1688" s="5">
        <v>16.195218132808254</v>
      </c>
      <c r="Y1688" s="10"/>
      <c r="Z1688" s="5">
        <v>6.9280020693083459</v>
      </c>
      <c r="AA1688" s="3">
        <v>1.9406954086016528</v>
      </c>
      <c r="AB1688" s="5">
        <v>1.6539717083786722</v>
      </c>
      <c r="AC1688" s="5">
        <v>7.1630597133504947</v>
      </c>
      <c r="AD1688" s="5">
        <v>8.9830133117395512</v>
      </c>
      <c r="AE1688" s="10"/>
      <c r="AF1688" s="5">
        <v>7.7401188146011473</v>
      </c>
      <c r="AG1688" s="5">
        <v>4.5128739038161214</v>
      </c>
      <c r="AH1688" s="5">
        <v>3.5698554438793897</v>
      </c>
      <c r="AI1688" s="3">
        <v>1.7151196730881497</v>
      </c>
      <c r="AJ1688" s="3"/>
      <c r="AK1688" s="18">
        <v>225.4</v>
      </c>
      <c r="AL1688" s="18">
        <v>2912.1</v>
      </c>
      <c r="AM1688" s="18">
        <v>4994.6000000000004</v>
      </c>
      <c r="AN1688" s="18">
        <v>178.3</v>
      </c>
      <c r="AO1688" s="10"/>
      <c r="AP1688" s="49" t="s">
        <v>4490</v>
      </c>
      <c r="AQ1688" s="41" t="s">
        <v>502</v>
      </c>
      <c r="AR1688" s="41" t="s">
        <v>4453</v>
      </c>
      <c r="AS1688" s="13">
        <v>45.95</v>
      </c>
      <c r="AT1688" s="13">
        <v>45.95</v>
      </c>
      <c r="AU1688" s="13">
        <v>52.08</v>
      </c>
      <c r="AV1688" s="75">
        <f t="shared" si="32"/>
        <v>0.13340587595212172</v>
      </c>
      <c r="AX1688" s="16"/>
    </row>
    <row r="1689" spans="1:50" x14ac:dyDescent="0.2">
      <c r="A1689" t="s">
        <v>3370</v>
      </c>
      <c r="B1689" s="2" t="s">
        <v>3369</v>
      </c>
      <c r="C1689" s="1" t="s">
        <v>4368</v>
      </c>
      <c r="D1689" s="12"/>
      <c r="E1689" s="18">
        <v>753.31619999999998</v>
      </c>
      <c r="F1689" s="3">
        <v>0.25685339690107273</v>
      </c>
      <c r="G1689" s="3">
        <v>0.11588759142575189</v>
      </c>
      <c r="H1689" s="10"/>
      <c r="I1689" s="5">
        <v>-6.622769499787319E-2</v>
      </c>
      <c r="J1689" s="5">
        <v>-0.41879581166358748</v>
      </c>
      <c r="K1689" s="5">
        <v>0.79736434740712725</v>
      </c>
      <c r="L1689" s="5">
        <v>1.3715213525686007</v>
      </c>
      <c r="N1689" s="5">
        <v>4.4394095940675573</v>
      </c>
      <c r="O1689" s="5">
        <v>4.3149640463639791</v>
      </c>
      <c r="P1689" s="10"/>
      <c r="Q1689" s="5">
        <v>14.240052002923964</v>
      </c>
      <c r="R1689" s="5">
        <v>26.969460612860775</v>
      </c>
      <c r="S1689" s="5">
        <v>12.809975768583136</v>
      </c>
      <c r="T1689" s="5">
        <v>8.3943070896810852</v>
      </c>
      <c r="U1689" s="5">
        <v>8.293506245587686</v>
      </c>
      <c r="W1689" s="5">
        <v>9.1117416631962964</v>
      </c>
      <c r="X1689" s="5">
        <v>19.012706146835072</v>
      </c>
      <c r="Y1689" s="10"/>
      <c r="Z1689" s="5">
        <v>2.3496109601784747</v>
      </c>
      <c r="AA1689" s="3">
        <v>0.45001023474604696</v>
      </c>
      <c r="AB1689" s="5">
        <v>0</v>
      </c>
      <c r="AC1689" s="5">
        <v>3.6133694670280034</v>
      </c>
      <c r="AD1689" s="5">
        <v>5.3569410225471694</v>
      </c>
      <c r="AE1689" s="10"/>
      <c r="AF1689" s="5">
        <v>5.5621771950735006</v>
      </c>
      <c r="AG1689" s="5">
        <v>8.2595870206489668</v>
      </c>
      <c r="AH1689" s="5">
        <v>5.221238938053097</v>
      </c>
      <c r="AI1689" s="3">
        <v>0.67342073897497023</v>
      </c>
      <c r="AJ1689" s="3"/>
      <c r="AK1689" s="18">
        <v>28</v>
      </c>
      <c r="AL1689" s="18">
        <v>503.4</v>
      </c>
      <c r="AM1689" s="18">
        <v>339</v>
      </c>
      <c r="AN1689" s="18">
        <v>17.7</v>
      </c>
      <c r="AO1689" s="10"/>
      <c r="AP1689" s="49" t="s">
        <v>4490</v>
      </c>
      <c r="AQ1689" s="41" t="s">
        <v>502</v>
      </c>
      <c r="AR1689" s="41" t="s">
        <v>4453</v>
      </c>
      <c r="AS1689" s="13">
        <v>21.9</v>
      </c>
      <c r="AT1689" s="13">
        <v>21.9</v>
      </c>
      <c r="AU1689" s="13">
        <v>19.34</v>
      </c>
      <c r="AV1689" s="75">
        <f t="shared" si="32"/>
        <v>-0.1168949771689497</v>
      </c>
      <c r="AX1689" s="16"/>
    </row>
    <row r="1690" spans="1:50" x14ac:dyDescent="0.2">
      <c r="A1690" t="s">
        <v>3372</v>
      </c>
      <c r="B1690" s="2" t="s">
        <v>3371</v>
      </c>
      <c r="C1690" s="1" t="s">
        <v>4350</v>
      </c>
      <c r="D1690" s="12"/>
      <c r="E1690" s="18">
        <v>4360.4684999999999</v>
      </c>
      <c r="F1690" s="3">
        <v>0.18741377974114545</v>
      </c>
      <c r="G1690" s="3">
        <v>6.1461285639375675E-2</v>
      </c>
      <c r="H1690" s="10"/>
      <c r="I1690" s="5">
        <v>4.3382363966885586</v>
      </c>
      <c r="J1690" s="5">
        <v>2.0012382967064837</v>
      </c>
      <c r="K1690" s="5">
        <v>5.2119741752854498</v>
      </c>
      <c r="M1690" s="5">
        <v>6.5116999179111321</v>
      </c>
      <c r="N1690" s="5">
        <v>4.1099083074637388</v>
      </c>
      <c r="O1690" s="5">
        <v>5.9994926198930365</v>
      </c>
      <c r="P1690" s="10"/>
      <c r="Q1690" s="5">
        <v>35.575530421871477</v>
      </c>
      <c r="R1690" s="5">
        <v>6.7717029660086077</v>
      </c>
      <c r="S1690" s="5">
        <v>26.525563975640349</v>
      </c>
      <c r="T1690" s="5">
        <v>5.842633396222138</v>
      </c>
      <c r="V1690" s="5">
        <v>5.5203222257211886</v>
      </c>
      <c r="W1690" s="5">
        <v>14.881260796289295</v>
      </c>
      <c r="X1690" s="5">
        <v>14.894217126388833</v>
      </c>
      <c r="Y1690" s="10"/>
      <c r="Z1690" s="5">
        <v>5.9649553711946321</v>
      </c>
      <c r="AA1690" s="3">
        <v>2.0565221374721547</v>
      </c>
      <c r="AB1690" s="5">
        <v>2.7867867867867866</v>
      </c>
      <c r="AC1690" s="5">
        <v>4.878815535949701</v>
      </c>
      <c r="AD1690" s="5">
        <v>9.2308291004631862</v>
      </c>
      <c r="AE1690" s="10"/>
      <c r="AF1690" s="5">
        <v>3.7285902503293813</v>
      </c>
      <c r="AG1690" s="5">
        <v>5.3649887369806191</v>
      </c>
      <c r="AH1690" s="5">
        <v>2.9005062782969429</v>
      </c>
      <c r="AI1690" s="3">
        <v>0.69498566224908931</v>
      </c>
      <c r="AJ1690" s="3"/>
      <c r="AK1690" s="18">
        <v>481.1</v>
      </c>
      <c r="AL1690" s="18">
        <v>12903</v>
      </c>
      <c r="AM1690" s="18">
        <v>8967.4</v>
      </c>
      <c r="AN1690" s="18">
        <v>260.10000000000002</v>
      </c>
      <c r="AO1690" s="10"/>
      <c r="AP1690" s="49" t="s">
        <v>4490</v>
      </c>
      <c r="AQ1690" s="41" t="s">
        <v>502</v>
      </c>
      <c r="AR1690" s="41" t="s">
        <v>4453</v>
      </c>
      <c r="AS1690" s="13">
        <v>83.25</v>
      </c>
      <c r="AT1690" s="13">
        <v>83.25</v>
      </c>
      <c r="AU1690" s="13">
        <v>84.95</v>
      </c>
      <c r="AV1690" s="75">
        <f t="shared" si="32"/>
        <v>2.042042042042036E-2</v>
      </c>
      <c r="AX1690" s="16"/>
    </row>
    <row r="1691" spans="1:50" x14ac:dyDescent="0.2">
      <c r="A1691" t="s">
        <v>3374</v>
      </c>
      <c r="B1691" s="2" t="s">
        <v>3373</v>
      </c>
      <c r="C1691" s="1" t="s">
        <v>4328</v>
      </c>
      <c r="D1691" s="12"/>
      <c r="E1691" s="18">
        <v>862.63537000000008</v>
      </c>
      <c r="F1691" s="3">
        <v>0.12829124126813543</v>
      </c>
      <c r="G1691" s="3">
        <v>4.4166981003804652E-2</v>
      </c>
      <c r="H1691" s="10"/>
      <c r="I1691" s="5">
        <v>-3.6402562898566311</v>
      </c>
      <c r="J1691" s="5">
        <v>0.89123412375427624</v>
      </c>
      <c r="K1691" s="5">
        <v>6.6332959039370545</v>
      </c>
      <c r="L1691" s="5">
        <v>13.542628571102512</v>
      </c>
      <c r="O1691" s="5">
        <v>4.237780418663446</v>
      </c>
      <c r="P1691" s="10"/>
      <c r="Q1691" s="5">
        <v>65.084213431549614</v>
      </c>
      <c r="R1691" s="5">
        <v>23.88441754799678</v>
      </c>
      <c r="S1691" s="5">
        <v>27.571738489279056</v>
      </c>
      <c r="T1691" s="5">
        <v>48.491896135890507</v>
      </c>
      <c r="U1691" s="5">
        <v>63.553960788475891</v>
      </c>
      <c r="X1691" s="5">
        <v>22.863369030313219</v>
      </c>
      <c r="Y1691" s="10"/>
      <c r="Z1691" s="5">
        <v>9.4593849079014678</v>
      </c>
      <c r="AA1691" s="3">
        <v>4.9276903635425935</v>
      </c>
      <c r="AB1691" s="5">
        <v>1.4266607222469907</v>
      </c>
      <c r="AC1691" s="5">
        <v>14.133057566356428</v>
      </c>
      <c r="AD1691" s="5">
        <v>8.7442634119920513</v>
      </c>
      <c r="AE1691" s="10"/>
      <c r="AF1691" s="5">
        <v>7.3437220132545233</v>
      </c>
      <c r="AG1691" s="5">
        <v>3.8580972993318903</v>
      </c>
      <c r="AH1691" s="5">
        <v>1.9196386562529404</v>
      </c>
      <c r="AI1691" s="3">
        <v>1.9034569228013616</v>
      </c>
      <c r="AJ1691" s="3"/>
      <c r="AK1691" s="18">
        <v>164</v>
      </c>
      <c r="AL1691" s="18">
        <v>2233.1999999999998</v>
      </c>
      <c r="AM1691" s="18">
        <v>4250.8</v>
      </c>
      <c r="AN1691" s="18">
        <v>81.599999999999994</v>
      </c>
      <c r="AO1691" s="10"/>
      <c r="AP1691" s="49" t="s">
        <v>4490</v>
      </c>
      <c r="AQ1691" s="41" t="s">
        <v>502</v>
      </c>
      <c r="AR1691" s="41" t="s">
        <v>4453</v>
      </c>
      <c r="AS1691" s="13">
        <v>22.43</v>
      </c>
      <c r="AT1691" s="13">
        <v>22.43</v>
      </c>
      <c r="AU1691" s="13">
        <v>26.36</v>
      </c>
      <c r="AV1691" s="75">
        <f t="shared" si="32"/>
        <v>0.17521176995095855</v>
      </c>
      <c r="AX1691" s="16"/>
    </row>
    <row r="1692" spans="1:50" x14ac:dyDescent="0.2">
      <c r="A1692" t="s">
        <v>3376</v>
      </c>
      <c r="B1692" s="2" t="s">
        <v>3375</v>
      </c>
      <c r="C1692" s="1" t="s">
        <v>4439</v>
      </c>
      <c r="D1692" s="12"/>
      <c r="E1692" s="18">
        <v>4782.8884600000001</v>
      </c>
      <c r="F1692" s="3">
        <v>-1.0697294710469273E-2</v>
      </c>
      <c r="G1692" s="3">
        <v>1.4970033401113433E-2</v>
      </c>
      <c r="H1692" s="10"/>
      <c r="I1692" s="5">
        <v>-13.056974542974137</v>
      </c>
      <c r="J1692" s="5">
        <v>-13.931253917980078</v>
      </c>
      <c r="K1692" s="5">
        <v>-7.9533970974909067</v>
      </c>
      <c r="L1692" s="5">
        <v>-25.784107027057185</v>
      </c>
      <c r="O1692" s="5">
        <v>0.12603017450479648</v>
      </c>
      <c r="P1692" s="10"/>
      <c r="Q1692" s="5">
        <v>18.475479867970606</v>
      </c>
      <c r="R1692" s="5">
        <v>47.592904135700884</v>
      </c>
      <c r="S1692" s="5">
        <v>47.933259207772274</v>
      </c>
      <c r="T1692" s="5">
        <v>35.590817855676676</v>
      </c>
      <c r="U1692" s="5">
        <v>55.290309481042307</v>
      </c>
      <c r="X1692" s="5">
        <v>22.21101580536477</v>
      </c>
      <c r="Y1692" s="10"/>
      <c r="Z1692" s="5">
        <v>-7.5226508627382875</v>
      </c>
      <c r="AA1692" s="3">
        <v>9.4461747075740926E-2</v>
      </c>
      <c r="AB1692" s="5">
        <v>0</v>
      </c>
      <c r="AC1692" s="5">
        <v>-3.8756699411691762</v>
      </c>
      <c r="AD1692" s="5">
        <v>1.1754777098787015</v>
      </c>
      <c r="AE1692" s="10"/>
      <c r="AF1692" s="5">
        <v>-7.9188131633026488</v>
      </c>
      <c r="AG1692" s="5">
        <v>-62.262062859672419</v>
      </c>
      <c r="AH1692" s="5">
        <v>-79.63700752545374</v>
      </c>
      <c r="AI1692" s="3">
        <v>0.12718520395236887</v>
      </c>
      <c r="AJ1692" s="3"/>
      <c r="AK1692" s="18">
        <v>-281.3</v>
      </c>
      <c r="AL1692" s="18">
        <v>3552.3</v>
      </c>
      <c r="AM1692" s="18">
        <v>451.8</v>
      </c>
      <c r="AN1692" s="18">
        <v>-359.8</v>
      </c>
      <c r="AO1692" s="10"/>
      <c r="AP1692" s="49" t="s">
        <v>4490</v>
      </c>
      <c r="AQ1692" s="41" t="s">
        <v>502</v>
      </c>
      <c r="AR1692" s="41" t="s">
        <v>4453</v>
      </c>
      <c r="AS1692" s="13">
        <v>86.87</v>
      </c>
      <c r="AT1692" s="13">
        <v>86.87</v>
      </c>
      <c r="AU1692" s="13">
        <v>85.54</v>
      </c>
      <c r="AV1692" s="75">
        <f t="shared" si="32"/>
        <v>-1.5310233682514052E-2</v>
      </c>
      <c r="AX1692" s="16"/>
    </row>
    <row r="1693" spans="1:50" x14ac:dyDescent="0.2">
      <c r="A1693" t="s">
        <v>3378</v>
      </c>
      <c r="B1693" s="2" t="s">
        <v>3377</v>
      </c>
      <c r="C1693" s="1" t="s">
        <v>4395</v>
      </c>
      <c r="D1693" s="12"/>
      <c r="E1693" s="18">
        <v>1171.47</v>
      </c>
      <c r="F1693" s="3">
        <v>0.12518165925988334</v>
      </c>
      <c r="G1693" s="3">
        <v>1.6076382664515523</v>
      </c>
      <c r="H1693" s="10"/>
      <c r="I1693" s="5">
        <v>4.9605390611950906</v>
      </c>
      <c r="J1693" s="5">
        <v>0.90068536375017394</v>
      </c>
      <c r="K1693" s="5">
        <v>2.8844720172725453</v>
      </c>
      <c r="M1693" s="5">
        <v>7.1284452302712564</v>
      </c>
      <c r="N1693" s="5">
        <v>5.6505745028072214</v>
      </c>
      <c r="O1693" s="5">
        <v>5.0882557896100318</v>
      </c>
      <c r="P1693" s="10"/>
      <c r="Q1693" s="5">
        <v>23.573725673014099</v>
      </c>
      <c r="R1693" s="5">
        <v>10.085286097548767</v>
      </c>
      <c r="S1693" s="5">
        <v>9.1129008802173033</v>
      </c>
      <c r="T1693" s="5">
        <v>15.594140400768918</v>
      </c>
      <c r="V1693" s="5">
        <v>6.0221227530877277</v>
      </c>
      <c r="W1693" s="5">
        <v>12.033757770333208</v>
      </c>
      <c r="X1693" s="5">
        <v>14.899043501080019</v>
      </c>
      <c r="Y1693" s="10"/>
      <c r="Z1693" s="5">
        <v>8.5960374572118781</v>
      </c>
      <c r="AA1693" s="3">
        <v>0.25506415017029888</v>
      </c>
      <c r="AB1693" s="5">
        <v>3.7333333333333338</v>
      </c>
      <c r="AD1693" s="5">
        <v>9.4509351004769133</v>
      </c>
      <c r="AE1693" s="10"/>
      <c r="AF1693" s="5">
        <v>2.4263358537458668</v>
      </c>
      <c r="AG1693" s="5">
        <v>77.108433734939766</v>
      </c>
      <c r="AH1693" s="5">
        <v>33.701472556894238</v>
      </c>
      <c r="AI1693" s="3">
        <v>3.1466543103266714E-2</v>
      </c>
      <c r="AJ1693" s="3"/>
      <c r="AK1693" s="18">
        <v>230.4</v>
      </c>
      <c r="AL1693" s="18">
        <v>9495.7999999999993</v>
      </c>
      <c r="AM1693" s="18">
        <v>298.8</v>
      </c>
      <c r="AN1693" s="18">
        <v>100.7</v>
      </c>
      <c r="AO1693" s="10"/>
      <c r="AP1693" s="49" t="s">
        <v>4490</v>
      </c>
      <c r="AQ1693" s="41" t="s">
        <v>502</v>
      </c>
      <c r="AR1693" s="41" t="s">
        <v>4453</v>
      </c>
      <c r="AS1693" s="13">
        <v>30</v>
      </c>
      <c r="AT1693" s="13">
        <v>30</v>
      </c>
      <c r="AU1693" s="13">
        <v>30.56</v>
      </c>
      <c r="AV1693" s="75">
        <f t="shared" si="32"/>
        <v>1.8666666666666609E-2</v>
      </c>
      <c r="AX1693" s="16"/>
    </row>
    <row r="1694" spans="1:50" x14ac:dyDescent="0.2">
      <c r="A1694" t="s">
        <v>3380</v>
      </c>
      <c r="B1694" s="2" t="s">
        <v>3379</v>
      </c>
      <c r="C1694" s="1" t="s">
        <v>4347</v>
      </c>
      <c r="D1694" s="12"/>
      <c r="E1694" s="18">
        <v>103149.088</v>
      </c>
      <c r="F1694" s="3">
        <v>9.4417077175697861E-2</v>
      </c>
      <c r="G1694" s="3">
        <v>5.0538498217260051E-2</v>
      </c>
      <c r="H1694" s="10"/>
      <c r="I1694" s="5">
        <v>7.9858579751627552</v>
      </c>
      <c r="J1694" s="5">
        <v>12.376210477926815</v>
      </c>
      <c r="K1694" s="5">
        <v>7.8314312333367582</v>
      </c>
      <c r="L1694" s="5">
        <v>6.729020526339287</v>
      </c>
      <c r="M1694" s="5">
        <v>12.506696247912858</v>
      </c>
      <c r="N1694" s="5">
        <v>15.321534589254249</v>
      </c>
      <c r="O1694" s="5">
        <v>9.3727439693116228</v>
      </c>
      <c r="P1694" s="10"/>
      <c r="Q1694" s="5">
        <v>18.308711165732422</v>
      </c>
      <c r="R1694" s="5">
        <v>2.8342594866550908</v>
      </c>
      <c r="S1694" s="5">
        <v>20.202228964630351</v>
      </c>
      <c r="T1694" s="5">
        <v>20.516695225929748</v>
      </c>
      <c r="U1694" s="5">
        <v>141.92085934536817</v>
      </c>
      <c r="V1694" s="5">
        <v>4.4601760712064964</v>
      </c>
      <c r="W1694" s="5">
        <v>72.480728154938461</v>
      </c>
      <c r="X1694" s="5">
        <v>14.743759848757376</v>
      </c>
      <c r="Y1694" s="10"/>
      <c r="Z1694" s="5">
        <v>2.3868364206962256</v>
      </c>
      <c r="AA1694" s="3">
        <v>7.5958015256518796E-2</v>
      </c>
      <c r="AB1694" s="5">
        <v>0.71902138388271541</v>
      </c>
      <c r="AC1694" s="5">
        <v>3.5250489562604557</v>
      </c>
      <c r="AD1694" s="5">
        <v>4.5924112140631808</v>
      </c>
      <c r="AE1694" s="10"/>
      <c r="AF1694" s="5">
        <v>26.548738617704139</v>
      </c>
      <c r="AG1694" s="5">
        <v>45.398851308232288</v>
      </c>
      <c r="AH1694" s="5">
        <v>31.423101467772813</v>
      </c>
      <c r="AI1694" s="3">
        <v>0.58478877444394683</v>
      </c>
      <c r="AJ1694" s="3"/>
      <c r="AK1694" s="18">
        <v>3557</v>
      </c>
      <c r="AL1694" s="18">
        <v>13398</v>
      </c>
      <c r="AM1694" s="18">
        <v>7835</v>
      </c>
      <c r="AN1694" s="18">
        <v>2462</v>
      </c>
      <c r="AO1694" s="10"/>
      <c r="AP1694" s="49" t="s">
        <v>4490</v>
      </c>
      <c r="AQ1694" s="41" t="s">
        <v>502</v>
      </c>
      <c r="AR1694" s="41" t="s">
        <v>4453</v>
      </c>
      <c r="AS1694" s="13">
        <v>428.36</v>
      </c>
      <c r="AT1694" s="13">
        <v>428.36</v>
      </c>
      <c r="AU1694" s="13">
        <v>474.16</v>
      </c>
      <c r="AV1694" s="75">
        <f t="shared" si="32"/>
        <v>0.10691941357736479</v>
      </c>
      <c r="AX1694" s="16"/>
    </row>
    <row r="1695" spans="1:50" x14ac:dyDescent="0.2">
      <c r="A1695" t="s">
        <v>3382</v>
      </c>
      <c r="B1695" s="2" t="s">
        <v>3381</v>
      </c>
      <c r="C1695" s="1" t="s">
        <v>4315</v>
      </c>
      <c r="D1695" s="12"/>
      <c r="E1695" s="18">
        <v>622.52330000000006</v>
      </c>
      <c r="F1695" s="3">
        <v>0.77631578947368429</v>
      </c>
      <c r="G1695" s="3">
        <v>1.188710526979472E-2</v>
      </c>
      <c r="H1695" s="10"/>
      <c r="I1695" s="5">
        <v>-6.8600394793143966</v>
      </c>
      <c r="J1695" s="5">
        <v>-1.78348142793666</v>
      </c>
      <c r="K1695" s="5">
        <v>-1.7764936982504205</v>
      </c>
      <c r="L1695" s="5">
        <v>-1.7764936982504205</v>
      </c>
      <c r="M1695" s="5">
        <v>-7.7089168781862227</v>
      </c>
      <c r="N1695" s="5">
        <v>3.8696422019342807</v>
      </c>
      <c r="O1695" s="5">
        <v>3.7743515858308223</v>
      </c>
      <c r="P1695" s="10"/>
      <c r="Q1695" s="5">
        <v>30.812535540152364</v>
      </c>
      <c r="R1695" s="5">
        <v>28.678256226412181</v>
      </c>
      <c r="S1695" s="5">
        <v>6.4205102297410237</v>
      </c>
      <c r="T1695" s="5">
        <v>6.4309112918190943</v>
      </c>
      <c r="U1695" s="5">
        <v>6.4309112918190943</v>
      </c>
      <c r="V1695" s="5">
        <v>29.544040550244123</v>
      </c>
      <c r="W1695" s="5">
        <v>24.181891764599463</v>
      </c>
      <c r="X1695" s="5">
        <v>17.487872459145539</v>
      </c>
      <c r="Y1695" s="10"/>
      <c r="Z1695" s="5">
        <v>5.5740885521875239</v>
      </c>
      <c r="AA1695" s="3">
        <v>6.0720618810573022E-2</v>
      </c>
      <c r="AB1695" s="5">
        <v>6.1545667447306789</v>
      </c>
      <c r="AC1695" s="5">
        <v>5.978635423845625</v>
      </c>
      <c r="AD1695" s="5">
        <v>5.5197558524095482</v>
      </c>
      <c r="AE1695" s="10"/>
      <c r="AF1695" s="5">
        <v>456.57894736842115</v>
      </c>
      <c r="AG1695" s="5">
        <v>91.798941798941811</v>
      </c>
      <c r="AH1695" s="5">
        <v>91.798941798941811</v>
      </c>
      <c r="AI1695" s="3">
        <v>4.9736842105263159</v>
      </c>
      <c r="AJ1695" s="3"/>
      <c r="AK1695" s="18">
        <v>34.700000000000003</v>
      </c>
      <c r="AL1695" s="18">
        <v>7.6</v>
      </c>
      <c r="AM1695" s="18">
        <v>37.799999999999997</v>
      </c>
      <c r="AN1695" s="18">
        <v>34.700000000000003</v>
      </c>
      <c r="AO1695" s="10"/>
      <c r="AP1695" s="49" t="s">
        <v>4490</v>
      </c>
      <c r="AQ1695" s="41" t="s">
        <v>502</v>
      </c>
      <c r="AR1695" s="41" t="s">
        <v>4453</v>
      </c>
      <c r="AS1695" s="13">
        <v>42.7</v>
      </c>
      <c r="AT1695" s="13">
        <v>42.7</v>
      </c>
      <c r="AU1695" s="13">
        <v>42.72</v>
      </c>
      <c r="AV1695" s="75">
        <f t="shared" si="32"/>
        <v>4.6838407494131928E-4</v>
      </c>
      <c r="AX1695" s="16"/>
    </row>
    <row r="1696" spans="1:50" x14ac:dyDescent="0.2">
      <c r="A1696" t="s">
        <v>3384</v>
      </c>
      <c r="B1696" s="2" t="s">
        <v>3383</v>
      </c>
      <c r="C1696" s="1" t="s">
        <v>4439</v>
      </c>
      <c r="D1696" s="12"/>
      <c r="E1696" s="18">
        <v>3230.98416</v>
      </c>
      <c r="F1696" s="3">
        <v>0.5810789921162467</v>
      </c>
      <c r="G1696" s="3">
        <v>2.1448573118352892E-2</v>
      </c>
      <c r="H1696" s="10"/>
      <c r="I1696" s="5">
        <v>-5.0645850645606636</v>
      </c>
      <c r="J1696" s="5">
        <v>-0.26291368360456296</v>
      </c>
      <c r="K1696" s="5">
        <v>-0.33577220786131157</v>
      </c>
      <c r="M1696" s="5">
        <v>-3.2826870576125482</v>
      </c>
      <c r="N1696" s="5">
        <v>-3.7354378925279077</v>
      </c>
      <c r="O1696" s="5">
        <v>1.3555787775063197</v>
      </c>
      <c r="P1696" s="10"/>
      <c r="Q1696" s="5">
        <v>24.036463305688642</v>
      </c>
      <c r="R1696" s="5">
        <v>4.9777271400506962</v>
      </c>
      <c r="S1696" s="5">
        <v>2.7528477823973665</v>
      </c>
      <c r="T1696" s="5">
        <v>6.0865817895004959</v>
      </c>
      <c r="V1696" s="5">
        <v>20.583047708585479</v>
      </c>
      <c r="W1696" s="5">
        <v>39.282954655576575</v>
      </c>
      <c r="X1696" s="5">
        <v>15.65575626951451</v>
      </c>
      <c r="Y1696" s="10"/>
      <c r="Z1696" s="5">
        <v>-0.7892332099826822</v>
      </c>
      <c r="AA1696" s="3">
        <v>0.18588763369239175</v>
      </c>
      <c r="AB1696" s="5">
        <v>8.0321285140562253</v>
      </c>
      <c r="AC1696" s="5">
        <v>2.4490461438121636</v>
      </c>
      <c r="AD1696" s="5">
        <v>6.449005604660873</v>
      </c>
      <c r="AE1696" s="10"/>
      <c r="AF1696" s="5">
        <v>2.579825149001219</v>
      </c>
      <c r="AG1696" s="5">
        <v>25.008325008325006</v>
      </c>
      <c r="AH1696" s="5">
        <v>-4.2457542457542452</v>
      </c>
      <c r="AI1696" s="3">
        <v>0.10315865409388365</v>
      </c>
      <c r="AJ1696" s="3"/>
      <c r="AK1696" s="18">
        <v>150.19999999999999</v>
      </c>
      <c r="AL1696" s="18">
        <v>5822.1</v>
      </c>
      <c r="AM1696" s="18">
        <v>600.6</v>
      </c>
      <c r="AN1696" s="18">
        <v>-25.5</v>
      </c>
      <c r="AO1696" s="10"/>
      <c r="AP1696" s="49" t="s">
        <v>4490</v>
      </c>
      <c r="AQ1696" s="41" t="s">
        <v>502</v>
      </c>
      <c r="AR1696" s="41" t="s">
        <v>4453</v>
      </c>
      <c r="AS1696" s="13">
        <v>14.94</v>
      </c>
      <c r="AT1696" s="13">
        <v>14.94</v>
      </c>
      <c r="AU1696" s="13">
        <v>14.15</v>
      </c>
      <c r="AV1696" s="75">
        <f t="shared" si="32"/>
        <v>-5.2878179384203472E-2</v>
      </c>
      <c r="AX1696" s="16"/>
    </row>
    <row r="1697" spans="1:50" x14ac:dyDescent="0.2">
      <c r="A1697" t="s">
        <v>3386</v>
      </c>
      <c r="B1697" s="2" t="s">
        <v>3385</v>
      </c>
      <c r="C1697" s="1" t="s">
        <v>4403</v>
      </c>
      <c r="D1697" s="12"/>
      <c r="E1697" s="18">
        <v>1199.98847</v>
      </c>
      <c r="F1697" s="3">
        <v>0.43659566393092647</v>
      </c>
      <c r="G1697" s="3">
        <v>6.8667326445228272E-2</v>
      </c>
      <c r="H1697" s="10"/>
      <c r="I1697" s="5">
        <v>1.8155542075340949</v>
      </c>
      <c r="J1697" s="5">
        <v>5.9135169854874041</v>
      </c>
      <c r="K1697" s="5">
        <v>2.5832965087253905</v>
      </c>
      <c r="L1697" s="5">
        <v>3.7831217793902896</v>
      </c>
      <c r="M1697" s="5">
        <v>4.6488914347803982</v>
      </c>
      <c r="N1697" s="5">
        <v>3.7213747603644203</v>
      </c>
      <c r="O1697" s="5">
        <v>6.4628661174066702</v>
      </c>
      <c r="P1697" s="10"/>
      <c r="Q1697" s="5">
        <v>14.951224513953786</v>
      </c>
      <c r="R1697" s="5">
        <v>2.9894455554858586</v>
      </c>
      <c r="S1697" s="5">
        <v>40.266906221780864</v>
      </c>
      <c r="T1697" s="5">
        <v>22.920338679468443</v>
      </c>
      <c r="U1697" s="5">
        <v>15.451399588241829</v>
      </c>
      <c r="V1697" s="5">
        <v>3.222608546348471</v>
      </c>
      <c r="W1697" s="5">
        <v>6.5338756653077672</v>
      </c>
      <c r="X1697" s="5">
        <v>12.299941459037973</v>
      </c>
      <c r="Y1697" s="10"/>
      <c r="Z1697" s="5">
        <v>14.341804467504589</v>
      </c>
      <c r="AA1697" s="3">
        <v>0.73709041554374266</v>
      </c>
      <c r="AB1697" s="5">
        <v>4.4949431889124734</v>
      </c>
      <c r="AC1697" s="5">
        <v>18.009817045961626</v>
      </c>
      <c r="AD1697" s="5">
        <v>8.9620283639904432</v>
      </c>
      <c r="AE1697" s="10"/>
      <c r="AF1697" s="5">
        <v>9.5735091797523602</v>
      </c>
      <c r="AG1697" s="5">
        <v>22.815149802148106</v>
      </c>
      <c r="AH1697" s="5">
        <v>19.457320520067832</v>
      </c>
      <c r="AI1697" s="3">
        <v>0.41961193605009722</v>
      </c>
      <c r="AJ1697" s="3"/>
      <c r="AK1697" s="18">
        <v>201.8</v>
      </c>
      <c r="AL1697" s="18">
        <v>2107.9</v>
      </c>
      <c r="AM1697" s="18">
        <v>884.5</v>
      </c>
      <c r="AN1697" s="18">
        <v>172.1</v>
      </c>
      <c r="AO1697" s="10"/>
      <c r="AP1697" s="49" t="s">
        <v>4490</v>
      </c>
      <c r="AQ1697" s="41" t="s">
        <v>502</v>
      </c>
      <c r="AR1697" s="41" t="s">
        <v>4453</v>
      </c>
      <c r="AS1697" s="13">
        <v>80.09</v>
      </c>
      <c r="AT1697" s="13">
        <v>80.09</v>
      </c>
      <c r="AU1697" s="13">
        <v>78.41</v>
      </c>
      <c r="AV1697" s="75">
        <f t="shared" si="32"/>
        <v>-2.0976401548258305E-2</v>
      </c>
      <c r="AX1697" s="16"/>
    </row>
    <row r="1698" spans="1:50" x14ac:dyDescent="0.2">
      <c r="A1698" t="s">
        <v>3388</v>
      </c>
      <c r="B1698" s="2" t="s">
        <v>3387</v>
      </c>
      <c r="C1698" s="1" t="s">
        <v>4413</v>
      </c>
      <c r="D1698" s="12"/>
      <c r="E1698" s="18">
        <v>2653.2240699999998</v>
      </c>
      <c r="F1698" s="3">
        <v>0.9573306871743984</v>
      </c>
      <c r="G1698" s="3">
        <v>0.19380195054539817</v>
      </c>
      <c r="H1698" s="10"/>
      <c r="N1698" s="5">
        <v>25.18370683339478</v>
      </c>
      <c r="O1698" s="5">
        <v>1.8902372289678135</v>
      </c>
      <c r="P1698" s="10"/>
      <c r="Q1698" s="5">
        <v>63.572741810290857</v>
      </c>
      <c r="W1698" s="5">
        <v>33.779925951428247</v>
      </c>
      <c r="X1698" s="5">
        <v>24.221130499521234</v>
      </c>
      <c r="Y1698" s="10"/>
      <c r="Z1698" s="5">
        <v>25.109074183847586</v>
      </c>
      <c r="AA1698" s="3">
        <v>0.41990422618169598</v>
      </c>
      <c r="AB1698" s="5">
        <v>0</v>
      </c>
      <c r="AC1698" s="5">
        <v>23.533174597533673</v>
      </c>
      <c r="AD1698" s="5">
        <v>7.7284478930569707</v>
      </c>
      <c r="AE1698" s="10"/>
      <c r="AF1698" s="5">
        <v>32.855370875713227</v>
      </c>
      <c r="AG1698" s="5">
        <v>59.438111480118494</v>
      </c>
      <c r="AH1698" s="5">
        <v>59.797145678125851</v>
      </c>
      <c r="AI1698" s="3">
        <v>0.55276606301165965</v>
      </c>
      <c r="AJ1698" s="3"/>
      <c r="AK1698" s="18">
        <v>662.2</v>
      </c>
      <c r="AL1698" s="18">
        <v>2015.5</v>
      </c>
      <c r="AM1698" s="18">
        <v>1114.0999999999999</v>
      </c>
      <c r="AN1698" s="18">
        <v>666.2</v>
      </c>
      <c r="AO1698" s="10"/>
      <c r="AP1698" s="49" t="s">
        <v>4490</v>
      </c>
      <c r="AQ1698" s="41" t="s">
        <v>502</v>
      </c>
      <c r="AR1698" s="41" t="s">
        <v>4453</v>
      </c>
      <c r="AS1698" s="13">
        <v>45.29</v>
      </c>
      <c r="AT1698" s="13">
        <v>45.29</v>
      </c>
      <c r="AU1698" s="13">
        <v>40.36</v>
      </c>
      <c r="AV1698" s="75">
        <f t="shared" ref="AV1698:AV1729" si="33">+(AU1698/AT1698-1)</f>
        <v>-0.10885405166703466</v>
      </c>
      <c r="AX1698" s="16"/>
    </row>
    <row r="1699" spans="1:50" x14ac:dyDescent="0.2">
      <c r="A1699" t="s">
        <v>3390</v>
      </c>
      <c r="B1699" s="2" t="s">
        <v>3389</v>
      </c>
      <c r="C1699" s="1" t="s">
        <v>4350</v>
      </c>
      <c r="D1699" s="12"/>
      <c r="E1699" s="18">
        <v>6389.9864399999997</v>
      </c>
      <c r="F1699" s="3">
        <v>0.64538059973291251</v>
      </c>
      <c r="G1699" s="3">
        <v>8.2785778180774986E-3</v>
      </c>
      <c r="H1699" s="10"/>
      <c r="I1699" s="5">
        <v>5.5291589919932695</v>
      </c>
      <c r="J1699" s="5">
        <v>4.8996600121645084</v>
      </c>
      <c r="K1699" s="5">
        <v>5.9120846047620343</v>
      </c>
      <c r="L1699" s="5">
        <v>5.1244111632749592</v>
      </c>
      <c r="N1699" s="5">
        <v>14.172020354195425</v>
      </c>
      <c r="O1699" s="5">
        <v>7.4653946573863523</v>
      </c>
      <c r="P1699" s="10"/>
      <c r="Q1699" s="5">
        <v>58.533776289206493</v>
      </c>
      <c r="R1699" s="5">
        <v>6.9478636025484599</v>
      </c>
      <c r="S1699" s="5">
        <v>5.6767104052064452</v>
      </c>
      <c r="T1699" s="5">
        <v>7.8830435537476751</v>
      </c>
      <c r="U1699" s="5">
        <v>19.43751929416862</v>
      </c>
      <c r="W1699" s="5">
        <v>2.8075981558468537</v>
      </c>
      <c r="X1699" s="5">
        <v>12.943926875414665</v>
      </c>
      <c r="Y1699" s="10"/>
      <c r="Z1699" s="5">
        <v>2.8403816143309375</v>
      </c>
      <c r="AA1699" s="3">
        <v>0.31507109113677556</v>
      </c>
      <c r="AB1699" s="5">
        <v>0</v>
      </c>
      <c r="AC1699" s="5">
        <v>4.2990315865689199</v>
      </c>
      <c r="AD1699" s="5">
        <v>4.303993419284283</v>
      </c>
      <c r="AE1699" s="10"/>
      <c r="AF1699" s="5">
        <v>14.416656549714702</v>
      </c>
      <c r="AG1699" s="5">
        <v>11.79655292306164</v>
      </c>
      <c r="AH1699" s="5">
        <v>9.0150499180450012</v>
      </c>
      <c r="AI1699" s="3">
        <v>1.2221075634332887</v>
      </c>
      <c r="AJ1699" s="3"/>
      <c r="AK1699" s="18">
        <v>237.5</v>
      </c>
      <c r="AL1699" s="18">
        <v>1647.4</v>
      </c>
      <c r="AM1699" s="18">
        <v>2013.3</v>
      </c>
      <c r="AN1699" s="18">
        <v>181.5</v>
      </c>
      <c r="AO1699" s="10"/>
      <c r="AP1699" s="49" t="s">
        <v>4490</v>
      </c>
      <c r="AQ1699" s="41" t="s">
        <v>502</v>
      </c>
      <c r="AR1699" s="41" t="s">
        <v>4453</v>
      </c>
      <c r="AS1699" s="13">
        <v>242.67</v>
      </c>
      <c r="AT1699" s="13">
        <v>242.67</v>
      </c>
      <c r="AU1699" s="13">
        <v>312.64</v>
      </c>
      <c r="AV1699" s="75">
        <f t="shared" si="33"/>
        <v>0.2883339514567107</v>
      </c>
      <c r="AX1699" s="16"/>
    </row>
    <row r="1700" spans="1:50" x14ac:dyDescent="0.2">
      <c r="A1700" t="s">
        <v>3392</v>
      </c>
      <c r="B1700" s="2" t="s">
        <v>3391</v>
      </c>
      <c r="C1700" s="1" t="s">
        <v>4423</v>
      </c>
      <c r="D1700" s="12"/>
      <c r="E1700" s="18">
        <v>256817.58</v>
      </c>
      <c r="F1700" s="3">
        <v>0.62622662365494375</v>
      </c>
      <c r="G1700" s="3">
        <v>2.4527137121999203E-2</v>
      </c>
      <c r="H1700" s="10"/>
      <c r="I1700" s="5">
        <v>15.3591837708904</v>
      </c>
      <c r="J1700" s="5">
        <v>1.8868404773361251</v>
      </c>
      <c r="K1700" s="5">
        <v>4.735388171753284</v>
      </c>
      <c r="L1700" s="5">
        <v>-20.372471329814676</v>
      </c>
      <c r="N1700" s="5">
        <v>31.923579625417581</v>
      </c>
      <c r="O1700" s="5">
        <v>4.9655192252813789</v>
      </c>
      <c r="P1700" s="10"/>
      <c r="Q1700" s="5">
        <v>17.27500489813384</v>
      </c>
      <c r="R1700" s="5">
        <v>4.1814511838232598</v>
      </c>
      <c r="S1700" s="5">
        <v>2.9392697257628564</v>
      </c>
      <c r="T1700" s="5">
        <v>2.2346301682831426</v>
      </c>
      <c r="U1700" s="5">
        <v>60.256751433353188</v>
      </c>
      <c r="W1700" s="5">
        <v>18.281111123285594</v>
      </c>
      <c r="X1700" s="5">
        <v>13.030309563311739</v>
      </c>
      <c r="Y1700" s="10"/>
      <c r="Z1700" s="5">
        <v>0.91582515496018613</v>
      </c>
      <c r="AA1700" s="3">
        <v>9.1656497970271367E-2</v>
      </c>
      <c r="AB1700" s="5">
        <v>0</v>
      </c>
      <c r="AC1700" s="5">
        <v>0.46207105520344305</v>
      </c>
      <c r="AD1700" s="5">
        <v>3.2366229852182382</v>
      </c>
      <c r="AE1700" s="10"/>
      <c r="AF1700" s="5">
        <v>1.2057569536872026</v>
      </c>
      <c r="AG1700" s="5">
        <v>4.5413993797527512</v>
      </c>
      <c r="AH1700" s="5">
        <v>9.9919282892221428</v>
      </c>
      <c r="AI1700" s="3">
        <v>0.26550339506869092</v>
      </c>
      <c r="AJ1700" s="3"/>
      <c r="AK1700" s="18">
        <v>1069</v>
      </c>
      <c r="AL1700" s="18">
        <v>88658</v>
      </c>
      <c r="AM1700" s="18">
        <v>23539</v>
      </c>
      <c r="AN1700" s="18">
        <v>2352</v>
      </c>
      <c r="AO1700" s="10"/>
      <c r="AP1700" s="41" t="s">
        <v>4451</v>
      </c>
      <c r="AQ1700" s="41" t="s">
        <v>900</v>
      </c>
      <c r="AR1700" s="41" t="s">
        <v>4452</v>
      </c>
      <c r="AS1700" s="13">
        <v>275.26</v>
      </c>
      <c r="AT1700" s="13">
        <v>275.26</v>
      </c>
      <c r="AU1700" s="13">
        <v>299.69</v>
      </c>
      <c r="AV1700" s="75">
        <f t="shared" si="33"/>
        <v>8.8752452226985357E-2</v>
      </c>
      <c r="AX1700" s="16"/>
    </row>
    <row r="1701" spans="1:50" x14ac:dyDescent="0.2">
      <c r="A1701" t="s">
        <v>3394</v>
      </c>
      <c r="B1701" s="2" t="s">
        <v>3393</v>
      </c>
      <c r="C1701" s="1" t="s">
        <v>4382</v>
      </c>
      <c r="D1701" s="12"/>
      <c r="E1701" s="18">
        <v>1926.7095100000001</v>
      </c>
      <c r="F1701" s="3">
        <v>8.0015837592685921E-2</v>
      </c>
      <c r="G1701" s="3">
        <v>0.14029099799273839</v>
      </c>
      <c r="H1701" s="10"/>
      <c r="I1701" s="5">
        <v>5.3302003326494152</v>
      </c>
      <c r="J1701" s="5">
        <v>0.65359025734733145</v>
      </c>
      <c r="K1701" s="5">
        <v>1.4806683243981171</v>
      </c>
      <c r="L1701" s="5">
        <v>1.3259700716104701</v>
      </c>
      <c r="O1701" s="5">
        <v>5.4204889497721407</v>
      </c>
      <c r="P1701" s="10"/>
      <c r="Q1701" s="5">
        <v>21.614223007002202</v>
      </c>
      <c r="R1701" s="5">
        <v>5.5825700176370816</v>
      </c>
      <c r="S1701" s="5">
        <v>6.9046576405819415</v>
      </c>
      <c r="T1701" s="5">
        <v>4.1459602233148294</v>
      </c>
      <c r="U1701" s="5">
        <v>3.7654132968293035</v>
      </c>
      <c r="X1701" s="5">
        <v>15.953536892621086</v>
      </c>
      <c r="Y1701" s="10"/>
      <c r="Z1701" s="5">
        <v>12.555084134089315</v>
      </c>
      <c r="AA1701" s="3">
        <v>1.994332814602654</v>
      </c>
      <c r="AB1701" s="5">
        <v>0</v>
      </c>
      <c r="AC1701" s="5">
        <v>11.854381872709096</v>
      </c>
      <c r="AD1701" s="5">
        <v>8.5819783127476121</v>
      </c>
      <c r="AE1701" s="10"/>
      <c r="AF1701" s="5">
        <v>15.366064358217551</v>
      </c>
      <c r="AG1701" s="5">
        <v>11.109954456733897</v>
      </c>
      <c r="AH1701" s="5">
        <v>6.2953806115810016</v>
      </c>
      <c r="AI1701" s="3">
        <v>1.3830897703549061</v>
      </c>
      <c r="AJ1701" s="3"/>
      <c r="AK1701" s="18">
        <v>426.9</v>
      </c>
      <c r="AL1701" s="18">
        <v>2778.2</v>
      </c>
      <c r="AM1701" s="18">
        <v>3842.5</v>
      </c>
      <c r="AN1701" s="18">
        <v>241.9</v>
      </c>
      <c r="AO1701" s="10"/>
      <c r="AP1701" s="49" t="s">
        <v>4491</v>
      </c>
      <c r="AQ1701" s="41" t="s">
        <v>96</v>
      </c>
      <c r="AR1701" s="41" t="s">
        <v>4454</v>
      </c>
      <c r="AS1701" s="13">
        <v>17.09</v>
      </c>
      <c r="AT1701" s="13">
        <v>17.09</v>
      </c>
      <c r="AU1701" s="13">
        <v>15.26</v>
      </c>
      <c r="AV1701" s="75">
        <f t="shared" si="33"/>
        <v>-0.10708016383850205</v>
      </c>
      <c r="AX1701" s="16"/>
    </row>
    <row r="1702" spans="1:50" x14ac:dyDescent="0.2">
      <c r="A1702" t="s">
        <v>3396</v>
      </c>
      <c r="B1702" s="2" t="s">
        <v>3395</v>
      </c>
      <c r="C1702" s="1" t="s">
        <v>4387</v>
      </c>
      <c r="D1702" s="12"/>
      <c r="E1702" s="18">
        <v>4120.8774999999996</v>
      </c>
      <c r="F1702" s="3">
        <v>0.77534551525832485</v>
      </c>
      <c r="G1702" s="3">
        <v>5.9550423423166556E-2</v>
      </c>
      <c r="H1702" s="10"/>
      <c r="I1702" s="5">
        <v>6.6440723246790263</v>
      </c>
      <c r="J1702" s="5">
        <v>-0.1234592537374013</v>
      </c>
      <c r="K1702" s="5">
        <v>2.0256904267812206</v>
      </c>
      <c r="L1702" s="5">
        <v>3.0683332562356367</v>
      </c>
      <c r="M1702" s="5">
        <v>11.263676576632431</v>
      </c>
      <c r="N1702" s="5">
        <v>9.1472705265355572</v>
      </c>
      <c r="O1702" s="5">
        <v>6.2517983795176963</v>
      </c>
      <c r="P1702" s="10"/>
      <c r="Q1702" s="5">
        <v>35.293469956703831</v>
      </c>
      <c r="R1702" s="5">
        <v>8.4787077314867343</v>
      </c>
      <c r="S1702" s="5">
        <v>59.890335781546298</v>
      </c>
      <c r="T1702" s="5">
        <v>28.959872111077097</v>
      </c>
      <c r="U1702" s="5">
        <v>111.11354571116362</v>
      </c>
      <c r="V1702" s="5">
        <v>13.66378893019473</v>
      </c>
      <c r="W1702" s="5">
        <v>8.6302845572643712</v>
      </c>
      <c r="X1702" s="5">
        <v>16.218480279324115</v>
      </c>
      <c r="Y1702" s="10"/>
      <c r="Z1702" s="5">
        <v>6.7145893077384606</v>
      </c>
      <c r="AA1702" s="3">
        <v>1.0522030805332119</v>
      </c>
      <c r="AB1702" s="5">
        <v>0.94067343666488523</v>
      </c>
      <c r="AC1702" s="5">
        <v>9.5534652953641004</v>
      </c>
      <c r="AD1702" s="5">
        <v>7.4329884303647447</v>
      </c>
      <c r="AE1702" s="10"/>
      <c r="AF1702" s="5">
        <v>17.145904832575827</v>
      </c>
      <c r="AG1702" s="5">
        <v>8.5262915129151295</v>
      </c>
      <c r="AH1702" s="5">
        <v>6.3814575645756459</v>
      </c>
      <c r="AI1702" s="3">
        <v>2.0109451813375383</v>
      </c>
      <c r="AJ1702" s="3"/>
      <c r="AK1702" s="18">
        <v>369.7</v>
      </c>
      <c r="AL1702" s="18">
        <v>2156.1999999999998</v>
      </c>
      <c r="AM1702" s="18">
        <v>4336</v>
      </c>
      <c r="AN1702" s="18">
        <v>276.7</v>
      </c>
      <c r="AO1702" s="10"/>
      <c r="AP1702" s="49" t="s">
        <v>4490</v>
      </c>
      <c r="AQ1702" s="41" t="s">
        <v>502</v>
      </c>
      <c r="AR1702" s="41" t="s">
        <v>4453</v>
      </c>
      <c r="AS1702" s="13">
        <v>187.1</v>
      </c>
      <c r="AT1702" s="13">
        <v>187.1</v>
      </c>
      <c r="AU1702" s="13">
        <v>189.45</v>
      </c>
      <c r="AV1702" s="75">
        <f t="shared" si="33"/>
        <v>1.2560128273650495E-2</v>
      </c>
      <c r="AX1702" s="16"/>
    </row>
    <row r="1703" spans="1:50" x14ac:dyDescent="0.2">
      <c r="A1703" t="s">
        <v>3398</v>
      </c>
      <c r="B1703" s="2" t="s">
        <v>3397</v>
      </c>
      <c r="C1703" s="1" t="s">
        <v>4395</v>
      </c>
      <c r="D1703" s="12"/>
      <c r="E1703" s="18">
        <v>2207.8767199999998</v>
      </c>
      <c r="F1703" s="3">
        <v>0.1208686637370799</v>
      </c>
      <c r="G1703" s="3">
        <v>4.9413990831879417E-2</v>
      </c>
      <c r="H1703" s="10"/>
      <c r="I1703" s="5">
        <v>6.8923296441006379</v>
      </c>
      <c r="J1703" s="5">
        <v>3.5352818600745142</v>
      </c>
      <c r="K1703" s="5">
        <v>1.7539256766108062</v>
      </c>
      <c r="M1703" s="5">
        <v>6.993546075981512</v>
      </c>
      <c r="N1703" s="5">
        <v>6.5875356724733436</v>
      </c>
      <c r="O1703" s="5">
        <v>4.5058104585089733</v>
      </c>
      <c r="P1703" s="10"/>
      <c r="Q1703" s="5">
        <v>24.408053999938186</v>
      </c>
      <c r="R1703" s="5">
        <v>5.7894900783789804</v>
      </c>
      <c r="S1703" s="5">
        <v>7.1249739409117723</v>
      </c>
      <c r="T1703" s="5">
        <v>8.2233615861975178</v>
      </c>
      <c r="V1703" s="5">
        <v>4.9270237488448556</v>
      </c>
      <c r="W1703" s="5">
        <v>8.651710616971684</v>
      </c>
      <c r="X1703" s="5">
        <v>12.184364334885835</v>
      </c>
      <c r="Y1703" s="10"/>
      <c r="Z1703" s="5">
        <v>10.5123623025474</v>
      </c>
      <c r="AA1703" s="3">
        <v>0.20558213050953317</v>
      </c>
      <c r="AB1703" s="5">
        <v>2.7414863996573144</v>
      </c>
      <c r="AC1703" s="5">
        <v>20.247652741869643</v>
      </c>
      <c r="AD1703" s="5">
        <v>8.4377720954920878</v>
      </c>
      <c r="AE1703" s="10"/>
      <c r="AF1703" s="5">
        <v>3.4536114377669116</v>
      </c>
      <c r="AG1703" s="5">
        <v>98.347653668208864</v>
      </c>
      <c r="AH1703" s="5">
        <v>51.134611147829922</v>
      </c>
      <c r="AI1703" s="3">
        <v>3.5116358234820816E-2</v>
      </c>
      <c r="AJ1703" s="3"/>
      <c r="AK1703" s="18">
        <v>446.4</v>
      </c>
      <c r="AL1703" s="18">
        <v>12925.6</v>
      </c>
      <c r="AM1703" s="18">
        <v>453.9</v>
      </c>
      <c r="AN1703" s="18">
        <v>232.1</v>
      </c>
      <c r="AO1703" s="10"/>
      <c r="AP1703" s="49" t="s">
        <v>4490</v>
      </c>
      <c r="AQ1703" s="41" t="s">
        <v>502</v>
      </c>
      <c r="AR1703" s="41" t="s">
        <v>4453</v>
      </c>
      <c r="AS1703" s="13">
        <v>46.69</v>
      </c>
      <c r="AT1703" s="13">
        <v>46.69</v>
      </c>
      <c r="AU1703" s="13">
        <v>47.46</v>
      </c>
      <c r="AV1703" s="75">
        <f t="shared" si="33"/>
        <v>1.6491754122938573E-2</v>
      </c>
      <c r="AX1703" s="16"/>
    </row>
    <row r="1704" spans="1:50" x14ac:dyDescent="0.2">
      <c r="A1704" t="s">
        <v>3400</v>
      </c>
      <c r="B1704" s="2" t="s">
        <v>3399</v>
      </c>
      <c r="C1704" s="1" t="s">
        <v>4413</v>
      </c>
      <c r="D1704" s="12"/>
      <c r="E1704" s="18">
        <v>1333.2918400000001</v>
      </c>
      <c r="F1704" s="3">
        <v>0.53327747186976304</v>
      </c>
      <c r="G1704" s="3">
        <v>0.12742896558940914</v>
      </c>
      <c r="H1704" s="10"/>
      <c r="I1704" s="5">
        <v>4.7704432868382813</v>
      </c>
      <c r="J1704" s="5">
        <v>-0.90141983913769907</v>
      </c>
      <c r="K1704" s="5">
        <v>-0.82443210234316289</v>
      </c>
      <c r="L1704" s="5">
        <v>-1.258229871056368</v>
      </c>
      <c r="N1704" s="5">
        <v>5.3306166227086643E-2</v>
      </c>
      <c r="O1704" s="5">
        <v>2.5964639830526708</v>
      </c>
      <c r="P1704" s="10"/>
      <c r="Q1704" s="5">
        <v>92.596933895885854</v>
      </c>
      <c r="R1704" s="5">
        <v>45.131806860627435</v>
      </c>
      <c r="S1704" s="5">
        <v>2.3205303113682803</v>
      </c>
      <c r="T1704" s="5">
        <v>15.696947046974943</v>
      </c>
      <c r="U1704" s="5">
        <v>14.485060290218115</v>
      </c>
      <c r="W1704" s="5">
        <v>26.673904600595716</v>
      </c>
      <c r="X1704" s="5">
        <v>20.11169946594314</v>
      </c>
      <c r="Y1704" s="10"/>
      <c r="Z1704" s="5">
        <v>-10.147815800027697</v>
      </c>
      <c r="AA1704" s="3">
        <v>0.10327821401802023</v>
      </c>
      <c r="AB1704" s="5">
        <v>0</v>
      </c>
      <c r="AC1704" s="5">
        <v>-9.1464984552008239</v>
      </c>
      <c r="AD1704" s="5">
        <v>2.698809804664466</v>
      </c>
      <c r="AE1704" s="10"/>
      <c r="AF1704" s="5">
        <v>-17.009815657170218</v>
      </c>
      <c r="AG1704" s="5">
        <v>-103.19535221496005</v>
      </c>
      <c r="AH1704" s="5">
        <v>-98.257080610021802</v>
      </c>
      <c r="AI1704" s="3">
        <v>0.16483121857792674</v>
      </c>
      <c r="AJ1704" s="3"/>
      <c r="AK1704" s="18">
        <v>-142.1</v>
      </c>
      <c r="AL1704" s="18">
        <v>835.4</v>
      </c>
      <c r="AM1704" s="18">
        <v>137.69999999999999</v>
      </c>
      <c r="AN1704" s="18">
        <v>-135.30000000000001</v>
      </c>
      <c r="AO1704" s="10"/>
      <c r="AP1704" s="49" t="s">
        <v>4490</v>
      </c>
      <c r="AQ1704" s="41" t="s">
        <v>502</v>
      </c>
      <c r="AR1704" s="41" t="s">
        <v>4453</v>
      </c>
      <c r="AS1704" s="13">
        <v>9.26</v>
      </c>
      <c r="AT1704" s="13">
        <v>9.26</v>
      </c>
      <c r="AU1704" s="13">
        <v>8.1199999999999992</v>
      </c>
      <c r="AV1704" s="75">
        <f t="shared" si="33"/>
        <v>-0.12311015118790503</v>
      </c>
      <c r="AX1704" s="16"/>
    </row>
    <row r="1705" spans="1:50" x14ac:dyDescent="0.2">
      <c r="A1705" t="s">
        <v>3402</v>
      </c>
      <c r="B1705" s="2" t="s">
        <v>3401</v>
      </c>
      <c r="C1705" s="1" t="s">
        <v>4414</v>
      </c>
      <c r="D1705" s="12"/>
      <c r="E1705" s="18">
        <v>2563.4298600000002</v>
      </c>
      <c r="F1705" s="3">
        <v>0.45947634037875379</v>
      </c>
      <c r="G1705" s="3">
        <v>0.243345842901276</v>
      </c>
      <c r="H1705" s="10"/>
      <c r="I1705" s="5">
        <v>5.0502509451960442</v>
      </c>
      <c r="J1705" s="5">
        <v>2.4214415457291607</v>
      </c>
      <c r="K1705" s="5">
        <v>1.2760854483714177</v>
      </c>
      <c r="L1705" s="5">
        <v>2.5674229683238625</v>
      </c>
      <c r="N1705" s="5">
        <v>8.9294040580622251</v>
      </c>
      <c r="O1705" s="5">
        <v>6.2449867987235628</v>
      </c>
      <c r="P1705" s="10"/>
      <c r="Q1705" s="5">
        <v>31.533385869576669</v>
      </c>
      <c r="R1705" s="5">
        <v>10.328463802897412</v>
      </c>
      <c r="S1705" s="5">
        <v>9.7286255469712941</v>
      </c>
      <c r="T1705" s="5">
        <v>15.995724691700739</v>
      </c>
      <c r="U1705" s="5">
        <v>14.426012013640394</v>
      </c>
      <c r="W1705" s="5">
        <v>9.7646679358050417</v>
      </c>
      <c r="X1705" s="5">
        <v>16.227787163203818</v>
      </c>
      <c r="Y1705" s="10"/>
      <c r="Z1705" s="5">
        <v>10.298701911820594</v>
      </c>
      <c r="AA1705" s="3">
        <v>2.725879146933242</v>
      </c>
      <c r="AB1705" s="5">
        <v>0</v>
      </c>
      <c r="AC1705" s="5">
        <v>13.332733974647129</v>
      </c>
      <c r="AD1705" s="5">
        <v>8.7185447956991577</v>
      </c>
      <c r="AE1705" s="10"/>
      <c r="AF1705" s="5">
        <v>7.4101833808024793</v>
      </c>
      <c r="AG1705" s="5">
        <v>4.2446619726372434</v>
      </c>
      <c r="AH1705" s="5">
        <v>3.7781212433453546</v>
      </c>
      <c r="AI1705" s="3">
        <v>1.7457652525858194</v>
      </c>
      <c r="AJ1705" s="3"/>
      <c r="AK1705" s="18">
        <v>296.60000000000002</v>
      </c>
      <c r="AL1705" s="18">
        <v>4002.6</v>
      </c>
      <c r="AM1705" s="18">
        <v>6987.6</v>
      </c>
      <c r="AN1705" s="18">
        <v>264</v>
      </c>
      <c r="AO1705" s="10"/>
      <c r="AP1705" s="49" t="s">
        <v>4490</v>
      </c>
      <c r="AQ1705" s="41" t="s">
        <v>502</v>
      </c>
      <c r="AR1705" s="41" t="s">
        <v>4453</v>
      </c>
      <c r="AS1705" s="13">
        <v>39.18</v>
      </c>
      <c r="AT1705" s="13">
        <v>39.18</v>
      </c>
      <c r="AU1705" s="13">
        <v>37.75</v>
      </c>
      <c r="AV1705" s="75">
        <f t="shared" si="33"/>
        <v>-3.6498213374170474E-2</v>
      </c>
      <c r="AX1705" s="16"/>
    </row>
    <row r="1706" spans="1:50" x14ac:dyDescent="0.2">
      <c r="A1706" t="s">
        <v>3404</v>
      </c>
      <c r="B1706" s="2" t="s">
        <v>3403</v>
      </c>
      <c r="C1706" s="1" t="s">
        <v>4396</v>
      </c>
      <c r="D1706" s="12"/>
      <c r="E1706" s="18">
        <v>12731.971200000002</v>
      </c>
      <c r="F1706" s="3">
        <v>0.14984900271318391</v>
      </c>
      <c r="G1706" s="3">
        <v>2.5290663554124279E-2</v>
      </c>
      <c r="H1706" s="10"/>
      <c r="I1706" s="5">
        <v>6.2853827135166433</v>
      </c>
      <c r="J1706" s="5">
        <v>7.3656595601380701</v>
      </c>
      <c r="K1706" s="5">
        <v>5.7758731347195322</v>
      </c>
      <c r="N1706" s="5">
        <v>11.850154520746019</v>
      </c>
      <c r="O1706" s="5">
        <v>7.1879761167440499</v>
      </c>
      <c r="P1706" s="10"/>
      <c r="Q1706" s="5">
        <v>31.247676607051218</v>
      </c>
      <c r="R1706" s="5">
        <v>5.7425482221025703</v>
      </c>
      <c r="S1706" s="5">
        <v>18.320949077377115</v>
      </c>
      <c r="T1706" s="5">
        <v>17.866098060594449</v>
      </c>
      <c r="W1706" s="5">
        <v>14.858714914438329</v>
      </c>
      <c r="X1706" s="5">
        <v>15.944243719438694</v>
      </c>
      <c r="Y1706" s="10"/>
      <c r="Z1706" s="5">
        <v>22.081419725486022</v>
      </c>
      <c r="AA1706" s="3">
        <v>0.61146069824600291</v>
      </c>
      <c r="AB1706" s="5">
        <v>2.115384615384615</v>
      </c>
      <c r="AC1706" s="5">
        <v>7.5770409027546757</v>
      </c>
      <c r="AD1706" s="5">
        <v>7.9153756541433449</v>
      </c>
      <c r="AE1706" s="10"/>
      <c r="AF1706" s="5">
        <v>7.694954389906707</v>
      </c>
      <c r="AG1706" s="5">
        <v>47.687248718706243</v>
      </c>
      <c r="AH1706" s="5">
        <v>36.112574019601546</v>
      </c>
      <c r="AI1706" s="3">
        <v>0.16136293446697025</v>
      </c>
      <c r="AJ1706" s="3"/>
      <c r="AK1706" s="18">
        <v>3712.5</v>
      </c>
      <c r="AL1706" s="18">
        <v>48245.9</v>
      </c>
      <c r="AM1706" s="18">
        <v>7785.1</v>
      </c>
      <c r="AN1706" s="18">
        <v>2811.4</v>
      </c>
      <c r="AO1706" s="10"/>
      <c r="AP1706" s="49" t="s">
        <v>4490</v>
      </c>
      <c r="AQ1706" s="41" t="s">
        <v>502</v>
      </c>
      <c r="AR1706" s="41" t="s">
        <v>4453</v>
      </c>
      <c r="AS1706" s="13">
        <v>41.6</v>
      </c>
      <c r="AT1706" s="13">
        <v>41.6</v>
      </c>
      <c r="AU1706" s="13">
        <v>41.7</v>
      </c>
      <c r="AV1706" s="75">
        <f t="shared" si="33"/>
        <v>2.4038461538462563E-3</v>
      </c>
      <c r="AX1706" s="16"/>
    </row>
    <row r="1707" spans="1:50" x14ac:dyDescent="0.2">
      <c r="A1707" t="s">
        <v>3406</v>
      </c>
      <c r="B1707" s="2" t="s">
        <v>3405</v>
      </c>
      <c r="C1707" s="1" t="s">
        <v>4424</v>
      </c>
      <c r="D1707" s="12"/>
      <c r="E1707" s="18">
        <v>1606.48236</v>
      </c>
      <c r="F1707" s="3">
        <v>0.54888408927285814</v>
      </c>
      <c r="G1707" s="3">
        <v>9.6982079529338877E-2</v>
      </c>
      <c r="H1707" s="10"/>
      <c r="I1707" s="5">
        <v>12.005871406153567</v>
      </c>
      <c r="J1707" s="5">
        <v>0.75416877340893484</v>
      </c>
      <c r="K1707" s="5">
        <v>1.224588416271853</v>
      </c>
      <c r="L1707" s="5">
        <v>-0.46963655301442819</v>
      </c>
      <c r="N1707" s="5">
        <v>8.7935092913076751</v>
      </c>
      <c r="O1707" s="5">
        <v>4.9250160715198428</v>
      </c>
      <c r="P1707" s="10"/>
      <c r="Q1707" s="5">
        <v>32.206881736256157</v>
      </c>
      <c r="R1707" s="5">
        <v>5.961788712621896</v>
      </c>
      <c r="S1707" s="5">
        <v>2.8714475745755719</v>
      </c>
      <c r="T1707" s="5">
        <v>3.9039986963810844</v>
      </c>
      <c r="U1707" s="5">
        <v>13.039464886697157</v>
      </c>
      <c r="W1707" s="5">
        <v>19.315106040733912</v>
      </c>
      <c r="X1707" s="5">
        <v>14.601385720370141</v>
      </c>
      <c r="Y1707" s="10"/>
      <c r="Z1707" s="5">
        <v>2.3591917934287183</v>
      </c>
      <c r="AA1707" s="3">
        <v>0.26349495677002022</v>
      </c>
      <c r="AB1707" s="5">
        <v>1.2610770279481935</v>
      </c>
      <c r="AC1707" s="5">
        <v>3.4664929801707918</v>
      </c>
      <c r="AD1707" s="5">
        <v>4.01891470234062</v>
      </c>
      <c r="AE1707" s="10"/>
      <c r="AF1707" s="5">
        <v>6.8970482361411083</v>
      </c>
      <c r="AG1707" s="5">
        <v>11.315851641861563</v>
      </c>
      <c r="AH1707" s="5">
        <v>8.9534609024332621</v>
      </c>
      <c r="AI1707" s="3">
        <v>0.60950323974082077</v>
      </c>
      <c r="AJ1707" s="3"/>
      <c r="AK1707" s="18">
        <v>47.9</v>
      </c>
      <c r="AL1707" s="18">
        <v>694.5</v>
      </c>
      <c r="AM1707" s="18">
        <v>423.3</v>
      </c>
      <c r="AN1707" s="18">
        <v>37.9</v>
      </c>
      <c r="AO1707" s="10"/>
      <c r="AP1707" s="49" t="s">
        <v>4490</v>
      </c>
      <c r="AQ1707" s="41" t="s">
        <v>502</v>
      </c>
      <c r="AR1707" s="41" t="s">
        <v>4453</v>
      </c>
      <c r="AS1707" s="13">
        <v>29.34</v>
      </c>
      <c r="AT1707" s="13">
        <v>29.34</v>
      </c>
      <c r="AU1707" s="13">
        <v>34.93</v>
      </c>
      <c r="AV1707" s="75">
        <f t="shared" si="33"/>
        <v>0.1905248807089297</v>
      </c>
      <c r="AX1707" s="16"/>
    </row>
    <row r="1708" spans="1:50" x14ac:dyDescent="0.2">
      <c r="A1708" t="s">
        <v>3408</v>
      </c>
      <c r="B1708" s="2" t="s">
        <v>3407</v>
      </c>
      <c r="C1708" s="1" t="s">
        <v>4399</v>
      </c>
      <c r="D1708" s="12"/>
      <c r="E1708" s="18">
        <v>321.0258</v>
      </c>
      <c r="F1708" s="3">
        <v>0.4519542824890645</v>
      </c>
      <c r="G1708" s="3">
        <v>6.2300288637237258E-2</v>
      </c>
      <c r="H1708" s="10"/>
      <c r="I1708" s="5">
        <v>1.0569981950214049</v>
      </c>
      <c r="J1708" s="5">
        <v>-0.38671469266613784</v>
      </c>
      <c r="M1708" s="5">
        <v>32.077523987915676</v>
      </c>
      <c r="N1708" s="5">
        <v>3.2959532948606283</v>
      </c>
      <c r="O1708" s="5">
        <v>2.1553946993288</v>
      </c>
      <c r="P1708" s="10"/>
      <c r="Q1708" s="5">
        <v>19.582172255252257</v>
      </c>
      <c r="R1708" s="5">
        <v>10.694516086159357</v>
      </c>
      <c r="S1708" s="5">
        <v>5.4568733519912058</v>
      </c>
      <c r="V1708" s="5">
        <v>77.796697567100921</v>
      </c>
      <c r="W1708" s="5">
        <v>12.765694442991032</v>
      </c>
      <c r="X1708" s="5">
        <v>17.173524928484774</v>
      </c>
      <c r="Y1708" s="10"/>
      <c r="Z1708" s="5">
        <v>18.222834426391898</v>
      </c>
      <c r="AA1708" s="3">
        <v>0.19063888322994602</v>
      </c>
      <c r="AB1708" s="5">
        <v>7.2372999304105772</v>
      </c>
      <c r="AC1708" s="5">
        <v>2.5716498838109993</v>
      </c>
      <c r="AD1708" s="5">
        <v>6.0906831433884143</v>
      </c>
      <c r="AE1708" s="10"/>
      <c r="AF1708" s="5">
        <v>2.342316918301115</v>
      </c>
      <c r="AG1708" s="5">
        <v>27.124183006535951</v>
      </c>
      <c r="AH1708" s="5">
        <v>95.588235294117638</v>
      </c>
      <c r="AI1708" s="3">
        <v>8.6355298433751934E-2</v>
      </c>
      <c r="AJ1708" s="3"/>
      <c r="AK1708" s="18">
        <v>16.600000000000001</v>
      </c>
      <c r="AL1708" s="18">
        <v>708.7</v>
      </c>
      <c r="AM1708" s="18">
        <v>61.2</v>
      </c>
      <c r="AN1708" s="18">
        <v>58.5</v>
      </c>
      <c r="AO1708" s="10"/>
      <c r="AP1708" s="49" t="s">
        <v>4490</v>
      </c>
      <c r="AQ1708" s="41" t="s">
        <v>502</v>
      </c>
      <c r="AR1708" s="41" t="s">
        <v>4453</v>
      </c>
      <c r="AS1708" s="13">
        <v>28.74</v>
      </c>
      <c r="AT1708" s="13">
        <v>28.74</v>
      </c>
      <c r="AU1708" s="13">
        <v>28.85</v>
      </c>
      <c r="AV1708" s="75">
        <f t="shared" si="33"/>
        <v>3.8274182324287143E-3</v>
      </c>
      <c r="AX1708" s="16"/>
    </row>
    <row r="1709" spans="1:50" x14ac:dyDescent="0.2">
      <c r="A1709" t="s">
        <v>3410</v>
      </c>
      <c r="B1709" s="2" t="s">
        <v>3409</v>
      </c>
      <c r="C1709" s="1" t="s">
        <v>4413</v>
      </c>
      <c r="D1709" s="12"/>
      <c r="E1709" s="18">
        <v>7659.6032999999989</v>
      </c>
      <c r="F1709" s="3">
        <v>0.17581820158747419</v>
      </c>
      <c r="G1709" s="3">
        <v>0.22159111033857332</v>
      </c>
      <c r="H1709" s="10"/>
      <c r="I1709" s="5">
        <v>48.934236880101778</v>
      </c>
      <c r="J1709" s="5">
        <v>-16.254318690741449</v>
      </c>
      <c r="K1709" s="5">
        <v>-24.823238131306184</v>
      </c>
      <c r="N1709" s="5">
        <v>-0.24543745651371485</v>
      </c>
      <c r="O1709" s="5">
        <v>1.7111520685436599</v>
      </c>
      <c r="P1709" s="10"/>
      <c r="Q1709" s="5">
        <v>57.084274590815355</v>
      </c>
      <c r="R1709" s="5">
        <v>156.55273195110132</v>
      </c>
      <c r="S1709" s="5">
        <v>128.73599664902756</v>
      </c>
      <c r="T1709" s="5">
        <v>100.99252692711298</v>
      </c>
      <c r="W1709" s="5">
        <v>42.882052695363676</v>
      </c>
      <c r="X1709" s="5">
        <v>24.907839615537632</v>
      </c>
      <c r="Y1709" s="10"/>
      <c r="Z1709" s="5">
        <v>-8.2837188187017485</v>
      </c>
      <c r="AA1709" s="3">
        <v>7.8346093981133472E-2</v>
      </c>
      <c r="AB1709" s="5">
        <v>0</v>
      </c>
      <c r="AC1709" s="5">
        <v>-11.211395481841578</v>
      </c>
      <c r="AD1709" s="5">
        <v>0.67126862503133999</v>
      </c>
      <c r="AE1709" s="10"/>
      <c r="AF1709" s="5">
        <v>-22.735674676524951</v>
      </c>
      <c r="AG1709" s="5">
        <v>-104.53257790368271</v>
      </c>
      <c r="AH1709" s="5">
        <v>-105.7323779370105</v>
      </c>
      <c r="AI1709" s="3">
        <v>0.21749845964263712</v>
      </c>
      <c r="AJ1709" s="3"/>
      <c r="AK1709" s="18">
        <v>-627.29999999999995</v>
      </c>
      <c r="AL1709" s="18">
        <v>2759.1</v>
      </c>
      <c r="AM1709" s="18">
        <v>600.1</v>
      </c>
      <c r="AN1709" s="18">
        <v>-634.5</v>
      </c>
      <c r="AO1709" s="10"/>
      <c r="AP1709" s="49" t="s">
        <v>4490</v>
      </c>
      <c r="AQ1709" s="41" t="s">
        <v>502</v>
      </c>
      <c r="AR1709" s="41" t="s">
        <v>4453</v>
      </c>
      <c r="AS1709" s="13">
        <v>96.05</v>
      </c>
      <c r="AT1709" s="13">
        <v>96.05</v>
      </c>
      <c r="AU1709" s="13">
        <v>79.13</v>
      </c>
      <c r="AV1709" s="75">
        <f t="shared" si="33"/>
        <v>-0.17615825091098392</v>
      </c>
      <c r="AX1709" s="16"/>
    </row>
    <row r="1710" spans="1:50" x14ac:dyDescent="0.2">
      <c r="A1710" t="s">
        <v>3412</v>
      </c>
      <c r="B1710" s="2" t="s">
        <v>3411</v>
      </c>
      <c r="C1710" s="1" t="s">
        <v>4437</v>
      </c>
      <c r="D1710" s="12"/>
      <c r="E1710" s="18">
        <v>1083.6328799999999</v>
      </c>
      <c r="F1710" s="3">
        <v>0.14812895797351758</v>
      </c>
      <c r="G1710" s="3">
        <v>1.3750044203162238E-2</v>
      </c>
      <c r="H1710" s="10"/>
      <c r="I1710" s="5">
        <v>0.12470858039146698</v>
      </c>
      <c r="J1710" s="5">
        <v>-0.35395546491045088</v>
      </c>
      <c r="K1710" s="5">
        <v>0.20381330180599477</v>
      </c>
      <c r="L1710" s="5">
        <v>2.9606482838081125</v>
      </c>
      <c r="M1710" s="5">
        <v>4.3818609631782204</v>
      </c>
      <c r="N1710" s="5">
        <v>9.9804611311953533</v>
      </c>
      <c r="O1710" s="5">
        <v>4.2635460254044002</v>
      </c>
      <c r="P1710" s="10"/>
      <c r="Q1710" s="5">
        <v>30.581994164196768</v>
      </c>
      <c r="R1710" s="5">
        <v>2.0788754433755905</v>
      </c>
      <c r="S1710" s="5">
        <v>2.2500380392167942</v>
      </c>
      <c r="T1710" s="5">
        <v>5.9054973073545245</v>
      </c>
      <c r="U1710" s="5">
        <v>10.041301224522094</v>
      </c>
      <c r="V1710" s="5">
        <v>4.3940342563303005</v>
      </c>
      <c r="W1710" s="5">
        <v>12.625792707738754</v>
      </c>
      <c r="X1710" s="5">
        <v>9.5957037997491383</v>
      </c>
      <c r="Y1710" s="10"/>
      <c r="Z1710" s="5">
        <v>2.823834581320567</v>
      </c>
      <c r="AA1710" s="3">
        <v>0.21926244984371462</v>
      </c>
      <c r="AB1710" s="5">
        <v>4.7961630695443649</v>
      </c>
      <c r="AC1710" s="5">
        <v>2.1026140607241435</v>
      </c>
      <c r="AD1710" s="5">
        <v>5.5941640730684439</v>
      </c>
      <c r="AE1710" s="10"/>
      <c r="AF1710" s="5">
        <v>2.9821531375935519</v>
      </c>
      <c r="AG1710" s="5">
        <v>21.801346801346803</v>
      </c>
      <c r="AH1710" s="5">
        <v>12.878787878787879</v>
      </c>
      <c r="AI1710" s="3">
        <v>0.13678756476683937</v>
      </c>
      <c r="AJ1710" s="3"/>
      <c r="AK1710" s="18">
        <v>51.8</v>
      </c>
      <c r="AL1710" s="18">
        <v>1737</v>
      </c>
      <c r="AM1710" s="18">
        <v>237.6</v>
      </c>
      <c r="AN1710" s="18">
        <v>30.6</v>
      </c>
      <c r="AO1710" s="10"/>
      <c r="AP1710" s="49" t="s">
        <v>4490</v>
      </c>
      <c r="AQ1710" s="41" t="s">
        <v>502</v>
      </c>
      <c r="AR1710" s="41" t="s">
        <v>4453</v>
      </c>
      <c r="AS1710" s="13">
        <v>45.87</v>
      </c>
      <c r="AT1710" s="13">
        <v>45.87</v>
      </c>
      <c r="AU1710" s="13">
        <v>46.4</v>
      </c>
      <c r="AV1710" s="75">
        <f t="shared" si="33"/>
        <v>1.1554392849356887E-2</v>
      </c>
      <c r="AX1710" s="16"/>
    </row>
    <row r="1711" spans="1:50" x14ac:dyDescent="0.2">
      <c r="A1711" t="s">
        <v>3414</v>
      </c>
      <c r="B1711" s="2" t="s">
        <v>3413</v>
      </c>
      <c r="C1711" s="1" t="s">
        <v>4439</v>
      </c>
      <c r="D1711" s="12"/>
      <c r="E1711" s="18">
        <v>36496.560839999998</v>
      </c>
      <c r="F1711" s="3">
        <v>-0.48589901910585026</v>
      </c>
      <c r="G1711" s="3">
        <v>7.5020767354034342E-3</v>
      </c>
      <c r="H1711" s="10"/>
      <c r="I1711" s="5">
        <v>7.4500655112135288</v>
      </c>
      <c r="J1711" s="5">
        <v>3.8433613293657007</v>
      </c>
      <c r="K1711" s="5">
        <v>4.3909316228276589</v>
      </c>
      <c r="L1711" s="5">
        <v>26.060314612056484</v>
      </c>
      <c r="O1711" s="5">
        <v>7.0562498723132343</v>
      </c>
      <c r="P1711" s="10"/>
      <c r="Q1711" s="5">
        <v>20.457477743443448</v>
      </c>
      <c r="R1711" s="5">
        <v>3.2636068216334384</v>
      </c>
      <c r="S1711" s="5">
        <v>2.7101905552377286</v>
      </c>
      <c r="T1711" s="5">
        <v>2.1847801326788563</v>
      </c>
      <c r="U1711" s="5">
        <v>76.705959056326151</v>
      </c>
      <c r="X1711" s="5">
        <v>12.837076256162396</v>
      </c>
      <c r="Y1711" s="10"/>
      <c r="Z1711" s="5">
        <v>0.73787774464724065</v>
      </c>
      <c r="AA1711" s="3">
        <v>5.9816595036739348E-2</v>
      </c>
      <c r="AB1711" s="5">
        <v>0.69550619060467067</v>
      </c>
      <c r="AC1711" s="5">
        <v>1.466158467151089</v>
      </c>
      <c r="AD1711" s="5">
        <v>2.5346053426136486</v>
      </c>
      <c r="AE1711" s="10"/>
      <c r="AF1711" s="5">
        <v>6.8511992610664345</v>
      </c>
      <c r="AG1711" s="5">
        <v>31.258302413998447</v>
      </c>
      <c r="AH1711" s="5">
        <v>12.335669460858414</v>
      </c>
      <c r="AI1711" s="3">
        <v>0.21918014517635012</v>
      </c>
      <c r="AJ1711" s="3"/>
      <c r="AK1711" s="18">
        <v>682.4</v>
      </c>
      <c r="AL1711" s="18">
        <v>9960.2999999999993</v>
      </c>
      <c r="AM1711" s="18">
        <v>2183.1</v>
      </c>
      <c r="AN1711" s="18">
        <v>269.3</v>
      </c>
      <c r="AO1711" s="10"/>
      <c r="AP1711" s="49" t="s">
        <v>4490</v>
      </c>
      <c r="AQ1711" s="41" t="s">
        <v>502</v>
      </c>
      <c r="AR1711" s="41" t="s">
        <v>4453</v>
      </c>
      <c r="AS1711" s="13">
        <v>333.57</v>
      </c>
      <c r="AT1711" s="13">
        <v>333.57</v>
      </c>
      <c r="AU1711" s="13">
        <v>345.33</v>
      </c>
      <c r="AV1711" s="75">
        <f t="shared" si="33"/>
        <v>3.5254968972029843E-2</v>
      </c>
      <c r="AX1711" s="16"/>
    </row>
    <row r="1712" spans="1:50" x14ac:dyDescent="0.2">
      <c r="A1712" t="s">
        <v>3416</v>
      </c>
      <c r="B1712" s="2" t="s">
        <v>3415</v>
      </c>
      <c r="C1712" s="1" t="s">
        <v>4419</v>
      </c>
      <c r="D1712" s="12"/>
      <c r="E1712" s="18">
        <v>918.29920000000004</v>
      </c>
      <c r="F1712" s="3">
        <v>0.43739905485433989</v>
      </c>
      <c r="G1712" s="3">
        <v>6.8278399894065034E-2</v>
      </c>
      <c r="H1712" s="10"/>
      <c r="I1712" s="5">
        <v>1.3250454678416521</v>
      </c>
      <c r="J1712" s="5">
        <v>-1.2519800784576913</v>
      </c>
      <c r="K1712" s="5">
        <v>2.9371440609366455</v>
      </c>
      <c r="L1712" s="5">
        <v>7.6481795166343485</v>
      </c>
      <c r="N1712" s="5">
        <v>0.18473399122270909</v>
      </c>
      <c r="O1712" s="5">
        <v>4.3942004799794159</v>
      </c>
      <c r="P1712" s="10"/>
      <c r="Q1712" s="5">
        <v>23.435302708625205</v>
      </c>
      <c r="R1712" s="5">
        <v>9.2698990077519596</v>
      </c>
      <c r="S1712" s="5">
        <v>32.745170749774999</v>
      </c>
      <c r="T1712" s="5">
        <v>34.367224154217212</v>
      </c>
      <c r="U1712" s="5">
        <v>45.703391966947542</v>
      </c>
      <c r="W1712" s="5">
        <v>13.38496663472066</v>
      </c>
      <c r="X1712" s="5">
        <v>18.126444453313908</v>
      </c>
      <c r="Y1712" s="10"/>
      <c r="Z1712" s="5">
        <v>1.1760872709025556</v>
      </c>
      <c r="AA1712" s="3">
        <v>3.4311257158886779</v>
      </c>
      <c r="AB1712" s="5">
        <v>0</v>
      </c>
      <c r="AC1712" s="5">
        <v>7.7135331744638158</v>
      </c>
      <c r="AD1712" s="5">
        <v>8.2888479314563401</v>
      </c>
      <c r="AE1712" s="10"/>
      <c r="AF1712" s="5">
        <v>3.6788897529461027</v>
      </c>
      <c r="AG1712" s="5">
        <v>1.951885235495747</v>
      </c>
      <c r="AH1712" s="5">
        <v>0.34277009013583853</v>
      </c>
      <c r="AI1712" s="3">
        <v>1.8847879404199319</v>
      </c>
      <c r="AJ1712" s="3"/>
      <c r="AK1712" s="18">
        <v>61.5</v>
      </c>
      <c r="AL1712" s="18">
        <v>1671.7</v>
      </c>
      <c r="AM1712" s="18">
        <v>3150.8</v>
      </c>
      <c r="AN1712" s="18">
        <v>10.8</v>
      </c>
      <c r="AO1712" s="10"/>
      <c r="AP1712" s="49" t="s">
        <v>4490</v>
      </c>
      <c r="AQ1712" s="41" t="s">
        <v>502</v>
      </c>
      <c r="AR1712" s="41" t="s">
        <v>4453</v>
      </c>
      <c r="AS1712" s="13">
        <v>36.04</v>
      </c>
      <c r="AT1712" s="13">
        <v>36.04</v>
      </c>
      <c r="AU1712" s="13">
        <v>35.78</v>
      </c>
      <c r="AV1712" s="75">
        <f t="shared" si="33"/>
        <v>-7.2142064372918702E-3</v>
      </c>
      <c r="AX1712" s="16"/>
    </row>
    <row r="1713" spans="1:50" x14ac:dyDescent="0.2">
      <c r="A1713" t="s">
        <v>3418</v>
      </c>
      <c r="B1713" s="2" t="s">
        <v>3417</v>
      </c>
      <c r="C1713" s="1" t="s">
        <v>4318</v>
      </c>
      <c r="D1713" s="12"/>
      <c r="E1713" s="18">
        <v>42443.28</v>
      </c>
      <c r="F1713" s="3">
        <v>0.31196831915517748</v>
      </c>
      <c r="G1713" s="3">
        <v>3.3904071504370067E-2</v>
      </c>
      <c r="H1713" s="10"/>
      <c r="I1713" s="5">
        <v>-12.641099935948935</v>
      </c>
      <c r="J1713" s="5">
        <v>-4.9061721892707917</v>
      </c>
      <c r="K1713" s="5">
        <v>-6.1316184794019915</v>
      </c>
      <c r="L1713" s="5">
        <v>-2.6087996186880007</v>
      </c>
      <c r="M1713" s="5">
        <v>-15.817737362373771</v>
      </c>
      <c r="N1713" s="5">
        <v>-16.624156044248853</v>
      </c>
      <c r="O1713" s="5">
        <v>1.6800938998056063</v>
      </c>
      <c r="P1713" s="10"/>
      <c r="Q1713" s="5">
        <v>37.736463745353497</v>
      </c>
      <c r="R1713" s="5">
        <v>18.405758124243587</v>
      </c>
      <c r="S1713" s="5">
        <v>92.365966307320932</v>
      </c>
      <c r="T1713" s="5">
        <v>6.4429781221145221</v>
      </c>
      <c r="U1713" s="5">
        <v>30.457998772901153</v>
      </c>
      <c r="V1713" s="5">
        <v>40.321999402835324</v>
      </c>
      <c r="W1713" s="5">
        <v>28.088318991659971</v>
      </c>
      <c r="X1713" s="5">
        <v>18.975814435929813</v>
      </c>
      <c r="Y1713" s="10"/>
      <c r="Z1713" s="5">
        <v>2.4079194633402508</v>
      </c>
      <c r="AA1713" s="3">
        <v>0.51002184562550301</v>
      </c>
      <c r="AB1713" s="5">
        <v>1.6469038208168645</v>
      </c>
      <c r="AC1713" s="5">
        <v>2.9883197653840319</v>
      </c>
      <c r="AD1713" s="5">
        <v>5.7224168031290761</v>
      </c>
      <c r="AE1713" s="10"/>
      <c r="AF1713" s="5">
        <v>4.3341155764153712</v>
      </c>
      <c r="AG1713" s="5">
        <v>8.190511387259205</v>
      </c>
      <c r="AH1713" s="5">
        <v>4.721208481544787</v>
      </c>
      <c r="AI1713" s="3">
        <v>0.5291629999022196</v>
      </c>
      <c r="AJ1713" s="3"/>
      <c r="AK1713" s="18">
        <v>1773</v>
      </c>
      <c r="AL1713" s="18">
        <v>40908</v>
      </c>
      <c r="AM1713" s="18">
        <v>21647</v>
      </c>
      <c r="AN1713" s="18">
        <v>1022</v>
      </c>
      <c r="AO1713" s="10"/>
      <c r="AP1713" s="49" t="s">
        <v>4490</v>
      </c>
      <c r="AQ1713" s="41" t="s">
        <v>502</v>
      </c>
      <c r="AR1713" s="41" t="s">
        <v>4453</v>
      </c>
      <c r="AS1713" s="13">
        <v>30.36</v>
      </c>
      <c r="AT1713" s="13">
        <v>30.36</v>
      </c>
      <c r="AU1713" s="13">
        <v>32.26</v>
      </c>
      <c r="AV1713" s="75">
        <f t="shared" si="33"/>
        <v>6.2582345191040778E-2</v>
      </c>
      <c r="AX1713" s="16"/>
    </row>
    <row r="1714" spans="1:50" x14ac:dyDescent="0.2">
      <c r="A1714" t="s">
        <v>3420</v>
      </c>
      <c r="B1714" s="2" t="s">
        <v>3419</v>
      </c>
      <c r="C1714" s="1" t="s">
        <v>4328</v>
      </c>
      <c r="D1714" s="12"/>
      <c r="E1714" s="18">
        <v>1269.9681600000001</v>
      </c>
      <c r="F1714" s="3">
        <v>0.53712054923605035</v>
      </c>
      <c r="G1714" s="3">
        <v>1.4094841558862387E-2</v>
      </c>
      <c r="H1714" s="10"/>
      <c r="I1714" s="5">
        <v>-1.5473801043558413</v>
      </c>
      <c r="J1714" s="5">
        <v>5.636204847115029</v>
      </c>
      <c r="K1714" s="5">
        <v>-0.97644521617440883</v>
      </c>
      <c r="L1714" s="5">
        <v>-3.4123758927852501</v>
      </c>
      <c r="M1714" s="5">
        <v>0</v>
      </c>
      <c r="N1714" s="5">
        <v>-0.13617533284872504</v>
      </c>
      <c r="O1714" s="5">
        <v>4.1908190554870668</v>
      </c>
      <c r="P1714" s="10"/>
      <c r="Q1714" s="5">
        <v>41.00503692031792</v>
      </c>
      <c r="R1714" s="5">
        <v>29.497527609340736</v>
      </c>
      <c r="S1714" s="5">
        <v>80.072892818731631</v>
      </c>
      <c r="T1714" s="5">
        <v>7.9949627654910422</v>
      </c>
      <c r="U1714" s="5">
        <v>7.7050843100874369</v>
      </c>
      <c r="V1714" s="5">
        <v>0</v>
      </c>
      <c r="W1714" s="5">
        <v>19.262817767111866</v>
      </c>
      <c r="X1714" s="5">
        <v>18.477428094696155</v>
      </c>
      <c r="Y1714" s="10"/>
      <c r="Z1714" s="5">
        <v>9.9451312228174267</v>
      </c>
      <c r="AA1714" s="3">
        <v>1.8720941791170573</v>
      </c>
      <c r="AB1714" s="5">
        <v>1.6563604240282686</v>
      </c>
      <c r="AC1714" s="5">
        <v>10.399184847758331</v>
      </c>
      <c r="AD1714" s="5">
        <v>8.3199061001943964</v>
      </c>
      <c r="AE1714" s="10"/>
      <c r="AF1714" s="5">
        <v>11.677996903816384</v>
      </c>
      <c r="AG1714" s="5">
        <v>7.2975814931650893</v>
      </c>
      <c r="AH1714" s="5">
        <v>5.3123028391167191</v>
      </c>
      <c r="AI1714" s="3">
        <v>1.6002557716901125</v>
      </c>
      <c r="AJ1714" s="3"/>
      <c r="AK1714" s="18">
        <v>173.5</v>
      </c>
      <c r="AL1714" s="18">
        <v>1485.7</v>
      </c>
      <c r="AM1714" s="18">
        <v>2377.5</v>
      </c>
      <c r="AN1714" s="18">
        <v>126.3</v>
      </c>
      <c r="AO1714" s="10"/>
      <c r="AP1714" s="49" t="s">
        <v>4490</v>
      </c>
      <c r="AQ1714" s="41" t="s">
        <v>502</v>
      </c>
      <c r="AR1714" s="41" t="s">
        <v>4453</v>
      </c>
      <c r="AS1714" s="13">
        <v>45.28</v>
      </c>
      <c r="AT1714" s="13">
        <v>45.28</v>
      </c>
      <c r="AU1714" s="13">
        <v>53.8</v>
      </c>
      <c r="AV1714" s="75">
        <f t="shared" si="33"/>
        <v>0.18816254416961131</v>
      </c>
      <c r="AX1714" s="16"/>
    </row>
    <row r="1715" spans="1:50" x14ac:dyDescent="0.2">
      <c r="A1715" t="s">
        <v>3422</v>
      </c>
      <c r="B1715" s="2" t="s">
        <v>3421</v>
      </c>
      <c r="C1715" s="1" t="s">
        <v>4374</v>
      </c>
      <c r="D1715" s="12"/>
      <c r="E1715" s="18">
        <v>1254.6939999999997</v>
      </c>
      <c r="F1715" s="3">
        <v>0.58795996614051682</v>
      </c>
      <c r="G1715" s="3">
        <v>0.29210309445968508</v>
      </c>
      <c r="H1715" s="10"/>
      <c r="I1715" s="5">
        <v>-3.4797513820008064</v>
      </c>
      <c r="J1715" s="5">
        <v>-5.0876197625162858</v>
      </c>
      <c r="K1715" s="5">
        <v>-6.1177368727637633</v>
      </c>
      <c r="L1715" s="5">
        <v>-17.900308295174717</v>
      </c>
      <c r="M1715" s="5">
        <v>0</v>
      </c>
      <c r="N1715" s="5">
        <v>-0.9710668193101275</v>
      </c>
      <c r="O1715" s="5">
        <v>1.2643689945585237</v>
      </c>
      <c r="P1715" s="10"/>
      <c r="Q1715" s="5">
        <v>26.060641720055962</v>
      </c>
      <c r="R1715" s="5">
        <v>6.2060668967454875</v>
      </c>
      <c r="S1715" s="5">
        <v>19.359026682391008</v>
      </c>
      <c r="T1715" s="5">
        <v>39.832990380775549</v>
      </c>
      <c r="U1715" s="5">
        <v>65.501921434992141</v>
      </c>
      <c r="V1715" s="5">
        <v>0</v>
      </c>
      <c r="W1715" s="5">
        <v>2.9479516820309897</v>
      </c>
      <c r="X1715" s="5">
        <v>13.169301627946133</v>
      </c>
      <c r="Y1715" s="10"/>
      <c r="Z1715" s="5">
        <v>-2.5185423696933285</v>
      </c>
      <c r="AA1715" s="3">
        <v>1.0718948205697967</v>
      </c>
      <c r="AB1715" s="5">
        <v>1.6402405686167305</v>
      </c>
      <c r="AC1715" s="5">
        <v>-8.0171358629130971</v>
      </c>
      <c r="AD1715" s="5">
        <v>4.408017229858828</v>
      </c>
      <c r="AE1715" s="10"/>
      <c r="AF1715" s="5">
        <v>-3.9137579046955131</v>
      </c>
      <c r="AG1715" s="5">
        <v>-5.8443006915012257</v>
      </c>
      <c r="AH1715" s="5">
        <v>-2.3496170719012563</v>
      </c>
      <c r="AI1715" s="3">
        <v>0.66967086590648817</v>
      </c>
      <c r="AJ1715" s="3"/>
      <c r="AK1715" s="18">
        <v>-78.599999999999994</v>
      </c>
      <c r="AL1715" s="18">
        <v>2008.3</v>
      </c>
      <c r="AM1715" s="18">
        <v>1344.9</v>
      </c>
      <c r="AN1715" s="18">
        <v>-31.6</v>
      </c>
      <c r="AO1715" s="10"/>
      <c r="AP1715" s="49" t="s">
        <v>4490</v>
      </c>
      <c r="AQ1715" s="41" t="s">
        <v>502</v>
      </c>
      <c r="AR1715" s="41" t="s">
        <v>4453</v>
      </c>
      <c r="AS1715" s="13">
        <v>36.58</v>
      </c>
      <c r="AT1715" s="13">
        <v>36.58</v>
      </c>
      <c r="AU1715" s="13">
        <v>36.19</v>
      </c>
      <c r="AV1715" s="75">
        <f t="shared" si="33"/>
        <v>-1.0661563696008791E-2</v>
      </c>
      <c r="AX1715" s="16"/>
    </row>
    <row r="1716" spans="1:50" x14ac:dyDescent="0.2">
      <c r="A1716" t="s">
        <v>3424</v>
      </c>
      <c r="B1716" s="2" t="s">
        <v>3423</v>
      </c>
      <c r="C1716" s="1" t="s">
        <v>4335</v>
      </c>
      <c r="D1716" s="12"/>
      <c r="E1716" s="18">
        <v>1093.7153499999999</v>
      </c>
      <c r="F1716" s="3">
        <v>0.26946725539553501</v>
      </c>
      <c r="G1716" s="3">
        <v>6.0253337397157325E-2</v>
      </c>
      <c r="H1716" s="10"/>
      <c r="I1716" s="5">
        <v>5.8093088304186962</v>
      </c>
      <c r="J1716" s="5">
        <v>2.6149766031530977E-2</v>
      </c>
      <c r="K1716" s="5">
        <v>-1.1835901207918933</v>
      </c>
      <c r="M1716" s="5">
        <v>2.6696767618545056</v>
      </c>
      <c r="N1716" s="5">
        <v>3.7553755220387508</v>
      </c>
      <c r="O1716" s="5">
        <v>2.7103681244063842</v>
      </c>
      <c r="P1716" s="10"/>
      <c r="Q1716" s="5">
        <v>32.674603073795147</v>
      </c>
      <c r="R1716" s="5">
        <v>7.1405173515168121</v>
      </c>
      <c r="S1716" s="5">
        <v>2.7934945354928509</v>
      </c>
      <c r="T1716" s="5">
        <v>3.9189031146079021</v>
      </c>
      <c r="V1716" s="5">
        <v>2.2560497559928603</v>
      </c>
      <c r="W1716" s="5">
        <v>4.8367074586697676</v>
      </c>
      <c r="X1716" s="5">
        <v>11.981741847946292</v>
      </c>
      <c r="Y1716" s="10"/>
      <c r="Z1716" s="5">
        <v>5.8150413633675342</v>
      </c>
      <c r="AA1716" s="3">
        <v>1.1197611883201604</v>
      </c>
      <c r="AB1716" s="5">
        <v>4.9957422651149592</v>
      </c>
      <c r="AC1716" s="5">
        <v>4.4438143077047725</v>
      </c>
      <c r="AD1716" s="5">
        <v>6.7690747579018353</v>
      </c>
      <c r="AE1716" s="10"/>
      <c r="AF1716" s="5">
        <v>4.5268848264762926</v>
      </c>
      <c r="AG1716" s="5">
        <v>8.957295664244306</v>
      </c>
      <c r="AH1716" s="5">
        <v>5.193108516371356</v>
      </c>
      <c r="AI1716" s="3">
        <v>0.50538521850369333</v>
      </c>
      <c r="AJ1716" s="3"/>
      <c r="AK1716" s="18">
        <v>109.7</v>
      </c>
      <c r="AL1716" s="18">
        <v>2423.3000000000002</v>
      </c>
      <c r="AM1716" s="18">
        <v>1224.7</v>
      </c>
      <c r="AN1716" s="18">
        <v>63.6</v>
      </c>
      <c r="AO1716" s="10"/>
      <c r="AP1716" s="49" t="s">
        <v>4490</v>
      </c>
      <c r="AQ1716" s="41" t="s">
        <v>502</v>
      </c>
      <c r="AR1716" s="41" t="s">
        <v>4453</v>
      </c>
      <c r="AS1716" s="13">
        <v>35.229999999999997</v>
      </c>
      <c r="AT1716" s="13">
        <v>35.229999999999997</v>
      </c>
      <c r="AU1716" s="13">
        <v>34.840000000000003</v>
      </c>
      <c r="AV1716" s="75">
        <f t="shared" si="33"/>
        <v>-1.1070110701106861E-2</v>
      </c>
      <c r="AX1716" s="16"/>
    </row>
    <row r="1717" spans="1:50" x14ac:dyDescent="0.2">
      <c r="A1717" t="s">
        <v>3426</v>
      </c>
      <c r="B1717" s="2" t="s">
        <v>3425</v>
      </c>
      <c r="C1717" s="1" t="s">
        <v>4423</v>
      </c>
      <c r="D1717" s="12"/>
      <c r="E1717" s="18">
        <v>4975.9259999999995</v>
      </c>
      <c r="F1717" s="3">
        <v>0.2740050804403048</v>
      </c>
      <c r="G1717" s="3">
        <v>2.6728693312561322E-2</v>
      </c>
      <c r="H1717" s="10"/>
      <c r="I1717" s="5">
        <v>5.9005833624630633</v>
      </c>
      <c r="J1717" s="5">
        <v>2.6541784777494914</v>
      </c>
      <c r="K1717" s="5">
        <v>3.0980123229895185</v>
      </c>
      <c r="M1717" s="5">
        <v>3.9816200352717206</v>
      </c>
      <c r="N1717" s="5">
        <v>19.067171020862304</v>
      </c>
      <c r="O1717" s="5">
        <v>4.5174315717012643</v>
      </c>
      <c r="P1717" s="10"/>
      <c r="Q1717" s="5">
        <v>28.889747334592812</v>
      </c>
      <c r="R1717" s="5">
        <v>4.2282089067348458</v>
      </c>
      <c r="S1717" s="5">
        <v>5.2132491351450945</v>
      </c>
      <c r="T1717" s="5">
        <v>15.783432110745776</v>
      </c>
      <c r="V1717" s="5">
        <v>5.0927760637084551</v>
      </c>
      <c r="W1717" s="5">
        <v>60.225605407141018</v>
      </c>
      <c r="X1717" s="5">
        <v>16.325593628455277</v>
      </c>
      <c r="Y1717" s="10"/>
      <c r="Z1717" s="5">
        <v>5.7275771384059979</v>
      </c>
      <c r="AA1717" s="3">
        <v>1.4568142693440378</v>
      </c>
      <c r="AB1717" s="5">
        <v>1.722131719804515</v>
      </c>
      <c r="AC1717" s="5">
        <v>6.3293669300571649</v>
      </c>
      <c r="AD1717" s="5">
        <v>7.7501981365922532</v>
      </c>
      <c r="AE1717" s="10"/>
      <c r="AF1717" s="5">
        <v>8.0440304826418281</v>
      </c>
      <c r="AG1717" s="5">
        <v>6.5526279486825771</v>
      </c>
      <c r="AH1717" s="5">
        <v>3.931576769209546</v>
      </c>
      <c r="AI1717" s="3">
        <v>1.2276037256562236</v>
      </c>
      <c r="AJ1717" s="3"/>
      <c r="AK1717" s="18">
        <v>475</v>
      </c>
      <c r="AL1717" s="18">
        <v>5905</v>
      </c>
      <c r="AM1717" s="18">
        <v>7249</v>
      </c>
      <c r="AN1717" s="18">
        <v>285</v>
      </c>
      <c r="AO1717" s="10"/>
      <c r="AP1717" s="49" t="s">
        <v>4490</v>
      </c>
      <c r="AQ1717" s="41" t="s">
        <v>502</v>
      </c>
      <c r="AR1717" s="41" t="s">
        <v>4453</v>
      </c>
      <c r="AS1717" s="13">
        <v>85.94</v>
      </c>
      <c r="AT1717" s="13">
        <v>85.94</v>
      </c>
      <c r="AU1717" s="13">
        <v>89.78</v>
      </c>
      <c r="AV1717" s="75">
        <f t="shared" si="33"/>
        <v>4.4682336513846899E-2</v>
      </c>
      <c r="AX1717" s="16"/>
    </row>
    <row r="1718" spans="1:50" x14ac:dyDescent="0.2">
      <c r="A1718" t="s">
        <v>3428</v>
      </c>
      <c r="B1718" s="2" t="s">
        <v>3427</v>
      </c>
      <c r="C1718" s="1" t="s">
        <v>4369</v>
      </c>
      <c r="D1718" s="12"/>
      <c r="E1718" s="18">
        <v>8266.56</v>
      </c>
      <c r="F1718" s="3">
        <v>-0.32324143262045862</v>
      </c>
      <c r="G1718" s="3">
        <v>0.11274339023729339</v>
      </c>
      <c r="H1718" s="10"/>
      <c r="I1718" s="5">
        <v>5.9247918462589908</v>
      </c>
      <c r="K1718" s="5">
        <v>0.9748107613438568</v>
      </c>
      <c r="L1718" s="5">
        <v>2.5540247155547227</v>
      </c>
      <c r="O1718" s="5">
        <v>4.4151419714411801</v>
      </c>
      <c r="P1718" s="10"/>
      <c r="Q1718" s="5">
        <v>76.202139564676813</v>
      </c>
      <c r="R1718" s="5">
        <v>19.552082771103159</v>
      </c>
      <c r="T1718" s="5">
        <v>23.932020040307446</v>
      </c>
      <c r="U1718" s="5">
        <v>122.3015308272208</v>
      </c>
      <c r="X1718" s="5">
        <v>20.590160301678008</v>
      </c>
      <c r="Y1718" s="10"/>
      <c r="Z1718" s="5">
        <v>-1.3669531219757676</v>
      </c>
      <c r="AA1718" s="3">
        <v>0.37125479038439207</v>
      </c>
      <c r="AB1718" s="5">
        <v>0</v>
      </c>
      <c r="AC1718" s="5">
        <v>2.0561678650336521</v>
      </c>
      <c r="AD1718" s="5">
        <v>2.8572115959151549</v>
      </c>
      <c r="AE1718" s="10"/>
      <c r="AF1718" s="5">
        <v>4.1484153568667876</v>
      </c>
      <c r="AG1718" s="5">
        <v>10.492016943629846</v>
      </c>
      <c r="AH1718" s="5">
        <v>-3.6819811013359396</v>
      </c>
      <c r="AI1718" s="3">
        <v>0.39538778665292451</v>
      </c>
      <c r="AJ1718" s="3"/>
      <c r="AK1718" s="18">
        <v>322</v>
      </c>
      <c r="AL1718" s="18">
        <v>7762</v>
      </c>
      <c r="AM1718" s="18">
        <v>3069</v>
      </c>
      <c r="AN1718" s="18">
        <v>-113</v>
      </c>
      <c r="AO1718" s="10"/>
      <c r="AP1718" s="49" t="s">
        <v>4490</v>
      </c>
      <c r="AQ1718" s="41" t="s">
        <v>502</v>
      </c>
      <c r="AR1718" s="41" t="s">
        <v>4453</v>
      </c>
      <c r="AS1718" s="13">
        <v>86.11</v>
      </c>
      <c r="AT1718" s="13">
        <v>86.11</v>
      </c>
      <c r="AU1718" s="13">
        <v>80.05</v>
      </c>
      <c r="AV1718" s="75">
        <f t="shared" si="33"/>
        <v>-7.0375101614214453E-2</v>
      </c>
      <c r="AX1718" s="16"/>
    </row>
    <row r="1719" spans="1:50" x14ac:dyDescent="0.2">
      <c r="A1719" t="s">
        <v>3430</v>
      </c>
      <c r="B1719" s="2" t="s">
        <v>3429</v>
      </c>
      <c r="C1719" s="1" t="s">
        <v>4319</v>
      </c>
      <c r="D1719" s="12"/>
      <c r="E1719" s="18">
        <v>1057.5743600000001</v>
      </c>
      <c r="F1719" s="3">
        <v>0.37975322054943356</v>
      </c>
      <c r="G1719" s="3">
        <v>0.26683702884022259</v>
      </c>
      <c r="H1719" s="10"/>
      <c r="I1719" s="5">
        <v>-8.7420584323457255</v>
      </c>
      <c r="J1719" s="5">
        <v>-7.1364341522945711</v>
      </c>
      <c r="K1719" s="5">
        <v>-2.6863571779420843</v>
      </c>
      <c r="M1719" s="5">
        <v>-32.532389785853653</v>
      </c>
      <c r="N1719" s="5">
        <v>-9.0372382823031394</v>
      </c>
      <c r="O1719" s="5">
        <v>0.42748724089421053</v>
      </c>
      <c r="P1719" s="10"/>
      <c r="Q1719" s="5">
        <v>70.737065208747623</v>
      </c>
      <c r="R1719" s="5">
        <v>46.123440848847089</v>
      </c>
      <c r="S1719" s="5">
        <v>53.656069314120728</v>
      </c>
      <c r="T1719" s="5">
        <v>47.937193438359358</v>
      </c>
      <c r="V1719" s="5">
        <v>97.428576749029986</v>
      </c>
      <c r="W1719" s="5">
        <v>20.72972794538822</v>
      </c>
      <c r="X1719" s="5">
        <v>22.387612500986499</v>
      </c>
      <c r="Y1719" s="10"/>
      <c r="Z1719" s="5">
        <v>-20.008049363072679</v>
      </c>
      <c r="AA1719" s="3">
        <v>0.5570293894038808</v>
      </c>
      <c r="AB1719" s="5">
        <v>2.0597322348094749</v>
      </c>
      <c r="AC1719" s="5">
        <v>-1.9021938963108225</v>
      </c>
      <c r="AD1719" s="5">
        <v>6.1614723775802416</v>
      </c>
      <c r="AE1719" s="10"/>
      <c r="AF1719" s="5">
        <v>-1.5055098556573026</v>
      </c>
      <c r="AG1719" s="5">
        <v>-13.172636224749617</v>
      </c>
      <c r="AH1719" s="5">
        <v>-35.919198777796638</v>
      </c>
      <c r="AI1719" s="3">
        <v>0.11429070308862332</v>
      </c>
      <c r="AJ1719" s="3"/>
      <c r="AK1719" s="18">
        <v>-77.599999999999994</v>
      </c>
      <c r="AL1719" s="18">
        <v>5154.3999999999996</v>
      </c>
      <c r="AM1719" s="18">
        <v>589.1</v>
      </c>
      <c r="AN1719" s="18">
        <v>-211.6</v>
      </c>
      <c r="AO1719" s="10"/>
      <c r="AP1719" s="49" t="s">
        <v>4490</v>
      </c>
      <c r="AQ1719" s="41" t="s">
        <v>502</v>
      </c>
      <c r="AR1719" s="41" t="s">
        <v>4453</v>
      </c>
      <c r="AS1719" s="13">
        <v>19.420000000000002</v>
      </c>
      <c r="AT1719" s="13">
        <v>19.420000000000002</v>
      </c>
      <c r="AU1719" s="13">
        <v>16.02</v>
      </c>
      <c r="AV1719" s="75">
        <f t="shared" si="33"/>
        <v>-0.17507723995880542</v>
      </c>
      <c r="AX1719" s="16"/>
    </row>
    <row r="1720" spans="1:50" x14ac:dyDescent="0.2">
      <c r="A1720" t="s">
        <v>3432</v>
      </c>
      <c r="B1720" s="2" t="s">
        <v>3431</v>
      </c>
      <c r="C1720" s="1" t="s">
        <v>4324</v>
      </c>
      <c r="D1720" s="12"/>
      <c r="E1720" s="18">
        <v>8210.4119999999984</v>
      </c>
      <c r="F1720" s="3">
        <v>0.24288589296920646</v>
      </c>
      <c r="G1720" s="3">
        <v>7.1007398897887227E-3</v>
      </c>
      <c r="H1720" s="10"/>
      <c r="I1720" s="5">
        <v>11.093672195341162</v>
      </c>
      <c r="J1720" s="5">
        <v>6.9729334716313556</v>
      </c>
      <c r="K1720" s="5">
        <v>1.5701924451988067</v>
      </c>
      <c r="L1720" s="5">
        <v>-0.18716019653907598</v>
      </c>
      <c r="M1720" s="5">
        <v>4.8748808108736812</v>
      </c>
      <c r="N1720" s="5">
        <v>11.506992944450552</v>
      </c>
      <c r="O1720" s="5">
        <v>6.4071949425775916</v>
      </c>
      <c r="P1720" s="10"/>
      <c r="Q1720" s="5">
        <v>43.896816557157145</v>
      </c>
      <c r="R1720" s="5">
        <v>11.461618073028047</v>
      </c>
      <c r="S1720" s="5">
        <v>17.305309216647505</v>
      </c>
      <c r="T1720" s="5">
        <v>19.325416335613298</v>
      </c>
      <c r="U1720" s="5">
        <v>84.106958981110296</v>
      </c>
      <c r="V1720" s="5">
        <v>0.97621704077733884</v>
      </c>
      <c r="W1720" s="5">
        <v>40.649085802976984</v>
      </c>
      <c r="X1720" s="5">
        <v>16.709932989562077</v>
      </c>
      <c r="Y1720" s="10"/>
      <c r="Z1720" s="5">
        <v>6.8717623427423629</v>
      </c>
      <c r="AA1720" s="3">
        <v>0.61840989221978149</v>
      </c>
      <c r="AB1720" s="5">
        <v>1.7942095963028413</v>
      </c>
      <c r="AC1720" s="5">
        <v>6.414037894315852</v>
      </c>
      <c r="AD1720" s="5">
        <v>5.7411355871823275</v>
      </c>
      <c r="AE1720" s="10"/>
      <c r="AF1720" s="5">
        <v>16.658371383436844</v>
      </c>
      <c r="AG1720" s="5">
        <v>15.161303029109389</v>
      </c>
      <c r="AH1720" s="5">
        <v>11.111986449757753</v>
      </c>
      <c r="AI1720" s="3">
        <v>1.0987427235939493</v>
      </c>
      <c r="AJ1720" s="3"/>
      <c r="AK1720" s="18">
        <v>769.8</v>
      </c>
      <c r="AL1720" s="18">
        <v>4621.1000000000004</v>
      </c>
      <c r="AM1720" s="18">
        <v>5077.3999999999996</v>
      </c>
      <c r="AN1720" s="18">
        <v>564.20000000000005</v>
      </c>
      <c r="AO1720" s="10"/>
      <c r="AP1720" s="49" t="s">
        <v>4490</v>
      </c>
      <c r="AQ1720" s="41" t="s">
        <v>502</v>
      </c>
      <c r="AR1720" s="41" t="s">
        <v>4453</v>
      </c>
      <c r="AS1720" s="13">
        <v>147.13999999999999</v>
      </c>
      <c r="AT1720" s="13">
        <v>147.13999999999999</v>
      </c>
      <c r="AU1720" s="13">
        <v>148.46</v>
      </c>
      <c r="AV1720" s="75">
        <f t="shared" si="33"/>
        <v>8.9710479815143795E-3</v>
      </c>
      <c r="AX1720" s="16"/>
    </row>
    <row r="1721" spans="1:50" x14ac:dyDescent="0.2">
      <c r="A1721" t="s">
        <v>3434</v>
      </c>
      <c r="B1721" s="2" t="s">
        <v>3433</v>
      </c>
      <c r="C1721" s="1" t="s">
        <v>4399</v>
      </c>
      <c r="D1721" s="12"/>
      <c r="E1721" s="18">
        <v>711.98969999999997</v>
      </c>
      <c r="F1721" s="3">
        <v>-3.8166652624483946E-2</v>
      </c>
      <c r="G1721" s="3">
        <v>0.21601436088190604</v>
      </c>
      <c r="H1721" s="10"/>
      <c r="I1721" s="5">
        <v>-11.795064058113251</v>
      </c>
      <c r="O1721" s="5">
        <v>1.8234491879162102</v>
      </c>
      <c r="P1721" s="10"/>
      <c r="Q1721" s="5">
        <v>69.392705517212406</v>
      </c>
      <c r="R1721" s="5">
        <v>33.908197676897132</v>
      </c>
      <c r="X1721" s="5">
        <v>24.510690982264897</v>
      </c>
      <c r="Y1721" s="10"/>
      <c r="Z1721" s="5">
        <v>31.699896782214687</v>
      </c>
      <c r="AA1721" s="3">
        <v>1.3736153767392982</v>
      </c>
      <c r="AB1721" s="5">
        <v>11.212653778558876</v>
      </c>
      <c r="AC1721" s="5">
        <v>33.220137532897525</v>
      </c>
      <c r="AD1721" s="5">
        <v>10.943828713727893</v>
      </c>
      <c r="AE1721" s="10"/>
      <c r="AF1721" s="5">
        <v>32.968236582694409</v>
      </c>
      <c r="AG1721" s="5">
        <v>40.010224948875255</v>
      </c>
      <c r="AH1721" s="5">
        <v>23.07770961145194</v>
      </c>
      <c r="AI1721" s="3">
        <v>0.82399528182660708</v>
      </c>
      <c r="AJ1721" s="3"/>
      <c r="AK1721" s="18">
        <v>391.3</v>
      </c>
      <c r="AL1721" s="18">
        <v>1186.9000000000001</v>
      </c>
      <c r="AM1721" s="18">
        <v>978</v>
      </c>
      <c r="AN1721" s="18">
        <v>225.7</v>
      </c>
      <c r="AO1721" s="10"/>
      <c r="AP1721" s="49" t="s">
        <v>4490</v>
      </c>
      <c r="AQ1721" s="41" t="s">
        <v>502</v>
      </c>
      <c r="AR1721" s="41" t="s">
        <v>4453</v>
      </c>
      <c r="AS1721" s="13">
        <v>28.45</v>
      </c>
      <c r="AT1721" s="13">
        <v>28.45</v>
      </c>
      <c r="AU1721" s="13">
        <v>26.5</v>
      </c>
      <c r="AV1721" s="75">
        <f t="shared" si="33"/>
        <v>-6.8541300527240723E-2</v>
      </c>
      <c r="AX1721" s="16"/>
    </row>
    <row r="1722" spans="1:50" x14ac:dyDescent="0.2">
      <c r="A1722" t="s">
        <v>3436</v>
      </c>
      <c r="B1722" s="2" t="s">
        <v>3435</v>
      </c>
      <c r="C1722" s="1" t="s">
        <v>4387</v>
      </c>
      <c r="D1722" s="12"/>
      <c r="E1722" s="18">
        <v>4741.1640900000002</v>
      </c>
      <c r="F1722" s="3">
        <v>0.59009900990099007</v>
      </c>
      <c r="G1722" s="3">
        <v>1.9404517172068599E-2</v>
      </c>
      <c r="H1722" s="10"/>
      <c r="I1722" s="5">
        <v>3.4529128285781141</v>
      </c>
      <c r="J1722" s="5">
        <v>0.3457877109181392</v>
      </c>
      <c r="K1722" s="5">
        <v>-6.9009356675976949</v>
      </c>
      <c r="N1722" s="5">
        <v>6.2661472922185393</v>
      </c>
      <c r="O1722" s="5">
        <v>3.5301334853553681</v>
      </c>
      <c r="P1722" s="10"/>
      <c r="Q1722" s="5">
        <v>29.788722062172617</v>
      </c>
      <c r="R1722" s="5">
        <v>9.6212306637840701</v>
      </c>
      <c r="S1722" s="5">
        <v>70.108311432450307</v>
      </c>
      <c r="T1722" s="5">
        <v>33.786860428103914</v>
      </c>
      <c r="W1722" s="5">
        <v>4.0274296936197373</v>
      </c>
      <c r="X1722" s="5">
        <v>15.674406371544723</v>
      </c>
      <c r="Y1722" s="10"/>
      <c r="Z1722" s="5">
        <v>16.177461598887628</v>
      </c>
      <c r="AA1722" s="3">
        <v>1.713503233759623</v>
      </c>
      <c r="AB1722" s="5">
        <v>0.22038891296841828</v>
      </c>
      <c r="AC1722" s="5">
        <v>7.2742105442061247</v>
      </c>
      <c r="AD1722" s="5">
        <v>6.3640053941190864</v>
      </c>
      <c r="AE1722" s="10"/>
      <c r="AF1722" s="5">
        <v>6.053748231966054</v>
      </c>
      <c r="AG1722" s="5">
        <v>5.2683407188577061</v>
      </c>
      <c r="AH1722" s="5">
        <v>9.4411619891678971</v>
      </c>
      <c r="AI1722" s="3">
        <v>1.1490806223479491</v>
      </c>
      <c r="AJ1722" s="3"/>
      <c r="AK1722" s="18">
        <v>428</v>
      </c>
      <c r="AL1722" s="18">
        <v>7070</v>
      </c>
      <c r="AM1722" s="18">
        <v>8124</v>
      </c>
      <c r="AN1722" s="18">
        <v>767</v>
      </c>
      <c r="AO1722" s="10"/>
      <c r="AP1722" s="49" t="s">
        <v>4490</v>
      </c>
      <c r="AQ1722" s="41" t="s">
        <v>502</v>
      </c>
      <c r="AR1722" s="41" t="s">
        <v>4453</v>
      </c>
      <c r="AS1722" s="13">
        <v>4083.69</v>
      </c>
      <c r="AT1722" s="13">
        <v>4083.69</v>
      </c>
      <c r="AU1722" s="13">
        <v>3850.02</v>
      </c>
      <c r="AV1722" s="75">
        <f t="shared" si="33"/>
        <v>-5.7220308103700379E-2</v>
      </c>
      <c r="AX1722" s="16"/>
    </row>
    <row r="1723" spans="1:50" x14ac:dyDescent="0.2">
      <c r="A1723" t="s">
        <v>3438</v>
      </c>
      <c r="B1723" s="2" t="s">
        <v>3437</v>
      </c>
      <c r="C1723" s="1" t="s">
        <v>4395</v>
      </c>
      <c r="D1723" s="12"/>
      <c r="E1723" s="18">
        <v>1940.2892099999999</v>
      </c>
      <c r="F1723" s="3">
        <v>0.12689979392065945</v>
      </c>
      <c r="G1723" s="3">
        <v>5.0250240787557646E-2</v>
      </c>
      <c r="H1723" s="10"/>
      <c r="I1723" s="5">
        <v>7.7448044902414956</v>
      </c>
      <c r="J1723" s="5">
        <v>2.1635611808972222</v>
      </c>
      <c r="K1723" s="5">
        <v>1.5341618172565661</v>
      </c>
      <c r="N1723" s="5">
        <v>9.0088186703776412</v>
      </c>
      <c r="O1723" s="5">
        <v>3.8825575886945609</v>
      </c>
      <c r="P1723" s="10"/>
      <c r="Q1723" s="5">
        <v>13.444620823551439</v>
      </c>
      <c r="R1723" s="5">
        <v>9.5587317400906748</v>
      </c>
      <c r="S1723" s="5">
        <v>2.3432841355771354</v>
      </c>
      <c r="T1723" s="5">
        <v>8.0969217308131807</v>
      </c>
      <c r="W1723" s="5">
        <v>11.938952049052597</v>
      </c>
      <c r="X1723" s="5">
        <v>13.900265229321052</v>
      </c>
      <c r="Y1723" s="10"/>
      <c r="Z1723" s="5">
        <v>6.0351827653569234</v>
      </c>
      <c r="AA1723" s="3">
        <v>0.14322607092166428</v>
      </c>
      <c r="AB1723" s="5">
        <v>1.4852899171665239</v>
      </c>
      <c r="AC1723" s="5">
        <v>14.689810350369656</v>
      </c>
      <c r="AD1723" s="5">
        <v>6.8967817640763593</v>
      </c>
      <c r="AE1723" s="10"/>
      <c r="AF1723" s="5">
        <v>2.943070582174137</v>
      </c>
      <c r="AG1723" s="5">
        <v>98.668585822238214</v>
      </c>
      <c r="AH1723" s="5">
        <v>42.137459517812168</v>
      </c>
      <c r="AI1723" s="3">
        <v>2.9827837884252105E-2</v>
      </c>
      <c r="AJ1723" s="3"/>
      <c r="AK1723" s="18">
        <v>274.2</v>
      </c>
      <c r="AL1723" s="18">
        <v>9316.7999999999993</v>
      </c>
      <c r="AM1723" s="18">
        <v>277.89999999999998</v>
      </c>
      <c r="AN1723" s="18">
        <v>117.1</v>
      </c>
      <c r="AO1723" s="10"/>
      <c r="AP1723" s="49" t="s">
        <v>4490</v>
      </c>
      <c r="AQ1723" s="41" t="s">
        <v>502</v>
      </c>
      <c r="AR1723" s="41" t="s">
        <v>4453</v>
      </c>
      <c r="AS1723" s="13">
        <v>35.01</v>
      </c>
      <c r="AT1723" s="13">
        <v>35.01</v>
      </c>
      <c r="AU1723" s="13">
        <v>36.43</v>
      </c>
      <c r="AV1723" s="75">
        <f t="shared" si="33"/>
        <v>4.0559840045701234E-2</v>
      </c>
      <c r="AX1723" s="16"/>
    </row>
    <row r="1724" spans="1:50" x14ac:dyDescent="0.2">
      <c r="A1724" t="s">
        <v>3440</v>
      </c>
      <c r="B1724" s="2" t="s">
        <v>3439</v>
      </c>
      <c r="C1724" s="1" t="s">
        <v>4419</v>
      </c>
      <c r="D1724" s="12"/>
      <c r="E1724" s="18">
        <v>19414.3</v>
      </c>
      <c r="F1724" s="3">
        <v>7.2737752161383284E-2</v>
      </c>
      <c r="G1724" s="3">
        <v>6.2273684861159043E-2</v>
      </c>
      <c r="H1724" s="10"/>
      <c r="I1724" s="5">
        <v>1.2984595004983073</v>
      </c>
      <c r="J1724" s="5">
        <v>0.11754857731473475</v>
      </c>
      <c r="K1724" s="5">
        <v>-0.89230324746744238</v>
      </c>
      <c r="L1724" s="5">
        <v>0.82680703491025165</v>
      </c>
      <c r="M1724" s="5">
        <v>3.7212332806184425</v>
      </c>
      <c r="N1724" s="5">
        <v>-17.462565284534957</v>
      </c>
      <c r="O1724" s="5">
        <v>4.4221202883215112</v>
      </c>
      <c r="P1724" s="10"/>
      <c r="Q1724" s="5">
        <v>32.815562272546664</v>
      </c>
      <c r="R1724" s="5">
        <v>8.3357974140482831</v>
      </c>
      <c r="S1724" s="5">
        <v>17.346904942666185</v>
      </c>
      <c r="T1724" s="5">
        <v>7.4032533352235923</v>
      </c>
      <c r="U1724" s="5">
        <v>28.758646647927666</v>
      </c>
      <c r="V1724" s="5">
        <v>6.0598374348604445</v>
      </c>
      <c r="W1724" s="5">
        <v>44.566918562438524</v>
      </c>
      <c r="X1724" s="5">
        <v>16.311610717658699</v>
      </c>
      <c r="Y1724" s="10"/>
      <c r="Z1724" s="5">
        <v>6.7682069402450775</v>
      </c>
      <c r="AA1724" s="3">
        <v>0.55016147890987577</v>
      </c>
      <c r="AB1724" s="5">
        <v>3.1749792678592583</v>
      </c>
      <c r="AC1724" s="5">
        <v>6.1788213856793801</v>
      </c>
      <c r="AD1724" s="5">
        <v>5.9488192754695373</v>
      </c>
      <c r="AE1724" s="10"/>
      <c r="AF1724" s="5">
        <v>17.198847262247838</v>
      </c>
      <c r="AG1724" s="5">
        <v>13.968729519707892</v>
      </c>
      <c r="AH1724" s="5">
        <v>12.302218893362046</v>
      </c>
      <c r="AI1724" s="3">
        <v>1.2312391930835735</v>
      </c>
      <c r="AJ1724" s="3"/>
      <c r="AK1724" s="18">
        <v>1492</v>
      </c>
      <c r="AL1724" s="18">
        <v>8675</v>
      </c>
      <c r="AM1724" s="18">
        <v>10681</v>
      </c>
      <c r="AN1724" s="18">
        <v>1314</v>
      </c>
      <c r="AO1724" s="10"/>
      <c r="AP1724" s="49" t="s">
        <v>4490</v>
      </c>
      <c r="AQ1724" s="41" t="s">
        <v>502</v>
      </c>
      <c r="AR1724" s="41" t="s">
        <v>4453</v>
      </c>
      <c r="AS1724" s="13">
        <v>84.41</v>
      </c>
      <c r="AT1724" s="13">
        <v>84.41</v>
      </c>
      <c r="AU1724" s="13">
        <v>89.07</v>
      </c>
      <c r="AV1724" s="75">
        <f t="shared" si="33"/>
        <v>5.5206729060537807E-2</v>
      </c>
      <c r="AX1724" s="16"/>
    </row>
    <row r="1725" spans="1:50" x14ac:dyDescent="0.2">
      <c r="A1725" t="s">
        <v>3442</v>
      </c>
      <c r="B1725" s="2" t="s">
        <v>3441</v>
      </c>
      <c r="C1725" s="1" t="s">
        <v>4413</v>
      </c>
      <c r="D1725" s="12"/>
      <c r="E1725" s="18">
        <v>31459.785879999999</v>
      </c>
      <c r="F1725" s="3">
        <v>0.85807904458276407</v>
      </c>
      <c r="G1725" s="3">
        <v>1.3140585303945495E-2</v>
      </c>
      <c r="H1725" s="10"/>
      <c r="I1725" s="5">
        <v>24.729649511530397</v>
      </c>
      <c r="J1725" s="5">
        <v>4.9508860652688051</v>
      </c>
      <c r="K1725" s="5">
        <v>6.0025537163917786</v>
      </c>
      <c r="L1725" s="5">
        <v>-4.6522764330197246</v>
      </c>
      <c r="N1725" s="5">
        <v>34.16562987015687</v>
      </c>
      <c r="O1725" s="5">
        <v>6.559195434303466</v>
      </c>
      <c r="P1725" s="10"/>
      <c r="Q1725" s="5">
        <v>26.155085709329395</v>
      </c>
      <c r="R1725" s="5">
        <v>25.90440258396</v>
      </c>
      <c r="S1725" s="5">
        <v>17.272199717296179</v>
      </c>
      <c r="T1725" s="5">
        <v>19.892007224786987</v>
      </c>
      <c r="U1725" s="5">
        <v>43.130093011822382</v>
      </c>
      <c r="W1725" s="5">
        <v>45.149802658957618</v>
      </c>
      <c r="X1725" s="5">
        <v>21.29776175459634</v>
      </c>
      <c r="Y1725" s="10"/>
      <c r="Z1725" s="5">
        <v>1.898614320766</v>
      </c>
      <c r="AA1725" s="3">
        <v>7.5763389143575444E-2</v>
      </c>
      <c r="AB1725" s="5">
        <v>0</v>
      </c>
      <c r="AC1725" s="5">
        <v>2.0918547873469677</v>
      </c>
      <c r="AD1725" s="5">
        <v>2.8682999537992582</v>
      </c>
      <c r="AE1725" s="10"/>
      <c r="AF1725" s="5">
        <v>14.958757147917618</v>
      </c>
      <c r="AG1725" s="5">
        <v>24.803859869939167</v>
      </c>
      <c r="AH1725" s="5">
        <v>25.05978602894902</v>
      </c>
      <c r="AI1725" s="3">
        <v>0.60308182784272057</v>
      </c>
      <c r="AJ1725" s="3"/>
      <c r="AK1725" s="18">
        <v>591.20000000000005</v>
      </c>
      <c r="AL1725" s="18">
        <v>3952.2</v>
      </c>
      <c r="AM1725" s="18">
        <v>2383.5</v>
      </c>
      <c r="AN1725" s="18">
        <v>597.29999999999995</v>
      </c>
      <c r="AO1725" s="10"/>
      <c r="AP1725" s="49" t="s">
        <v>4490</v>
      </c>
      <c r="AQ1725" s="41" t="s">
        <v>502</v>
      </c>
      <c r="AR1725" s="41" t="s">
        <v>4453</v>
      </c>
      <c r="AS1725" s="13">
        <v>173.21</v>
      </c>
      <c r="AT1725" s="13">
        <v>173.21</v>
      </c>
      <c r="AU1725" s="13">
        <v>176.33</v>
      </c>
      <c r="AV1725" s="75">
        <f t="shared" si="33"/>
        <v>1.8012816811962429E-2</v>
      </c>
      <c r="AX1725" s="16"/>
    </row>
    <row r="1726" spans="1:50" x14ac:dyDescent="0.2">
      <c r="A1726" t="s">
        <v>3444</v>
      </c>
      <c r="B1726" s="2" t="s">
        <v>3443</v>
      </c>
      <c r="C1726" s="1" t="s">
        <v>4336</v>
      </c>
      <c r="D1726" s="12"/>
      <c r="E1726" s="18">
        <v>8357.2800000000007</v>
      </c>
      <c r="F1726" s="3">
        <v>1.5616155562214896E-2</v>
      </c>
      <c r="G1726" s="3">
        <v>3.2678096222694464E-2</v>
      </c>
      <c r="H1726" s="10"/>
      <c r="I1726" s="5">
        <v>-1.099815254786783</v>
      </c>
      <c r="J1726" s="5">
        <v>2.7389372944664752</v>
      </c>
      <c r="K1726" s="5">
        <v>7.151878425603396</v>
      </c>
      <c r="L1726" s="5">
        <v>6.8909453634135946</v>
      </c>
      <c r="M1726" s="5">
        <v>3.8323426656382762</v>
      </c>
      <c r="O1726" s="5">
        <v>6.5710780713587269</v>
      </c>
      <c r="P1726" s="10"/>
      <c r="Q1726" s="5">
        <v>17.920746526385003</v>
      </c>
      <c r="R1726" s="5">
        <v>24.154067095961825</v>
      </c>
      <c r="S1726" s="5">
        <v>4.873000237293545</v>
      </c>
      <c r="T1726" s="5">
        <v>20.946967106119345</v>
      </c>
      <c r="U1726" s="5">
        <v>45.374138774987465</v>
      </c>
      <c r="V1726" s="5">
        <v>5.9415511532687804</v>
      </c>
      <c r="X1726" s="5">
        <v>17.587927056122638</v>
      </c>
      <c r="Y1726" s="10"/>
      <c r="Z1726" s="5">
        <v>5.9146037945360215</v>
      </c>
      <c r="AA1726" s="3">
        <v>0.61906505465893202</v>
      </c>
      <c r="AB1726" s="5">
        <v>1.4492753623188406</v>
      </c>
      <c r="AC1726" s="5">
        <v>6.5529861250754076</v>
      </c>
      <c r="AD1726" s="5">
        <v>5.6290815566067973</v>
      </c>
      <c r="AE1726" s="10"/>
      <c r="AF1726" s="5">
        <v>13.563413578397096</v>
      </c>
      <c r="AG1726" s="5">
        <v>15.746950924870017</v>
      </c>
      <c r="AH1726" s="5">
        <v>9.5540908827338278</v>
      </c>
      <c r="AI1726" s="3">
        <v>0.86133586388306194</v>
      </c>
      <c r="AJ1726" s="3"/>
      <c r="AK1726" s="18">
        <v>814.7</v>
      </c>
      <c r="AL1726" s="18">
        <v>6006.6</v>
      </c>
      <c r="AM1726" s="18">
        <v>5173.7</v>
      </c>
      <c r="AN1726" s="18">
        <v>494.3</v>
      </c>
      <c r="AO1726" s="10"/>
      <c r="AP1726" s="49" t="s">
        <v>4490</v>
      </c>
      <c r="AQ1726" s="41" t="s">
        <v>502</v>
      </c>
      <c r="AR1726" s="41" t="s">
        <v>4453</v>
      </c>
      <c r="AS1726" s="13">
        <v>55.2</v>
      </c>
      <c r="AT1726" s="13">
        <v>55.2</v>
      </c>
      <c r="AU1726" s="13">
        <v>59.32</v>
      </c>
      <c r="AV1726" s="75">
        <f t="shared" si="33"/>
        <v>7.4637681159420266E-2</v>
      </c>
      <c r="AX1726" s="16"/>
    </row>
    <row r="1727" spans="1:50" x14ac:dyDescent="0.2">
      <c r="A1727" t="s">
        <v>3446</v>
      </c>
      <c r="B1727" s="2" t="s">
        <v>3445</v>
      </c>
      <c r="C1727" s="1" t="s">
        <v>4370</v>
      </c>
      <c r="D1727" s="12"/>
      <c r="E1727" s="18">
        <v>4642.7970800000003</v>
      </c>
      <c r="F1727" s="3">
        <v>-7.643449241037787E-3</v>
      </c>
      <c r="G1727" s="3">
        <v>0.13263556200909818</v>
      </c>
      <c r="H1727" s="10"/>
      <c r="I1727" s="5">
        <v>-5.1261404073934278</v>
      </c>
      <c r="J1727" s="5">
        <v>-1.2686863159938864</v>
      </c>
      <c r="K1727" s="5">
        <v>-0.58523910010657154</v>
      </c>
      <c r="L1727" s="5">
        <v>1.1648667458809467E-3</v>
      </c>
      <c r="O1727" s="5">
        <v>3.4322175184033714</v>
      </c>
      <c r="P1727" s="10"/>
      <c r="Q1727" s="5">
        <v>33.496431181351284</v>
      </c>
      <c r="R1727" s="5">
        <v>54.764370855938061</v>
      </c>
      <c r="S1727" s="5">
        <v>38.516905488751227</v>
      </c>
      <c r="T1727" s="5">
        <v>27.391596289330266</v>
      </c>
      <c r="U1727" s="5">
        <v>29.192318955367714</v>
      </c>
      <c r="X1727" s="5">
        <v>21.020281679870934</v>
      </c>
      <c r="Y1727" s="10"/>
      <c r="Z1727" s="5">
        <v>-0.90247321341039521</v>
      </c>
      <c r="AA1727" s="3">
        <v>0.18779627560203427</v>
      </c>
      <c r="AB1727" s="5">
        <v>0</v>
      </c>
      <c r="AC1727" s="5">
        <v>1.1890520210259197</v>
      </c>
      <c r="AD1727" s="5">
        <v>2.3714767715012326</v>
      </c>
      <c r="AE1727" s="10"/>
      <c r="AF1727" s="5">
        <v>2.3540388272867552</v>
      </c>
      <c r="AG1727" s="5">
        <v>7.523798600756967</v>
      </c>
      <c r="AH1727" s="5">
        <v>-4.8055969721298313</v>
      </c>
      <c r="AI1727" s="3">
        <v>0.31287903254745758</v>
      </c>
      <c r="AJ1727" s="3"/>
      <c r="AK1727" s="18">
        <v>65.599999999999994</v>
      </c>
      <c r="AL1727" s="18">
        <v>2786.7</v>
      </c>
      <c r="AM1727" s="18">
        <v>871.9</v>
      </c>
      <c r="AN1727" s="18">
        <v>-41.9</v>
      </c>
      <c r="AO1727" s="10"/>
      <c r="AP1727" s="49" t="s">
        <v>4490</v>
      </c>
      <c r="AQ1727" s="41" t="s">
        <v>502</v>
      </c>
      <c r="AR1727" s="41" t="s">
        <v>4453</v>
      </c>
      <c r="AS1727" s="13">
        <v>58.78</v>
      </c>
      <c r="AT1727" s="13">
        <v>58.78</v>
      </c>
      <c r="AU1727" s="13">
        <v>63.5</v>
      </c>
      <c r="AV1727" s="75">
        <f t="shared" si="33"/>
        <v>8.0299421571963236E-2</v>
      </c>
      <c r="AX1727" s="16"/>
    </row>
    <row r="1728" spans="1:50" x14ac:dyDescent="0.2">
      <c r="A1728" t="s">
        <v>3448</v>
      </c>
      <c r="B1728" s="2" t="s">
        <v>3447</v>
      </c>
      <c r="C1728" s="1" t="s">
        <v>4399</v>
      </c>
      <c r="D1728" s="12"/>
      <c r="E1728" s="18">
        <v>8490.3422399999999</v>
      </c>
      <c r="F1728" s="3">
        <v>0.84385661541337575</v>
      </c>
      <c r="G1728" s="3">
        <v>9.1975090982904822E-2</v>
      </c>
      <c r="H1728" s="10"/>
      <c r="I1728" s="5">
        <v>7.4429069522045115</v>
      </c>
      <c r="J1728" s="5">
        <v>1.5800379464073342</v>
      </c>
      <c r="K1728" s="5">
        <v>1.7979929695010974</v>
      </c>
      <c r="L1728" s="5">
        <v>1.534603318894856</v>
      </c>
      <c r="M1728" s="5">
        <v>7.0353783585399166</v>
      </c>
      <c r="N1728" s="5">
        <v>7.6964340891979859</v>
      </c>
      <c r="O1728" s="5">
        <v>6.8353891028972242</v>
      </c>
      <c r="P1728" s="10"/>
      <c r="Q1728" s="5">
        <v>29.704705005020376</v>
      </c>
      <c r="R1728" s="5">
        <v>2.1363623267651484</v>
      </c>
      <c r="S1728" s="5">
        <v>1.2827527320066749</v>
      </c>
      <c r="T1728" s="5">
        <v>2.8832995097699938</v>
      </c>
      <c r="U1728" s="5">
        <v>4.0322496725905062</v>
      </c>
      <c r="V1728" s="5">
        <v>3.2193928375561711</v>
      </c>
      <c r="W1728" s="5">
        <v>4.2785401156609444</v>
      </c>
      <c r="X1728" s="5">
        <v>6.4254399641372206</v>
      </c>
      <c r="Y1728" s="10"/>
      <c r="Z1728" s="5">
        <v>5.8913997323151488</v>
      </c>
      <c r="AA1728" s="3">
        <v>0.21200558812809411</v>
      </c>
      <c r="AB1728" s="5">
        <v>1.2382864792503345</v>
      </c>
      <c r="AC1728" s="5">
        <v>6.2841189520652101</v>
      </c>
      <c r="AD1728" s="5">
        <v>5.9369099374939527</v>
      </c>
      <c r="AE1728" s="10"/>
      <c r="AF1728" s="5">
        <v>23.564051035191852</v>
      </c>
      <c r="AG1728" s="5">
        <v>28.011111111111109</v>
      </c>
      <c r="AH1728" s="5">
        <v>27.788888888888891</v>
      </c>
      <c r="AI1728" s="3">
        <v>0.84123942608776936</v>
      </c>
      <c r="AJ1728" s="3"/>
      <c r="AK1728" s="18">
        <v>504.2</v>
      </c>
      <c r="AL1728" s="18">
        <v>2139.6999999999998</v>
      </c>
      <c r="AM1728" s="18">
        <v>1800</v>
      </c>
      <c r="AN1728" s="18">
        <v>500.2</v>
      </c>
      <c r="AO1728" s="10"/>
      <c r="AP1728" s="49" t="s">
        <v>4490</v>
      </c>
      <c r="AQ1728" s="41" t="s">
        <v>502</v>
      </c>
      <c r="AR1728" s="41" t="s">
        <v>4453</v>
      </c>
      <c r="AS1728" s="13">
        <v>59.76</v>
      </c>
      <c r="AT1728" s="13">
        <v>59.76</v>
      </c>
      <c r="AU1728" s="13">
        <v>63.04</v>
      </c>
      <c r="AV1728" s="75">
        <f t="shared" si="33"/>
        <v>5.4886211512717553E-2</v>
      </c>
      <c r="AX1728" s="16"/>
    </row>
    <row r="1729" spans="1:50" x14ac:dyDescent="0.2">
      <c r="A1729" t="s">
        <v>3450</v>
      </c>
      <c r="B1729" s="2" t="s">
        <v>3449</v>
      </c>
      <c r="C1729" s="1" t="s">
        <v>4410</v>
      </c>
      <c r="D1729" s="12"/>
      <c r="E1729" s="18">
        <v>4776.4054799999994</v>
      </c>
      <c r="F1729" s="3">
        <v>0.15512040621386558</v>
      </c>
      <c r="G1729" s="3">
        <v>0.16822273639967436</v>
      </c>
      <c r="H1729" s="10"/>
      <c r="I1729" s="5">
        <v>9.4326116809400578</v>
      </c>
      <c r="J1729" s="5">
        <v>4.0785936810984156</v>
      </c>
      <c r="K1729" s="5">
        <v>4.4004261728163678</v>
      </c>
      <c r="L1729" s="5">
        <v>4.5223817393846781</v>
      </c>
      <c r="N1729" s="5">
        <v>7.1663134857340953</v>
      </c>
      <c r="O1729" s="5">
        <v>7.1261860764961096</v>
      </c>
      <c r="P1729" s="10"/>
      <c r="Q1729" s="5">
        <v>22.654463485894759</v>
      </c>
      <c r="R1729" s="5">
        <v>6.8509068773419948</v>
      </c>
      <c r="S1729" s="5">
        <v>4.2470123015245234</v>
      </c>
      <c r="T1729" s="5">
        <v>14.754906650709215</v>
      </c>
      <c r="U1729" s="5">
        <v>89.39427463900455</v>
      </c>
      <c r="W1729" s="5">
        <v>14.247003808000965</v>
      </c>
      <c r="X1729" s="5">
        <v>16.158012099078839</v>
      </c>
      <c r="Y1729" s="10"/>
      <c r="Z1729" s="5">
        <v>8.6906357037342659</v>
      </c>
      <c r="AA1729" s="3">
        <v>1.2550860736387901</v>
      </c>
      <c r="AB1729" s="5">
        <v>1.365001365001365</v>
      </c>
      <c r="AC1729" s="5">
        <v>9.164216240669532</v>
      </c>
      <c r="AD1729" s="5">
        <v>8.1822525227067722</v>
      </c>
      <c r="AE1729" s="10"/>
      <c r="AF1729" s="5">
        <v>10.184254185309939</v>
      </c>
      <c r="AG1729" s="5">
        <v>13.516714485887768</v>
      </c>
      <c r="AH1729" s="5">
        <v>6.9243344231667443</v>
      </c>
      <c r="AI1729" s="3">
        <v>0.75345633703685089</v>
      </c>
      <c r="AJ1729" s="3"/>
      <c r="AK1729" s="18">
        <v>810.3</v>
      </c>
      <c r="AL1729" s="18">
        <v>7956.4</v>
      </c>
      <c r="AM1729" s="18">
        <v>5994.8</v>
      </c>
      <c r="AN1729" s="18">
        <v>415.1</v>
      </c>
      <c r="AO1729" s="10"/>
      <c r="AP1729" s="49" t="s">
        <v>4490</v>
      </c>
      <c r="AQ1729" s="41" t="s">
        <v>502</v>
      </c>
      <c r="AR1729" s="41" t="s">
        <v>4453</v>
      </c>
      <c r="AS1729" s="13">
        <v>36.630000000000003</v>
      </c>
      <c r="AT1729" s="13">
        <v>36.630000000000003</v>
      </c>
      <c r="AU1729" s="13">
        <v>33.22</v>
      </c>
      <c r="AV1729" s="75">
        <f t="shared" si="33"/>
        <v>-9.3093093093093215E-2</v>
      </c>
      <c r="AX1729" s="16"/>
    </row>
    <row r="1730" spans="1:50" x14ac:dyDescent="0.2">
      <c r="A1730" t="s">
        <v>3452</v>
      </c>
      <c r="B1730" s="2" t="s">
        <v>3451</v>
      </c>
      <c r="C1730" s="1" t="s">
        <v>4403</v>
      </c>
      <c r="D1730" s="12"/>
      <c r="E1730" s="18">
        <v>4574.2689200000004</v>
      </c>
      <c r="F1730" s="3">
        <v>0.2646957582194947</v>
      </c>
      <c r="G1730" s="3">
        <v>1.093070846390028E-4</v>
      </c>
      <c r="H1730" s="10"/>
      <c r="I1730" s="5">
        <v>5.346989006605396</v>
      </c>
      <c r="J1730" s="5">
        <v>4.2625309988489422</v>
      </c>
      <c r="K1730" s="5">
        <v>5.5116439685032956</v>
      </c>
      <c r="L1730" s="5">
        <v>1.1709245663894943</v>
      </c>
      <c r="M1730" s="5">
        <v>8.7810795016921439</v>
      </c>
      <c r="N1730" s="5">
        <v>9.7206117235014116</v>
      </c>
      <c r="O1730" s="5">
        <v>5.9902731790819104</v>
      </c>
      <c r="P1730" s="10"/>
      <c r="Q1730" s="5">
        <v>11.121171181313096</v>
      </c>
      <c r="R1730" s="5">
        <v>2.3519953483283533</v>
      </c>
      <c r="S1730" s="5">
        <v>9.713673508201218</v>
      </c>
      <c r="T1730" s="5">
        <v>6.7938646948566452</v>
      </c>
      <c r="U1730" s="5">
        <v>20.734576350727689</v>
      </c>
      <c r="V1730" s="5">
        <v>3.0587871371480797</v>
      </c>
      <c r="W1730" s="5">
        <v>5.4225459253273707</v>
      </c>
      <c r="X1730" s="5">
        <v>9.9396424414241906</v>
      </c>
      <c r="Y1730" s="10"/>
      <c r="Z1730" s="5">
        <v>9.2539377855379765</v>
      </c>
      <c r="AA1730" s="3">
        <v>0.69484327563321302</v>
      </c>
      <c r="AB1730" s="5">
        <v>1.3152702880441929</v>
      </c>
      <c r="AC1730" s="5">
        <v>9.3170238074103011</v>
      </c>
      <c r="AD1730" s="5">
        <v>7.7900339166226793</v>
      </c>
      <c r="AE1730" s="10"/>
      <c r="AF1730" s="5">
        <v>5.1613410832128555</v>
      </c>
      <c r="AG1730" s="5">
        <v>16.511452303045555</v>
      </c>
      <c r="AH1730" s="5">
        <v>13.31802164611125</v>
      </c>
      <c r="AI1730" s="3">
        <v>0.3125915872500713</v>
      </c>
      <c r="AJ1730" s="3"/>
      <c r="AK1730" s="18">
        <v>524.79999999999995</v>
      </c>
      <c r="AL1730" s="18">
        <v>10167.9</v>
      </c>
      <c r="AM1730" s="18">
        <v>3178.4</v>
      </c>
      <c r="AN1730" s="18">
        <v>423.3</v>
      </c>
      <c r="AO1730" s="10"/>
      <c r="AP1730" s="49" t="s">
        <v>4490</v>
      </c>
      <c r="AQ1730" s="41" t="s">
        <v>502</v>
      </c>
      <c r="AR1730" s="41" t="s">
        <v>4453</v>
      </c>
      <c r="AS1730" s="13">
        <v>76.03</v>
      </c>
      <c r="AT1730" s="13">
        <v>76.03</v>
      </c>
      <c r="AU1730" s="13">
        <v>78.37</v>
      </c>
      <c r="AV1730" s="75">
        <f t="shared" ref="AV1730:AV1761" si="34">+(AU1730/AT1730-1)</f>
        <v>3.0777324740234091E-2</v>
      </c>
      <c r="AX1730" s="16"/>
    </row>
    <row r="1731" spans="1:50" x14ac:dyDescent="0.2">
      <c r="A1731" t="s">
        <v>3454</v>
      </c>
      <c r="B1731" s="2" t="s">
        <v>3453</v>
      </c>
      <c r="C1731" s="1" t="s">
        <v>4434</v>
      </c>
      <c r="D1731" s="12"/>
      <c r="E1731" s="18">
        <v>38653.523999999998</v>
      </c>
      <c r="F1731" s="3">
        <v>0.34976970615671643</v>
      </c>
      <c r="G1731" s="3">
        <v>8.6667388981144389E-3</v>
      </c>
      <c r="H1731" s="10"/>
      <c r="I1731" s="5">
        <v>-2.2103180215441793</v>
      </c>
      <c r="J1731" s="5">
        <v>0.3463431315007196</v>
      </c>
      <c r="K1731" s="5">
        <v>2.5164205281185126</v>
      </c>
      <c r="M1731" s="5">
        <v>3.694190617069367</v>
      </c>
      <c r="N1731" s="5">
        <v>7.518085453524888</v>
      </c>
      <c r="O1731" s="5">
        <v>3.306771488843129</v>
      </c>
      <c r="P1731" s="10"/>
      <c r="Q1731" s="5">
        <v>17.248130970253133</v>
      </c>
      <c r="R1731" s="5">
        <v>4.126370743748673</v>
      </c>
      <c r="S1731" s="5">
        <v>22.363956262131733</v>
      </c>
      <c r="T1731" s="5">
        <v>15.240049555972778</v>
      </c>
      <c r="V1731" s="5">
        <v>23.557317969110279</v>
      </c>
      <c r="W1731" s="5">
        <v>5.5322852522958446</v>
      </c>
      <c r="X1731" s="5">
        <v>13.054736330495484</v>
      </c>
      <c r="Y1731" s="10"/>
      <c r="Z1731" s="5">
        <v>5.3371589094955487</v>
      </c>
      <c r="AA1731" s="3">
        <v>0.30566423904842416</v>
      </c>
      <c r="AB1731" s="5">
        <v>3.5037426341774167</v>
      </c>
      <c r="AC1731" s="5">
        <v>3.5716257986904534</v>
      </c>
      <c r="AD1731" s="5">
        <v>4.8139286642419714</v>
      </c>
      <c r="AE1731" s="10"/>
      <c r="AF1731" s="5">
        <v>3.4879314365671639</v>
      </c>
      <c r="AG1731" s="5">
        <v>20.253914515446468</v>
      </c>
      <c r="AH1731" s="5">
        <v>17.460854845535337</v>
      </c>
      <c r="AI1731" s="3">
        <v>0.17221023787313433</v>
      </c>
      <c r="AJ1731" s="3"/>
      <c r="AK1731" s="18">
        <v>2393</v>
      </c>
      <c r="AL1731" s="18">
        <v>68608</v>
      </c>
      <c r="AM1731" s="18">
        <v>11815</v>
      </c>
      <c r="AN1731" s="18">
        <v>2063</v>
      </c>
      <c r="AO1731" s="10"/>
      <c r="AP1731" s="49" t="s">
        <v>4490</v>
      </c>
      <c r="AQ1731" s="41" t="s">
        <v>502</v>
      </c>
      <c r="AR1731" s="41" t="s">
        <v>4453</v>
      </c>
      <c r="AS1731" s="13">
        <v>125.58</v>
      </c>
      <c r="AT1731" s="13">
        <v>125.58</v>
      </c>
      <c r="AU1731" s="13">
        <v>127.63</v>
      </c>
      <c r="AV1731" s="75">
        <f t="shared" si="34"/>
        <v>1.6324255454690295E-2</v>
      </c>
      <c r="AX1731" s="16"/>
    </row>
    <row r="1732" spans="1:50" x14ac:dyDescent="0.2">
      <c r="A1732" t="s">
        <v>3456</v>
      </c>
      <c r="B1732" s="2" t="s">
        <v>3455</v>
      </c>
      <c r="C1732" s="1" t="s">
        <v>4414</v>
      </c>
      <c r="D1732" s="12"/>
      <c r="E1732" s="18">
        <v>5094.8371200000001</v>
      </c>
      <c r="F1732" s="3">
        <v>0.64400000000000002</v>
      </c>
      <c r="G1732" s="3">
        <v>5.1562001652370779E-2</v>
      </c>
      <c r="H1732" s="10"/>
      <c r="I1732" s="5">
        <v>3.22023244444153</v>
      </c>
      <c r="J1732" s="5">
        <v>1.2327120015584938</v>
      </c>
      <c r="K1732" s="5">
        <v>0.72050216291582436</v>
      </c>
      <c r="L1732" s="5">
        <v>0.79470133350420435</v>
      </c>
      <c r="N1732" s="5">
        <v>4.0966563631711264</v>
      </c>
      <c r="O1732" s="5">
        <v>4.9846447792873523</v>
      </c>
      <c r="P1732" s="10"/>
      <c r="Q1732" s="5">
        <v>27.76566173761486</v>
      </c>
      <c r="R1732" s="5">
        <v>10.945577893442794</v>
      </c>
      <c r="S1732" s="5">
        <v>4.1684497473292934</v>
      </c>
      <c r="T1732" s="5">
        <v>5.0985606644748573</v>
      </c>
      <c r="U1732" s="5">
        <v>8.4865933495123578</v>
      </c>
      <c r="W1732" s="5">
        <v>5.6419316901258822</v>
      </c>
      <c r="X1732" s="5">
        <v>13.240474360490078</v>
      </c>
      <c r="Y1732" s="10"/>
      <c r="Z1732" s="5">
        <v>1.7782707840520717</v>
      </c>
      <c r="AA1732" s="3">
        <v>0.13231041231009952</v>
      </c>
      <c r="AB1732" s="5">
        <v>0</v>
      </c>
      <c r="AC1732" s="5">
        <v>2.3162021494716445</v>
      </c>
      <c r="AD1732" s="5">
        <v>3.284476697312003</v>
      </c>
      <c r="AE1732" s="10"/>
      <c r="AF1732" s="5">
        <v>9.3454545454545457</v>
      </c>
      <c r="AG1732" s="5">
        <v>15.249962913514315</v>
      </c>
      <c r="AH1732" s="5">
        <v>13.440142412105027</v>
      </c>
      <c r="AI1732" s="3">
        <v>0.61281818181818182</v>
      </c>
      <c r="AJ1732" s="3"/>
      <c r="AK1732" s="18">
        <v>102.8</v>
      </c>
      <c r="AL1732" s="18">
        <v>1100</v>
      </c>
      <c r="AM1732" s="18">
        <v>674.1</v>
      </c>
      <c r="AN1732" s="18">
        <v>90.6</v>
      </c>
      <c r="AO1732" s="10"/>
      <c r="AP1732" s="49" t="s">
        <v>4490</v>
      </c>
      <c r="AQ1732" s="41" t="s">
        <v>502</v>
      </c>
      <c r="AR1732" s="41" t="s">
        <v>4453</v>
      </c>
      <c r="AS1732" s="13">
        <v>78.72</v>
      </c>
      <c r="AT1732" s="13">
        <v>78.72</v>
      </c>
      <c r="AU1732" s="13">
        <v>85.03</v>
      </c>
      <c r="AV1732" s="75">
        <f t="shared" si="34"/>
        <v>8.015752032520318E-2</v>
      </c>
      <c r="AX1732" s="16"/>
    </row>
    <row r="1733" spans="1:50" x14ac:dyDescent="0.2">
      <c r="A1733" t="s">
        <v>3458</v>
      </c>
      <c r="B1733" s="2" t="s">
        <v>3457</v>
      </c>
      <c r="C1733" s="1" t="s">
        <v>4387</v>
      </c>
      <c r="D1733" s="12"/>
      <c r="E1733" s="18">
        <v>449.44499999999999</v>
      </c>
      <c r="F1733" s="3">
        <v>0.60590726014664886</v>
      </c>
      <c r="G1733" s="3">
        <v>0.13305298757356296</v>
      </c>
      <c r="H1733" s="10"/>
      <c r="I1733" s="5">
        <v>3.7748387590704215</v>
      </c>
      <c r="J1733" s="5">
        <v>12.551800854774678</v>
      </c>
      <c r="K1733" s="5">
        <v>8.6052410887488815</v>
      </c>
      <c r="L1733" s="5">
        <v>15.028956778838801</v>
      </c>
      <c r="N1733" s="5">
        <v>9.9008453106425254</v>
      </c>
      <c r="O1733" s="5">
        <v>8.9817315579582271</v>
      </c>
      <c r="P1733" s="10"/>
      <c r="Q1733" s="5">
        <v>23.047165762970284</v>
      </c>
      <c r="R1733" s="5">
        <v>8.1222018044348765</v>
      </c>
      <c r="S1733" s="5">
        <v>59.307447984316433</v>
      </c>
      <c r="T1733" s="5">
        <v>41.412590662932466</v>
      </c>
      <c r="U1733" s="5">
        <v>87.39207285235797</v>
      </c>
      <c r="W1733" s="5">
        <v>15.854087961373859</v>
      </c>
      <c r="X1733" s="5">
        <v>18.613972818531998</v>
      </c>
      <c r="Y1733" s="10"/>
      <c r="Z1733" s="5">
        <v>26.477099533869552</v>
      </c>
      <c r="AA1733" s="3">
        <v>3.1472148983746622</v>
      </c>
      <c r="AB1733" s="5">
        <v>0</v>
      </c>
      <c r="AC1733" s="5">
        <v>29.944908476985958</v>
      </c>
      <c r="AD1733" s="5">
        <v>10.209135036179692</v>
      </c>
      <c r="AE1733" s="10"/>
      <c r="AF1733" s="5">
        <v>17.401631725704846</v>
      </c>
      <c r="AG1733" s="5">
        <v>11.912336514669494</v>
      </c>
      <c r="AH1733" s="5">
        <v>8.412866737363025</v>
      </c>
      <c r="AI1733" s="3">
        <v>1.4608076009501187</v>
      </c>
      <c r="AJ1733" s="3"/>
      <c r="AK1733" s="18">
        <v>168.5</v>
      </c>
      <c r="AL1733" s="18">
        <v>968.3</v>
      </c>
      <c r="AM1733" s="18">
        <v>1414.5</v>
      </c>
      <c r="AN1733" s="18">
        <v>119</v>
      </c>
      <c r="AO1733" s="10"/>
      <c r="AP1733" s="49" t="s">
        <v>4490</v>
      </c>
      <c r="AQ1733" s="41" t="s">
        <v>502</v>
      </c>
      <c r="AR1733" s="41" t="s">
        <v>4453</v>
      </c>
      <c r="AS1733" s="13">
        <v>49.8</v>
      </c>
      <c r="AT1733" s="13">
        <v>49.8</v>
      </c>
      <c r="AU1733" s="13">
        <v>51.63</v>
      </c>
      <c r="AV1733" s="75">
        <f t="shared" si="34"/>
        <v>3.6746987951807419E-2</v>
      </c>
      <c r="AX1733" s="16"/>
    </row>
    <row r="1734" spans="1:50" x14ac:dyDescent="0.2">
      <c r="A1734" t="s">
        <v>3460</v>
      </c>
      <c r="B1734" s="2" t="s">
        <v>3459</v>
      </c>
      <c r="C1734" s="1" t="s">
        <v>4417</v>
      </c>
      <c r="D1734" s="12"/>
      <c r="E1734" s="18">
        <v>8872.3046400000003</v>
      </c>
      <c r="F1734" s="3">
        <v>0.34607526370806807</v>
      </c>
      <c r="G1734" s="3">
        <v>0.20984401184853813</v>
      </c>
      <c r="H1734" s="10"/>
      <c r="I1734" s="5">
        <v>6.8891598704015884</v>
      </c>
      <c r="J1734" s="5">
        <v>1.5943766531096988</v>
      </c>
      <c r="K1734" s="5">
        <v>2.0662348323207409</v>
      </c>
      <c r="L1734" s="5">
        <v>14.079962919079689</v>
      </c>
      <c r="N1734" s="5">
        <v>12.532579056633608</v>
      </c>
      <c r="O1734" s="5">
        <v>7.1097627710321865</v>
      </c>
      <c r="P1734" s="10"/>
      <c r="Q1734" s="5">
        <v>16.978977520643728</v>
      </c>
      <c r="R1734" s="5">
        <v>10.282931650749298</v>
      </c>
      <c r="S1734" s="5">
        <v>7.357658617177794</v>
      </c>
      <c r="T1734" s="5">
        <v>3.0651915054830594</v>
      </c>
      <c r="U1734" s="5">
        <v>30.606918994287085</v>
      </c>
      <c r="W1734" s="5">
        <v>7.5105593248077946</v>
      </c>
      <c r="X1734" s="5">
        <v>13.380272301893136</v>
      </c>
      <c r="Y1734" s="10"/>
      <c r="Z1734" s="5">
        <v>4.1139254659317022</v>
      </c>
      <c r="AA1734" s="3">
        <v>0.409138340858413</v>
      </c>
      <c r="AB1734" s="5">
        <v>0</v>
      </c>
      <c r="AC1734" s="5">
        <v>4.9593784337985278</v>
      </c>
      <c r="AD1734" s="5">
        <v>4.9117442103899682</v>
      </c>
      <c r="AE1734" s="10"/>
      <c r="AF1734" s="5">
        <v>6.8088948018625874</v>
      </c>
      <c r="AG1734" s="5">
        <v>15.790633608815426</v>
      </c>
      <c r="AH1734" s="5">
        <v>10.055096418732782</v>
      </c>
      <c r="AI1734" s="3">
        <v>0.43119832747315406</v>
      </c>
      <c r="AJ1734" s="3"/>
      <c r="AK1734" s="18">
        <v>573.20000000000005</v>
      </c>
      <c r="AL1734" s="18">
        <v>8418.4</v>
      </c>
      <c r="AM1734" s="18">
        <v>3630</v>
      </c>
      <c r="AN1734" s="18">
        <v>365</v>
      </c>
      <c r="AO1734" s="10"/>
      <c r="AP1734" s="49" t="s">
        <v>4490</v>
      </c>
      <c r="AQ1734" s="41" t="s">
        <v>502</v>
      </c>
      <c r="AR1734" s="41" t="s">
        <v>4453</v>
      </c>
      <c r="AS1734" s="13">
        <v>56.08</v>
      </c>
      <c r="AT1734" s="13">
        <v>56.08</v>
      </c>
      <c r="AU1734" s="13">
        <v>55.1</v>
      </c>
      <c r="AV1734" s="75">
        <f t="shared" si="34"/>
        <v>-1.7475035663338079E-2</v>
      </c>
      <c r="AX1734" s="16"/>
    </row>
    <row r="1735" spans="1:50" x14ac:dyDescent="0.2">
      <c r="A1735" t="s">
        <v>3462</v>
      </c>
      <c r="B1735" s="2" t="s">
        <v>3461</v>
      </c>
      <c r="C1735" s="1" t="s">
        <v>4325</v>
      </c>
      <c r="D1735" s="12"/>
      <c r="E1735" s="18">
        <v>3962.3753999999999</v>
      </c>
      <c r="F1735" s="3">
        <v>0.55622312540495966</v>
      </c>
      <c r="G1735" s="3">
        <v>8.4040497525802327E-3</v>
      </c>
      <c r="H1735" s="10"/>
      <c r="I1735" s="5">
        <v>1.0581524292317608</v>
      </c>
      <c r="J1735" s="5">
        <v>1.1592699306312808</v>
      </c>
      <c r="K1735" s="5">
        <v>0.85487026569403457</v>
      </c>
      <c r="L1735" s="5">
        <v>2.2409437346244294</v>
      </c>
      <c r="M1735" s="5">
        <v>6.6412646939852173</v>
      </c>
      <c r="N1735" s="5">
        <v>0.54365138249245093</v>
      </c>
      <c r="O1735" s="5">
        <v>5.8322491467602582</v>
      </c>
      <c r="P1735" s="10"/>
      <c r="Q1735" s="5">
        <v>18.298736696798382</v>
      </c>
      <c r="R1735" s="5">
        <v>2.9911124643870988</v>
      </c>
      <c r="S1735" s="5">
        <v>7.4792435745068735</v>
      </c>
      <c r="T1735" s="5">
        <v>14.783569668912394</v>
      </c>
      <c r="U1735" s="5">
        <v>9.6630686432772777</v>
      </c>
      <c r="V1735" s="5">
        <v>3.3878437850255247</v>
      </c>
      <c r="W1735" s="5">
        <v>7.3763611525748711</v>
      </c>
      <c r="X1735" s="5">
        <v>11.309675831016371</v>
      </c>
      <c r="Y1735" s="10"/>
      <c r="Z1735" s="5">
        <v>2.9199656347553544</v>
      </c>
      <c r="AA1735" s="3">
        <v>0.34166374039168523</v>
      </c>
      <c r="AB1735" s="5">
        <v>1.6588685665674181</v>
      </c>
      <c r="AC1735" s="5">
        <v>3.8727152931989557</v>
      </c>
      <c r="AD1735" s="5">
        <v>5.5499750729437149</v>
      </c>
      <c r="AE1735" s="10"/>
      <c r="AF1735" s="5">
        <v>9.3479413323908815</v>
      </c>
      <c r="AG1735" s="5">
        <v>11.722558723592849</v>
      </c>
      <c r="AH1735" s="5">
        <v>8.5463140788890524</v>
      </c>
      <c r="AI1735" s="3">
        <v>0.79743181952052777</v>
      </c>
      <c r="AJ1735" s="3"/>
      <c r="AK1735" s="18">
        <v>158.69999999999999</v>
      </c>
      <c r="AL1735" s="18">
        <v>1697.7</v>
      </c>
      <c r="AM1735" s="18">
        <v>1353.8</v>
      </c>
      <c r="AN1735" s="18">
        <v>115.7</v>
      </c>
      <c r="AO1735" s="10"/>
      <c r="AP1735" s="49" t="s">
        <v>4490</v>
      </c>
      <c r="AQ1735" s="41" t="s">
        <v>502</v>
      </c>
      <c r="AR1735" s="41" t="s">
        <v>4453</v>
      </c>
      <c r="AS1735" s="13">
        <v>94.04</v>
      </c>
      <c r="AT1735" s="13">
        <v>94.04</v>
      </c>
      <c r="AU1735" s="13">
        <v>95.6</v>
      </c>
      <c r="AV1735" s="75">
        <f t="shared" si="34"/>
        <v>1.6588685665674063E-2</v>
      </c>
      <c r="AX1735" s="16"/>
    </row>
    <row r="1736" spans="1:50" x14ac:dyDescent="0.2">
      <c r="A1736" t="s">
        <v>3464</v>
      </c>
      <c r="B1736" s="2" t="s">
        <v>3463</v>
      </c>
      <c r="C1736" s="1" t="s">
        <v>4391</v>
      </c>
      <c r="D1736" s="12"/>
      <c r="E1736" s="18">
        <v>10233.3375</v>
      </c>
      <c r="F1736" s="3">
        <v>0.12500325851776545</v>
      </c>
      <c r="G1736" s="3">
        <v>4.2684021708460217E-2</v>
      </c>
      <c r="H1736" s="10"/>
      <c r="I1736" s="5">
        <v>7.1729765748884109</v>
      </c>
      <c r="J1736" s="5">
        <v>3.5761862170469554</v>
      </c>
      <c r="K1736" s="5">
        <v>4.2671163589758976</v>
      </c>
      <c r="L1736" s="5">
        <v>1.2399576277555915</v>
      </c>
      <c r="M1736" s="5">
        <v>13.089867598202218</v>
      </c>
      <c r="N1736" s="5">
        <v>8.0209235714517408</v>
      </c>
      <c r="O1736" s="5">
        <v>7.4864889542208584</v>
      </c>
      <c r="P1736" s="10"/>
      <c r="Q1736" s="5">
        <v>7.7082402661231511</v>
      </c>
      <c r="R1736" s="5">
        <v>5.1296096728829346</v>
      </c>
      <c r="S1736" s="5">
        <v>4.4368820787065708</v>
      </c>
      <c r="T1736" s="5">
        <v>3.1110226465588897</v>
      </c>
      <c r="U1736" s="5">
        <v>6.6475444957337233</v>
      </c>
      <c r="V1736" s="5">
        <v>7.4391994441250757</v>
      </c>
      <c r="W1736" s="5">
        <v>13.471119339148277</v>
      </c>
      <c r="X1736" s="5">
        <v>10.026062979570332</v>
      </c>
      <c r="Y1736" s="10"/>
      <c r="Z1736" s="5">
        <v>6.9869678391824754</v>
      </c>
      <c r="AA1736" s="3">
        <v>0.38638420749828684</v>
      </c>
      <c r="AB1736" s="5">
        <v>1.5144032921810702</v>
      </c>
      <c r="AC1736" s="5">
        <v>8.6328272710450307</v>
      </c>
      <c r="AD1736" s="5">
        <v>6.7183150599127499</v>
      </c>
      <c r="AE1736" s="10"/>
      <c r="AF1736" s="5">
        <v>6.9927791246317872</v>
      </c>
      <c r="AG1736" s="5">
        <v>27.13707637835104</v>
      </c>
      <c r="AH1736" s="5">
        <v>18.082953970662622</v>
      </c>
      <c r="AI1736" s="3">
        <v>0.25768358489090482</v>
      </c>
      <c r="AJ1736" s="3"/>
      <c r="AK1736" s="18">
        <v>1073</v>
      </c>
      <c r="AL1736" s="18">
        <v>15344.4</v>
      </c>
      <c r="AM1736" s="18">
        <v>3954</v>
      </c>
      <c r="AN1736" s="18">
        <v>715</v>
      </c>
      <c r="AO1736" s="10"/>
      <c r="AP1736" s="49" t="s">
        <v>4490</v>
      </c>
      <c r="AQ1736" s="41" t="s">
        <v>502</v>
      </c>
      <c r="AR1736" s="41" t="s">
        <v>4453</v>
      </c>
      <c r="AS1736" s="13">
        <v>60.75</v>
      </c>
      <c r="AT1736" s="13">
        <v>60.75</v>
      </c>
      <c r="AU1736" s="13">
        <v>68.489999999999995</v>
      </c>
      <c r="AV1736" s="75">
        <f t="shared" si="34"/>
        <v>0.12740740740740741</v>
      </c>
      <c r="AX1736" s="16"/>
    </row>
    <row r="1737" spans="1:50" x14ac:dyDescent="0.2">
      <c r="A1737" t="s">
        <v>3466</v>
      </c>
      <c r="B1737" s="2" t="s">
        <v>3465</v>
      </c>
      <c r="C1737" s="1" t="s">
        <v>4439</v>
      </c>
      <c r="D1737" s="12"/>
      <c r="E1737" s="18">
        <v>1901.6893600000001</v>
      </c>
      <c r="F1737" s="3">
        <v>0.19273128922969082</v>
      </c>
      <c r="G1737" s="3">
        <v>0.48130889263638721</v>
      </c>
      <c r="H1737" s="10"/>
      <c r="I1737" s="5">
        <v>-6.5867684510283686</v>
      </c>
      <c r="J1737" s="5">
        <v>-4.8854025002828587</v>
      </c>
      <c r="K1737" s="5">
        <v>-4.1255050393323716</v>
      </c>
      <c r="L1737" s="5">
        <v>-2.2932404873204248</v>
      </c>
      <c r="M1737" s="5">
        <v>-55.524359963483661</v>
      </c>
      <c r="N1737" s="5">
        <v>-7.0814259251250551</v>
      </c>
      <c r="O1737" s="5">
        <v>2.1600090093058855</v>
      </c>
      <c r="P1737" s="10"/>
      <c r="Q1737" s="5">
        <v>30.107315554817927</v>
      </c>
      <c r="R1737" s="5">
        <v>24.198738156190057</v>
      </c>
      <c r="S1737" s="5">
        <v>8.6651879543256154</v>
      </c>
      <c r="T1737" s="5">
        <v>11.54171746105537</v>
      </c>
      <c r="U1737" s="5">
        <v>149.41308867363472</v>
      </c>
      <c r="V1737" s="5">
        <v>105.39357816787054</v>
      </c>
      <c r="W1737" s="5">
        <v>8.3888521250479346</v>
      </c>
      <c r="X1737" s="5">
        <v>17.339496130606292</v>
      </c>
      <c r="Y1737" s="10"/>
      <c r="Z1737" s="5">
        <v>-27.685909753420507</v>
      </c>
      <c r="AA1737" s="3">
        <v>0.63291093977619972</v>
      </c>
      <c r="AB1737" s="5">
        <v>0.34602076124567477</v>
      </c>
      <c r="AC1737" s="5">
        <v>-2.5596816976127323</v>
      </c>
      <c r="AD1737" s="5">
        <v>3.280178799255149</v>
      </c>
      <c r="AE1737" s="10"/>
      <c r="AF1737" s="5">
        <v>-2.2547447348577379</v>
      </c>
      <c r="AG1737" s="5">
        <v>-17.638750415420407</v>
      </c>
      <c r="AH1737" s="5">
        <v>-43.743768693918248</v>
      </c>
      <c r="AI1737" s="3">
        <v>0.12782905147785081</v>
      </c>
      <c r="AJ1737" s="3"/>
      <c r="AK1737" s="18">
        <v>-212.3</v>
      </c>
      <c r="AL1737" s="18">
        <v>9415.7000000000007</v>
      </c>
      <c r="AM1737" s="18">
        <v>1203.5999999999999</v>
      </c>
      <c r="AN1737" s="18">
        <v>-526.5</v>
      </c>
      <c r="AO1737" s="10"/>
      <c r="AP1737" s="49" t="s">
        <v>4490</v>
      </c>
      <c r="AQ1737" s="41" t="s">
        <v>502</v>
      </c>
      <c r="AR1737" s="41" t="s">
        <v>4453</v>
      </c>
      <c r="AS1737" s="13">
        <v>11.56</v>
      </c>
      <c r="AT1737" s="13">
        <v>11.56</v>
      </c>
      <c r="AU1737" s="13">
        <v>10.77</v>
      </c>
      <c r="AV1737" s="75">
        <f t="shared" si="34"/>
        <v>-6.8339100346020865E-2</v>
      </c>
      <c r="AX1737" s="16"/>
    </row>
    <row r="1738" spans="1:50" x14ac:dyDescent="0.2">
      <c r="A1738" t="s">
        <v>3468</v>
      </c>
      <c r="B1738" s="2" t="s">
        <v>3467</v>
      </c>
      <c r="C1738" s="1" t="s">
        <v>4424</v>
      </c>
      <c r="D1738" s="12"/>
      <c r="E1738" s="18">
        <v>125177.33199999999</v>
      </c>
      <c r="F1738" s="3">
        <v>0.3564819854141722</v>
      </c>
      <c r="G1738" s="3">
        <v>1.0880564222282674E-2</v>
      </c>
      <c r="H1738" s="10"/>
      <c r="I1738" s="5">
        <v>24.526057220454458</v>
      </c>
      <c r="J1738" s="5">
        <v>2.8832317658652622</v>
      </c>
      <c r="K1738" s="5">
        <v>8.5108573572324193</v>
      </c>
      <c r="L1738" s="5">
        <v>2.0398549750201438</v>
      </c>
      <c r="N1738" s="5">
        <v>24.645277568554359</v>
      </c>
      <c r="O1738" s="5">
        <v>6.0744355928779497</v>
      </c>
      <c r="P1738" s="10"/>
      <c r="Q1738" s="5">
        <v>27.7103102556717</v>
      </c>
      <c r="R1738" s="5">
        <v>6.6185133836178522</v>
      </c>
      <c r="S1738" s="5">
        <v>11.090465892316473</v>
      </c>
      <c r="T1738" s="5">
        <v>10.09154582756128</v>
      </c>
      <c r="U1738" s="5">
        <v>19.914366333294868</v>
      </c>
      <c r="W1738" s="5">
        <v>36.202591170703109</v>
      </c>
      <c r="X1738" s="5">
        <v>17.12993906577881</v>
      </c>
      <c r="Y1738" s="10"/>
      <c r="Z1738" s="5">
        <v>0.13620676944928017</v>
      </c>
      <c r="AA1738" s="3">
        <v>4.131179277730572E-2</v>
      </c>
      <c r="AB1738" s="5">
        <v>0</v>
      </c>
      <c r="AC1738" s="5">
        <v>0.17405801199311113</v>
      </c>
      <c r="AD1738" s="5">
        <v>2.4256187778547313</v>
      </c>
      <c r="AE1738" s="10"/>
      <c r="AF1738" s="5">
        <v>2.0637857842603675</v>
      </c>
      <c r="AG1738" s="5">
        <v>3.6663894958714445</v>
      </c>
      <c r="AH1738" s="5">
        <v>3.2970432966565468</v>
      </c>
      <c r="AI1738" s="3">
        <v>0.56289321867856756</v>
      </c>
      <c r="AJ1738" s="3"/>
      <c r="AK1738" s="18">
        <v>189.6</v>
      </c>
      <c r="AL1738" s="18">
        <v>9187</v>
      </c>
      <c r="AM1738" s="18">
        <v>5171.3</v>
      </c>
      <c r="AN1738" s="18">
        <v>170.5</v>
      </c>
      <c r="AO1738" s="10"/>
      <c r="AP1738" s="49" t="s">
        <v>4490</v>
      </c>
      <c r="AQ1738" s="41" t="s">
        <v>502</v>
      </c>
      <c r="AR1738" s="41" t="s">
        <v>4453</v>
      </c>
      <c r="AS1738" s="13">
        <v>632.79999999999995</v>
      </c>
      <c r="AT1738" s="13">
        <v>632.79999999999995</v>
      </c>
      <c r="AU1738" s="13">
        <v>697.76</v>
      </c>
      <c r="AV1738" s="75">
        <f t="shared" si="34"/>
        <v>0.10265486725663719</v>
      </c>
      <c r="AX1738" s="16"/>
    </row>
    <row r="1739" spans="1:50" x14ac:dyDescent="0.2">
      <c r="A1739" t="s">
        <v>3470</v>
      </c>
      <c r="B1739" s="2" t="s">
        <v>3469</v>
      </c>
      <c r="C1739" s="1" t="s">
        <v>4395</v>
      </c>
      <c r="D1739" s="12"/>
      <c r="E1739" s="18">
        <v>4312.7125299999998</v>
      </c>
      <c r="F1739" s="3">
        <v>8.1227805834652056E-2</v>
      </c>
      <c r="G1739" s="3">
        <v>1.6833952992456928E-2</v>
      </c>
      <c r="H1739" s="10"/>
      <c r="I1739" s="5">
        <v>12.721571750649577</v>
      </c>
      <c r="J1739" s="5">
        <v>3.5589861275439789</v>
      </c>
      <c r="K1739" s="5">
        <v>2.9683219886084102</v>
      </c>
      <c r="M1739" s="5">
        <v>33.36249879738623</v>
      </c>
      <c r="N1739" s="5">
        <v>13.508912487103983</v>
      </c>
      <c r="O1739" s="5">
        <v>5.5490677110187505</v>
      </c>
      <c r="P1739" s="10"/>
      <c r="Q1739" s="5">
        <v>30.631227790611405</v>
      </c>
      <c r="R1739" s="5">
        <v>8.7076796389588651</v>
      </c>
      <c r="S1739" s="5">
        <v>0.68157171275185513</v>
      </c>
      <c r="T1739" s="5">
        <v>2.4712394583096886</v>
      </c>
      <c r="V1739" s="5">
        <v>26.985105750736604</v>
      </c>
      <c r="W1739" s="5">
        <v>3.0781423337525924</v>
      </c>
      <c r="X1739" s="5">
        <v>10.691048749483876</v>
      </c>
      <c r="Y1739" s="10"/>
      <c r="Z1739" s="5">
        <v>4.5400661100868698</v>
      </c>
      <c r="AA1739" s="3">
        <v>9.2818614089263216E-2</v>
      </c>
      <c r="AB1739" s="5">
        <v>1.0048988820499938</v>
      </c>
      <c r="AC1739" s="5">
        <v>8.9380458738062192</v>
      </c>
      <c r="AD1739" s="5">
        <v>3.8548709501137912</v>
      </c>
      <c r="AE1739" s="10"/>
      <c r="AF1739" s="5">
        <v>2.4872608330241608</v>
      </c>
      <c r="AG1739" s="5">
        <v>82.06345241069198</v>
      </c>
      <c r="AH1739" s="5">
        <v>48.913315013739691</v>
      </c>
      <c r="AI1739" s="3">
        <v>3.0308995782635365E-2</v>
      </c>
      <c r="AJ1739" s="3"/>
      <c r="AK1739" s="18">
        <v>328.5</v>
      </c>
      <c r="AL1739" s="18">
        <v>13207.3</v>
      </c>
      <c r="AM1739" s="18">
        <v>400.3</v>
      </c>
      <c r="AN1739" s="18">
        <v>195.8</v>
      </c>
      <c r="AO1739" s="10"/>
      <c r="AP1739" s="49" t="s">
        <v>4490</v>
      </c>
      <c r="AQ1739" s="41" t="s">
        <v>502</v>
      </c>
      <c r="AR1739" s="41" t="s">
        <v>4453</v>
      </c>
      <c r="AS1739" s="13">
        <v>79.61</v>
      </c>
      <c r="AT1739" s="13">
        <v>79.61</v>
      </c>
      <c r="AU1739" s="13">
        <v>80.31</v>
      </c>
      <c r="AV1739" s="75">
        <f t="shared" si="34"/>
        <v>8.7928652179374289E-3</v>
      </c>
      <c r="AX1739" s="16"/>
    </row>
    <row r="1740" spans="1:50" x14ac:dyDescent="0.2">
      <c r="A1740" t="s">
        <v>3472</v>
      </c>
      <c r="B1740" s="2" t="s">
        <v>3471</v>
      </c>
      <c r="C1740" s="1" t="s">
        <v>4319</v>
      </c>
      <c r="D1740" s="12"/>
      <c r="E1740" s="18">
        <v>1010.68558</v>
      </c>
      <c r="F1740" s="3">
        <v>0.28219418266069696</v>
      </c>
      <c r="G1740" s="3">
        <v>0.36796804798580385</v>
      </c>
      <c r="H1740" s="10"/>
      <c r="I1740" s="5">
        <v>1.338245472474878</v>
      </c>
      <c r="J1740" s="5">
        <v>-3.0533782772384006</v>
      </c>
      <c r="K1740" s="5">
        <v>1.1256148985633541</v>
      </c>
      <c r="L1740" s="5">
        <v>3.4130760862372558</v>
      </c>
      <c r="M1740" s="5">
        <v>-12.075070839391477</v>
      </c>
      <c r="N1740" s="5">
        <v>-6.9337201142655918</v>
      </c>
      <c r="O1740" s="5">
        <v>3.7069057144033737</v>
      </c>
      <c r="P1740" s="10"/>
      <c r="Q1740" s="5">
        <v>41.939099946933595</v>
      </c>
      <c r="R1740" s="5">
        <v>11.184848596443242</v>
      </c>
      <c r="S1740" s="5">
        <v>10.13919872028522</v>
      </c>
      <c r="T1740" s="5">
        <v>5.2140856953728676</v>
      </c>
      <c r="U1740" s="5">
        <v>66.91069069345653</v>
      </c>
      <c r="V1740" s="5">
        <v>17.101802731286263</v>
      </c>
      <c r="W1740" s="5">
        <v>14.100043251267616</v>
      </c>
      <c r="X1740" s="5">
        <v>15.266454688285311</v>
      </c>
      <c r="Y1740" s="10"/>
      <c r="Z1740" s="5">
        <v>-9.726071287175186</v>
      </c>
      <c r="AA1740" s="3">
        <v>0.45177254829340696</v>
      </c>
      <c r="AB1740" s="5">
        <v>7.0339976553341153</v>
      </c>
      <c r="AC1740" s="5">
        <v>-2.6400491844779572</v>
      </c>
      <c r="AD1740" s="5">
        <v>7.436699499462514</v>
      </c>
      <c r="AE1740" s="10"/>
      <c r="AF1740" s="5">
        <v>-2.2856069382259934</v>
      </c>
      <c r="AG1740" s="5">
        <v>-15.987735435830047</v>
      </c>
      <c r="AH1740" s="5">
        <v>-21.528690319754705</v>
      </c>
      <c r="AI1740" s="3">
        <v>0.14296001753342308</v>
      </c>
      <c r="AJ1740" s="3"/>
      <c r="AK1740" s="18">
        <v>-73</v>
      </c>
      <c r="AL1740" s="18">
        <v>3193.9</v>
      </c>
      <c r="AM1740" s="18">
        <v>456.6</v>
      </c>
      <c r="AN1740" s="18">
        <v>-98.3</v>
      </c>
      <c r="AO1740" s="10"/>
      <c r="AP1740" s="49" t="s">
        <v>4490</v>
      </c>
      <c r="AQ1740" s="41" t="s">
        <v>502</v>
      </c>
      <c r="AR1740" s="41" t="s">
        <v>4453</v>
      </c>
      <c r="AS1740" s="13">
        <v>8.5299999999999994</v>
      </c>
      <c r="AT1740" s="13">
        <v>8.5299999999999994</v>
      </c>
      <c r="AU1740" s="13">
        <v>7.91</v>
      </c>
      <c r="AV1740" s="75">
        <f t="shared" si="34"/>
        <v>-7.2684642438452407E-2</v>
      </c>
      <c r="AX1740" s="16"/>
    </row>
    <row r="1741" spans="1:50" x14ac:dyDescent="0.2">
      <c r="A1741" t="s">
        <v>3474</v>
      </c>
      <c r="B1741" s="2" t="s">
        <v>3473</v>
      </c>
      <c r="C1741" s="1" t="s">
        <v>4343</v>
      </c>
      <c r="D1741" s="12"/>
      <c r="E1741" s="18">
        <v>138.81779999999998</v>
      </c>
      <c r="F1741" s="3">
        <v>0.61803713527851456</v>
      </c>
      <c r="G1741" s="3">
        <v>0.20026250235920756</v>
      </c>
      <c r="H1741" s="10"/>
      <c r="I1741" s="5">
        <v>11.511633766149044</v>
      </c>
      <c r="J1741" s="5">
        <v>1.0625964301840136</v>
      </c>
      <c r="K1741" s="5">
        <v>1.5417952223510121</v>
      </c>
      <c r="L1741" s="5">
        <v>1.3880284230610431</v>
      </c>
      <c r="N1741" s="5">
        <v>8.2991668637384794</v>
      </c>
      <c r="O1741" s="5">
        <v>5.5865912196214573</v>
      </c>
      <c r="P1741" s="10"/>
      <c r="Q1741" s="5">
        <v>55.76251313258053</v>
      </c>
      <c r="R1741" s="5">
        <v>12.741602327929577</v>
      </c>
      <c r="S1741" s="5">
        <v>3.0320836406842608</v>
      </c>
      <c r="T1741" s="5">
        <v>4.725676890600516</v>
      </c>
      <c r="U1741" s="5">
        <v>6.4928781967573483</v>
      </c>
      <c r="W1741" s="5">
        <v>16.090889562398917</v>
      </c>
      <c r="X1741" s="5">
        <v>16.400240606545644</v>
      </c>
      <c r="Y1741" s="10"/>
      <c r="Z1741" s="5">
        <v>9.2927564044380482</v>
      </c>
      <c r="AA1741" s="3">
        <v>0.55036169713105965</v>
      </c>
      <c r="AB1741" s="5">
        <v>0</v>
      </c>
      <c r="AC1741" s="5">
        <v>9.5646437994722966</v>
      </c>
      <c r="AD1741" s="5">
        <v>6.3716662407740596</v>
      </c>
      <c r="AE1741" s="10"/>
      <c r="AF1741" s="5">
        <v>19.23076923076923</v>
      </c>
      <c r="AG1741" s="5">
        <v>18.979057591623036</v>
      </c>
      <c r="AH1741" s="5">
        <v>16.8848167539267</v>
      </c>
      <c r="AI1741" s="3">
        <v>1.0132625994694959</v>
      </c>
      <c r="AJ1741" s="3"/>
      <c r="AK1741" s="18">
        <v>14.5</v>
      </c>
      <c r="AL1741" s="18">
        <v>75.400000000000006</v>
      </c>
      <c r="AM1741" s="18">
        <v>76.400000000000006</v>
      </c>
      <c r="AN1741" s="18">
        <v>12.9</v>
      </c>
      <c r="AO1741" s="10"/>
      <c r="AP1741" s="49" t="s">
        <v>4490</v>
      </c>
      <c r="AQ1741" s="41" t="s">
        <v>502</v>
      </c>
      <c r="AR1741" s="41" t="s">
        <v>4453</v>
      </c>
      <c r="AS1741" s="13">
        <v>8.1999999999999993</v>
      </c>
      <c r="AT1741" s="13">
        <v>8.1999999999999993</v>
      </c>
      <c r="AU1741" s="13">
        <v>8.25</v>
      </c>
      <c r="AV1741" s="75">
        <f t="shared" si="34"/>
        <v>6.0975609756097615E-3</v>
      </c>
      <c r="AX1741" s="16"/>
    </row>
    <row r="1742" spans="1:50" x14ac:dyDescent="0.2">
      <c r="A1742" t="s">
        <v>3476</v>
      </c>
      <c r="B1742" s="2" t="s">
        <v>3475</v>
      </c>
      <c r="C1742" s="1" t="s">
        <v>4428</v>
      </c>
      <c r="D1742" s="12"/>
      <c r="E1742" s="18">
        <v>14595.75</v>
      </c>
      <c r="F1742" s="3">
        <v>0.37046292990598595</v>
      </c>
      <c r="G1742" s="3">
        <v>2.6535121525101485E-2</v>
      </c>
      <c r="H1742" s="10"/>
      <c r="I1742" s="5">
        <v>-0.61640153419631871</v>
      </c>
      <c r="J1742" s="5">
        <v>-0.59294754728223309</v>
      </c>
      <c r="K1742" s="5">
        <v>0.11241785318289693</v>
      </c>
      <c r="L1742" s="5">
        <v>0.30538170182087426</v>
      </c>
      <c r="M1742" s="5">
        <v>2.7387328163399092</v>
      </c>
      <c r="N1742" s="5">
        <v>2.9536876995395516</v>
      </c>
      <c r="O1742" s="5">
        <v>3.6027042016618629</v>
      </c>
      <c r="P1742" s="10"/>
      <c r="Q1742" s="5">
        <v>31.404455683583421</v>
      </c>
      <c r="R1742" s="5">
        <v>8.05353833603378</v>
      </c>
      <c r="S1742" s="5">
        <v>4.2650128970919434</v>
      </c>
      <c r="T1742" s="5">
        <v>2.8068607750180887</v>
      </c>
      <c r="U1742" s="5">
        <v>13.855326760066266</v>
      </c>
      <c r="V1742" s="5">
        <v>3.6907732349668279</v>
      </c>
      <c r="W1742" s="5">
        <v>6.5989981785382152</v>
      </c>
      <c r="X1742" s="5">
        <v>10.92823886830212</v>
      </c>
      <c r="Y1742" s="10"/>
      <c r="Z1742" s="5">
        <v>4.8692256307486765</v>
      </c>
      <c r="AA1742" s="3">
        <v>0.29619581042426735</v>
      </c>
      <c r="AB1742" s="5">
        <v>3.2683760683760679</v>
      </c>
      <c r="AC1742" s="5">
        <v>4.4195814258861192</v>
      </c>
      <c r="AD1742" s="5">
        <v>6.6766080821087703</v>
      </c>
      <c r="AE1742" s="10"/>
      <c r="AF1742" s="5">
        <v>7.7972152802570509</v>
      </c>
      <c r="AG1742" s="5">
        <v>22.733160621761659</v>
      </c>
      <c r="AH1742" s="5">
        <v>16.439211695040711</v>
      </c>
      <c r="AI1742" s="3">
        <v>0.34298861517711926</v>
      </c>
      <c r="AJ1742" s="3"/>
      <c r="AK1742" s="18">
        <v>982.8</v>
      </c>
      <c r="AL1742" s="18">
        <v>12604.5</v>
      </c>
      <c r="AM1742" s="18">
        <v>4323.2</v>
      </c>
      <c r="AN1742" s="18">
        <v>710.7</v>
      </c>
      <c r="AO1742" s="10"/>
      <c r="AP1742" s="49" t="s">
        <v>4490</v>
      </c>
      <c r="AQ1742" s="41" t="s">
        <v>502</v>
      </c>
      <c r="AR1742" s="41" t="s">
        <v>4453</v>
      </c>
      <c r="AS1742" s="13">
        <v>29.25</v>
      </c>
      <c r="AT1742" s="13">
        <v>29.25</v>
      </c>
      <c r="AU1742" s="13">
        <v>28.84</v>
      </c>
      <c r="AV1742" s="75">
        <f t="shared" si="34"/>
        <v>-1.4017094017094056E-2</v>
      </c>
      <c r="AX1742" s="16"/>
    </row>
    <row r="1743" spans="1:50" x14ac:dyDescent="0.2">
      <c r="A1743" t="s">
        <v>3478</v>
      </c>
      <c r="B1743" s="2" t="s">
        <v>3477</v>
      </c>
      <c r="C1743" s="1" t="s">
        <v>4319</v>
      </c>
      <c r="D1743" s="12"/>
      <c r="E1743" s="18">
        <v>4597.6769999999997</v>
      </c>
      <c r="F1743" s="3">
        <v>0.25354533734422002</v>
      </c>
      <c r="G1743" s="3">
        <v>7.6777903275936962E-2</v>
      </c>
      <c r="H1743" s="10"/>
      <c r="I1743" s="5">
        <v>-4.6393935842242957</v>
      </c>
      <c r="J1743" s="5">
        <v>-0.67683652787145576</v>
      </c>
      <c r="K1743" s="5">
        <v>0.50951995371948711</v>
      </c>
      <c r="L1743" s="5">
        <v>1.3358475032323078</v>
      </c>
      <c r="M1743" s="5">
        <v>40.638457373444645</v>
      </c>
      <c r="N1743" s="5">
        <v>-10.92173421697505</v>
      </c>
      <c r="O1743" s="5">
        <v>3.2337664684571008</v>
      </c>
      <c r="P1743" s="10"/>
      <c r="Q1743" s="5">
        <v>36.710177309579088</v>
      </c>
      <c r="R1743" s="5">
        <v>32.731305049666844</v>
      </c>
      <c r="S1743" s="5">
        <v>3.5034716372126407</v>
      </c>
      <c r="T1743" s="5">
        <v>5.9252309027639072</v>
      </c>
      <c r="U1743" s="5">
        <v>10.366179367758425</v>
      </c>
      <c r="V1743" s="5">
        <v>64.211736561878112</v>
      </c>
      <c r="W1743" s="5">
        <v>97.781894456924306</v>
      </c>
      <c r="X1743" s="5">
        <v>18.256009306966625</v>
      </c>
      <c r="Y1743" s="10"/>
      <c r="Z1743" s="5">
        <v>11.766811805179007</v>
      </c>
      <c r="AA1743" s="3">
        <v>0.11462310205784357</v>
      </c>
      <c r="AB1743" s="5">
        <v>10.265183917878529</v>
      </c>
      <c r="AC1743" s="5">
        <v>2.9804583157598765</v>
      </c>
      <c r="AD1743" s="5">
        <v>6.6738459242365513</v>
      </c>
      <c r="AE1743" s="10"/>
      <c r="AF1743" s="5">
        <v>9.1104426299957026</v>
      </c>
      <c r="AG1743" s="5">
        <v>40.227703984819733</v>
      </c>
      <c r="AH1743" s="5">
        <v>102.65654648956357</v>
      </c>
      <c r="AI1743" s="3">
        <v>0.22647185217017618</v>
      </c>
      <c r="AJ1743" s="3"/>
      <c r="AK1743" s="18">
        <v>212</v>
      </c>
      <c r="AL1743" s="18">
        <v>2327</v>
      </c>
      <c r="AM1743" s="18">
        <v>527</v>
      </c>
      <c r="AN1743" s="18">
        <v>541</v>
      </c>
      <c r="AO1743" s="10"/>
      <c r="AP1743" s="49" t="s">
        <v>4490</v>
      </c>
      <c r="AQ1743" s="41" t="s">
        <v>502</v>
      </c>
      <c r="AR1743" s="41" t="s">
        <v>4453</v>
      </c>
      <c r="AS1743" s="13">
        <v>11.69</v>
      </c>
      <c r="AT1743" s="13">
        <v>11.69</v>
      </c>
      <c r="AU1743" s="13">
        <v>12.44</v>
      </c>
      <c r="AV1743" s="75">
        <f t="shared" si="34"/>
        <v>6.4157399486740818E-2</v>
      </c>
      <c r="AX1743" s="16"/>
    </row>
    <row r="1744" spans="1:50" x14ac:dyDescent="0.2">
      <c r="A1744" t="s">
        <v>3480</v>
      </c>
      <c r="B1744" s="2" t="s">
        <v>3479</v>
      </c>
      <c r="C1744" s="1" t="s">
        <v>4429</v>
      </c>
      <c r="D1744" s="12"/>
      <c r="E1744" s="18">
        <v>1608.229</v>
      </c>
      <c r="F1744" s="3">
        <v>0.32517019667170954</v>
      </c>
      <c r="G1744" s="3">
        <v>0.15470433626056987</v>
      </c>
      <c r="H1744" s="10"/>
      <c r="I1744" s="5">
        <v>-5.303156367853358</v>
      </c>
      <c r="J1744" s="5">
        <v>-1.5216153993934485</v>
      </c>
      <c r="K1744" s="5">
        <v>4.1395989420103314</v>
      </c>
      <c r="M1744" s="5">
        <v>5.2765729066578331</v>
      </c>
      <c r="N1744" s="5">
        <v>13.482450347599833</v>
      </c>
      <c r="O1744" s="5">
        <v>3.6892746453503014</v>
      </c>
      <c r="P1744" s="10"/>
      <c r="Q1744" s="5">
        <v>13.529418173144922</v>
      </c>
      <c r="R1744" s="5">
        <v>71.462464984853113</v>
      </c>
      <c r="S1744" s="5">
        <v>4.6678810476582155</v>
      </c>
      <c r="T1744" s="5">
        <v>8.2867083470380347</v>
      </c>
      <c r="V1744" s="5">
        <v>5.1624741218903241</v>
      </c>
      <c r="W1744" s="5">
        <v>37.839521570119068</v>
      </c>
      <c r="X1744" s="5">
        <v>18.551021125799082</v>
      </c>
      <c r="Y1744" s="10"/>
      <c r="Z1744" s="5">
        <v>11.758275718196847</v>
      </c>
      <c r="AA1744" s="3">
        <v>0.14531512614186162</v>
      </c>
      <c r="AB1744" s="5">
        <v>1.0559006211180124</v>
      </c>
      <c r="AC1744" s="5">
        <v>0.36921183529049795</v>
      </c>
      <c r="AD1744" s="5">
        <v>6.3972957983381376</v>
      </c>
      <c r="AE1744" s="10"/>
      <c r="AF1744" s="5">
        <v>0.34039334341906208</v>
      </c>
      <c r="AG1744" s="5">
        <v>3.0808729139922981</v>
      </c>
      <c r="AH1744" s="5">
        <v>80.915703893881044</v>
      </c>
      <c r="AI1744" s="3">
        <v>0.11048600605143723</v>
      </c>
      <c r="AJ1744" s="3"/>
      <c r="AK1744" s="18">
        <v>7.2</v>
      </c>
      <c r="AL1744" s="18">
        <v>2115.1999999999998</v>
      </c>
      <c r="AM1744" s="18">
        <v>233.7</v>
      </c>
      <c r="AN1744" s="18">
        <v>189.1</v>
      </c>
      <c r="AO1744" s="10"/>
      <c r="AP1744" s="49" t="s">
        <v>4490</v>
      </c>
      <c r="AQ1744" s="41" t="s">
        <v>502</v>
      </c>
      <c r="AR1744" s="41" t="s">
        <v>4453</v>
      </c>
      <c r="AS1744" s="13">
        <v>32.200000000000003</v>
      </c>
      <c r="AT1744" s="13">
        <v>32.200000000000003</v>
      </c>
      <c r="AU1744" s="13">
        <v>27.64</v>
      </c>
      <c r="AV1744" s="75">
        <f t="shared" si="34"/>
        <v>-0.14161490683229816</v>
      </c>
      <c r="AX1744" s="16"/>
    </row>
    <row r="1745" spans="1:50" x14ac:dyDescent="0.2">
      <c r="A1745" t="s">
        <v>3482</v>
      </c>
      <c r="B1745" s="2" t="s">
        <v>3481</v>
      </c>
      <c r="C1745" s="1" t="s">
        <v>4323</v>
      </c>
      <c r="D1745" s="12"/>
      <c r="E1745" s="18">
        <v>74908.512000000002</v>
      </c>
      <c r="F1745" s="3">
        <v>0.13842375095031093</v>
      </c>
      <c r="G1745" s="3">
        <v>2.9315760537333858E-3</v>
      </c>
      <c r="H1745" s="10"/>
      <c r="I1745" s="5">
        <v>9.4552862113099572</v>
      </c>
      <c r="J1745" s="5">
        <v>4.9288292333389085</v>
      </c>
      <c r="K1745" s="5">
        <v>7.6299861496288131</v>
      </c>
      <c r="M1745" s="5">
        <v>14.289294547516334</v>
      </c>
      <c r="N1745" s="5">
        <v>16.300083241632837</v>
      </c>
      <c r="O1745" s="5">
        <v>7.843478003934786</v>
      </c>
      <c r="P1745" s="10"/>
      <c r="Q1745" s="5">
        <v>18.908544322740877</v>
      </c>
      <c r="R1745" s="5">
        <v>7.0848804400590337</v>
      </c>
      <c r="S1745" s="5">
        <v>7.0230562080609138</v>
      </c>
      <c r="T1745" s="5">
        <v>7.8109320972883269</v>
      </c>
      <c r="V1745" s="5">
        <v>10.254909505288406</v>
      </c>
      <c r="W1745" s="5">
        <v>39.180264032012722</v>
      </c>
      <c r="X1745" s="5">
        <v>16.060402976877953</v>
      </c>
      <c r="Y1745" s="10"/>
      <c r="Z1745" s="5">
        <v>2.8982020094058205</v>
      </c>
      <c r="AA1745" s="3">
        <v>0.26227726963792847</v>
      </c>
      <c r="AB1745" s="5">
        <v>0.77182149873701933</v>
      </c>
      <c r="AC1745" s="5">
        <v>3.3330763913408896</v>
      </c>
      <c r="AD1745" s="5">
        <v>4.9937857748145307</v>
      </c>
      <c r="AE1745" s="10"/>
      <c r="AF1745" s="5">
        <v>13.065069494532059</v>
      </c>
      <c r="AG1745" s="5">
        <v>13.645479162000937</v>
      </c>
      <c r="AH1745" s="5">
        <v>11.050145570779975</v>
      </c>
      <c r="AI1745" s="3">
        <v>0.95746505779839763</v>
      </c>
      <c r="AJ1745" s="3"/>
      <c r="AK1745" s="18">
        <v>2680.9</v>
      </c>
      <c r="AL1745" s="18">
        <v>20519.599999999999</v>
      </c>
      <c r="AM1745" s="18">
        <v>19646.8</v>
      </c>
      <c r="AN1745" s="18">
        <v>2171</v>
      </c>
      <c r="AO1745" s="10"/>
      <c r="AP1745" s="49" t="s">
        <v>4490</v>
      </c>
      <c r="AQ1745" s="41" t="s">
        <v>502</v>
      </c>
      <c r="AR1745" s="41" t="s">
        <v>4453</v>
      </c>
      <c r="AS1745" s="13">
        <v>285.04000000000002</v>
      </c>
      <c r="AT1745" s="13">
        <v>285.04000000000002</v>
      </c>
      <c r="AU1745" s="13">
        <v>316.61</v>
      </c>
      <c r="AV1745" s="75">
        <f t="shared" si="34"/>
        <v>0.11075638506876229</v>
      </c>
      <c r="AX1745" s="16"/>
    </row>
    <row r="1746" spans="1:50" x14ac:dyDescent="0.2">
      <c r="A1746" t="s">
        <v>3484</v>
      </c>
      <c r="B1746" s="2" t="s">
        <v>3483</v>
      </c>
      <c r="C1746" s="1" t="s">
        <v>4380</v>
      </c>
      <c r="D1746" s="12"/>
      <c r="E1746" s="18">
        <v>936.07514999999989</v>
      </c>
      <c r="F1746" s="3">
        <v>0.49725800280576454</v>
      </c>
      <c r="G1746" s="3">
        <v>0.15650452850927624</v>
      </c>
      <c r="H1746" s="10"/>
      <c r="I1746" s="5">
        <v>8.1276586287893764</v>
      </c>
      <c r="J1746" s="5">
        <v>4.5703790904766297</v>
      </c>
      <c r="K1746" s="5">
        <v>2.9944318118257547</v>
      </c>
      <c r="L1746" s="5">
        <v>2.7617988705761993</v>
      </c>
      <c r="M1746" s="5">
        <v>9.2941080877307041</v>
      </c>
      <c r="N1746" s="5">
        <v>7.1022929279827327</v>
      </c>
      <c r="O1746" s="5">
        <v>7.9414177787192282</v>
      </c>
      <c r="P1746" s="10"/>
      <c r="Q1746" s="5">
        <v>20.157341529831818</v>
      </c>
      <c r="R1746" s="5">
        <v>6.8413694499063107</v>
      </c>
      <c r="S1746" s="5">
        <v>13.959919971586382</v>
      </c>
      <c r="T1746" s="5">
        <v>6.7403748371797061</v>
      </c>
      <c r="U1746" s="5">
        <v>7.0714796074211588</v>
      </c>
      <c r="V1746" s="5">
        <v>7.2253428740917292</v>
      </c>
      <c r="W1746" s="5">
        <v>7.0086046935442194</v>
      </c>
      <c r="X1746" s="5">
        <v>15.374872975043374</v>
      </c>
      <c r="Y1746" s="10"/>
      <c r="Z1746" s="5">
        <v>11.708461655028445</v>
      </c>
      <c r="AA1746" s="3">
        <v>1.2704108211824661</v>
      </c>
      <c r="AB1746" s="5">
        <v>0.77155824508320736</v>
      </c>
      <c r="AC1746" s="5">
        <v>18.329207920792079</v>
      </c>
      <c r="AD1746" s="5">
        <v>8.0509984879924552</v>
      </c>
      <c r="AE1746" s="10"/>
      <c r="AF1746" s="5">
        <v>18.887896951919398</v>
      </c>
      <c r="AG1746" s="5">
        <v>12.453750420450723</v>
      </c>
      <c r="AH1746" s="5">
        <v>9.2162798520013443</v>
      </c>
      <c r="AI1746" s="3">
        <v>1.5166432852952429</v>
      </c>
      <c r="AJ1746" s="3"/>
      <c r="AK1746" s="18">
        <v>148.1</v>
      </c>
      <c r="AL1746" s="18">
        <v>784.1</v>
      </c>
      <c r="AM1746" s="18">
        <v>1189.2</v>
      </c>
      <c r="AN1746" s="18">
        <v>109.6</v>
      </c>
      <c r="AO1746" s="10"/>
      <c r="AP1746" s="49" t="s">
        <v>4490</v>
      </c>
      <c r="AQ1746" s="41" t="s">
        <v>502</v>
      </c>
      <c r="AR1746" s="41" t="s">
        <v>4453</v>
      </c>
      <c r="AS1746" s="13">
        <v>33.049999999999997</v>
      </c>
      <c r="AT1746" s="13">
        <v>33.049999999999997</v>
      </c>
      <c r="AU1746" s="13">
        <v>33.869999999999997</v>
      </c>
      <c r="AV1746" s="75">
        <f t="shared" si="34"/>
        <v>2.481089258698943E-2</v>
      </c>
      <c r="AX1746" s="16"/>
    </row>
    <row r="1747" spans="1:50" x14ac:dyDescent="0.2">
      <c r="A1747" t="s">
        <v>3486</v>
      </c>
      <c r="B1747" s="2" t="s">
        <v>3485</v>
      </c>
      <c r="C1747" s="1" t="s">
        <v>4425</v>
      </c>
      <c r="D1747" s="12"/>
      <c r="E1747" s="18">
        <v>4252.7253000000001</v>
      </c>
      <c r="F1747" s="3">
        <v>0.58462118356577464</v>
      </c>
      <c r="G1747" s="3">
        <v>9.6643909730073557E-2</v>
      </c>
      <c r="H1747" s="10"/>
      <c r="I1747" s="5">
        <v>10.688794249929654</v>
      </c>
      <c r="J1747" s="5">
        <v>2.7934634559061169</v>
      </c>
      <c r="K1747" s="5">
        <v>4.0926266943575422</v>
      </c>
      <c r="L1747" s="5">
        <v>2.1697093401500704</v>
      </c>
      <c r="N1747" s="5">
        <v>8.2635533901735947</v>
      </c>
      <c r="O1747" s="5">
        <v>6.4817641673413693</v>
      </c>
      <c r="P1747" s="10"/>
      <c r="Q1747" s="5">
        <v>45.754186641601514</v>
      </c>
      <c r="R1747" s="5">
        <v>8.2398379480788329</v>
      </c>
      <c r="S1747" s="5">
        <v>9.3622060051071312</v>
      </c>
      <c r="T1747" s="5">
        <v>5.7090574639779401</v>
      </c>
      <c r="U1747" s="5">
        <v>7.7708270066306167</v>
      </c>
      <c r="W1747" s="5">
        <v>10.470974424066192</v>
      </c>
      <c r="X1747" s="5">
        <v>15.548360192059421</v>
      </c>
      <c r="Y1747" s="10"/>
      <c r="Z1747" s="5">
        <v>2.5254393929464478</v>
      </c>
      <c r="AA1747" s="3">
        <v>0.16916211352753019</v>
      </c>
      <c r="AB1747" s="5">
        <v>0.7223321007825263</v>
      </c>
      <c r="AC1747" s="5">
        <v>4.0325878393255952</v>
      </c>
      <c r="AD1747" s="5">
        <v>4.0523401128458634</v>
      </c>
      <c r="AE1747" s="10"/>
      <c r="AF1747" s="5">
        <v>16.107551199899483</v>
      </c>
      <c r="AG1747" s="5">
        <v>17.820405893800391</v>
      </c>
      <c r="AH1747" s="5">
        <v>14.929107589658051</v>
      </c>
      <c r="AI1747" s="3">
        <v>0.90388239728609121</v>
      </c>
      <c r="AJ1747" s="3"/>
      <c r="AK1747" s="18">
        <v>128.19999999999999</v>
      </c>
      <c r="AL1747" s="18">
        <v>795.9</v>
      </c>
      <c r="AM1747" s="18">
        <v>719.4</v>
      </c>
      <c r="AN1747" s="18">
        <v>107.4</v>
      </c>
      <c r="AO1747" s="10"/>
      <c r="AP1747" s="49" t="s">
        <v>4490</v>
      </c>
      <c r="AQ1747" s="41" t="s">
        <v>502</v>
      </c>
      <c r="AR1747" s="41" t="s">
        <v>4453</v>
      </c>
      <c r="AS1747" s="13">
        <v>116.29</v>
      </c>
      <c r="AT1747" s="13">
        <v>116.29</v>
      </c>
      <c r="AU1747" s="13">
        <v>121.15</v>
      </c>
      <c r="AV1747" s="75">
        <f t="shared" si="34"/>
        <v>4.1792071545274645E-2</v>
      </c>
      <c r="AX1747" s="16"/>
    </row>
    <row r="1748" spans="1:50" x14ac:dyDescent="0.2">
      <c r="A1748" t="s">
        <v>3488</v>
      </c>
      <c r="B1748" s="2" t="s">
        <v>3487</v>
      </c>
      <c r="C1748" s="1" t="s">
        <v>4355</v>
      </c>
      <c r="D1748" s="12"/>
      <c r="E1748" s="18">
        <v>1400.95345</v>
      </c>
      <c r="F1748" s="3">
        <v>0.53495585779050336</v>
      </c>
      <c r="G1748" s="3">
        <v>2.9979582833391076E-3</v>
      </c>
      <c r="H1748" s="10"/>
      <c r="I1748" s="5">
        <v>6.3756947117992304</v>
      </c>
      <c r="J1748" s="5">
        <v>2.7733099436943194</v>
      </c>
      <c r="K1748" s="5">
        <v>2.6240096297162476</v>
      </c>
      <c r="L1748" s="5">
        <v>1.1257657376959733</v>
      </c>
      <c r="N1748" s="5">
        <v>3.610318834304417</v>
      </c>
      <c r="O1748" s="5">
        <v>5.1247594151401543</v>
      </c>
      <c r="P1748" s="10"/>
      <c r="Q1748" s="5">
        <v>69.833836699968415</v>
      </c>
      <c r="R1748" s="5">
        <v>17.705093326601361</v>
      </c>
      <c r="S1748" s="5">
        <v>3.7293217122783204</v>
      </c>
      <c r="T1748" s="5">
        <v>3.9796622892905842</v>
      </c>
      <c r="U1748" s="5">
        <v>18.877076953421977</v>
      </c>
      <c r="W1748" s="5">
        <v>10.044518464986659</v>
      </c>
      <c r="X1748" s="5">
        <v>16.255715417794164</v>
      </c>
      <c r="Y1748" s="10"/>
      <c r="Z1748" s="5">
        <v>3.8473797969518544</v>
      </c>
      <c r="AA1748" s="3">
        <v>0.58310288610945638</v>
      </c>
      <c r="AB1748" s="5">
        <v>0.25220680958385883</v>
      </c>
      <c r="AC1748" s="5">
        <v>5.4723799690242645</v>
      </c>
      <c r="AD1748" s="5">
        <v>4.906888632437763</v>
      </c>
      <c r="AE1748" s="10"/>
      <c r="AF1748" s="5">
        <v>17.704605106179912</v>
      </c>
      <c r="AG1748" s="5">
        <v>9.0831191088260503</v>
      </c>
      <c r="AH1748" s="5">
        <v>6.5981148243359042</v>
      </c>
      <c r="AI1748" s="3">
        <v>1.9491768074445239</v>
      </c>
      <c r="AJ1748" s="3"/>
      <c r="AK1748" s="18">
        <v>74.2</v>
      </c>
      <c r="AL1748" s="18">
        <v>419.1</v>
      </c>
      <c r="AM1748" s="18">
        <v>816.9</v>
      </c>
      <c r="AN1748" s="18">
        <v>53.9</v>
      </c>
      <c r="AO1748" s="10"/>
      <c r="AP1748" s="49" t="s">
        <v>4490</v>
      </c>
      <c r="AQ1748" s="41" t="s">
        <v>502</v>
      </c>
      <c r="AR1748" s="41" t="s">
        <v>4453</v>
      </c>
      <c r="AS1748" s="13">
        <v>39.65</v>
      </c>
      <c r="AT1748" s="13">
        <v>39.65</v>
      </c>
      <c r="AU1748" s="13">
        <v>41.21</v>
      </c>
      <c r="AV1748" s="75">
        <f t="shared" si="34"/>
        <v>3.9344262295081922E-2</v>
      </c>
      <c r="AX1748" s="16"/>
    </row>
    <row r="1749" spans="1:50" x14ac:dyDescent="0.2">
      <c r="A1749" t="s">
        <v>3490</v>
      </c>
      <c r="B1749" s="2" t="s">
        <v>3489</v>
      </c>
      <c r="C1749" s="1" t="s">
        <v>4409</v>
      </c>
      <c r="D1749" s="12"/>
      <c r="E1749" s="18">
        <v>320.52287999999999</v>
      </c>
      <c r="F1749" s="3">
        <v>-0.1622047244094488</v>
      </c>
      <c r="G1749" s="3">
        <v>0.25707993139210533</v>
      </c>
      <c r="H1749" s="10"/>
      <c r="I1749" s="5">
        <v>-10.101347228704936</v>
      </c>
      <c r="J1749" s="5">
        <v>-0.73212166845527193</v>
      </c>
      <c r="K1749" s="5">
        <v>-0.77473619362571355</v>
      </c>
      <c r="L1749" s="5">
        <v>-0.57316334922334577</v>
      </c>
      <c r="O1749" s="5">
        <v>0.70082464845067483</v>
      </c>
      <c r="P1749" s="10"/>
      <c r="Q1749" s="5">
        <v>61.232980762854361</v>
      </c>
      <c r="R1749" s="5">
        <v>43.604339639870126</v>
      </c>
      <c r="S1749" s="5">
        <v>13.686938815411743</v>
      </c>
      <c r="T1749" s="5">
        <v>8.8021659606129852</v>
      </c>
      <c r="U1749" s="5">
        <v>14.825115347965397</v>
      </c>
      <c r="X1749" s="5">
        <v>21.264439535385161</v>
      </c>
      <c r="Y1749" s="10"/>
      <c r="Z1749" s="5">
        <v>-31.791802195213027</v>
      </c>
      <c r="AA1749" s="3">
        <v>0.26581565721610889</v>
      </c>
      <c r="AB1749" s="5">
        <v>0</v>
      </c>
      <c r="AC1749" s="5">
        <v>-11.288868859846778</v>
      </c>
      <c r="AD1749" s="5">
        <v>4.9480529009212573</v>
      </c>
      <c r="AE1749" s="10"/>
      <c r="AF1749" s="5">
        <v>-26.299212598425196</v>
      </c>
      <c r="AG1749" s="5">
        <v>-58.802816901408448</v>
      </c>
      <c r="AH1749" s="5">
        <v>-119.60093896713614</v>
      </c>
      <c r="AI1749" s="3">
        <v>0.44724409448818897</v>
      </c>
      <c r="AJ1749" s="3"/>
      <c r="AK1749" s="18">
        <v>-50.1</v>
      </c>
      <c r="AL1749" s="18">
        <v>190.5</v>
      </c>
      <c r="AM1749" s="18">
        <v>85.2</v>
      </c>
      <c r="AN1749" s="18">
        <v>-101.9</v>
      </c>
      <c r="AO1749" s="10"/>
      <c r="AP1749" s="49" t="s">
        <v>4490</v>
      </c>
      <c r="AQ1749" s="41" t="s">
        <v>502</v>
      </c>
      <c r="AR1749" s="41" t="s">
        <v>4453</v>
      </c>
      <c r="AS1749" s="13">
        <v>5.56</v>
      </c>
      <c r="AT1749" s="13">
        <v>5.56</v>
      </c>
      <c r="AU1749" s="13">
        <v>5.86</v>
      </c>
      <c r="AV1749" s="75">
        <f t="shared" si="34"/>
        <v>5.3956834532374209E-2</v>
      </c>
      <c r="AX1749" s="16"/>
    </row>
    <row r="1750" spans="1:50" x14ac:dyDescent="0.2">
      <c r="A1750" t="s">
        <v>3492</v>
      </c>
      <c r="B1750" s="2" t="s">
        <v>3491</v>
      </c>
      <c r="C1750" s="1" t="s">
        <v>4395</v>
      </c>
      <c r="D1750" s="12"/>
      <c r="E1750" s="18">
        <v>371.95359999999999</v>
      </c>
      <c r="F1750" s="3">
        <v>0.10932151589242053</v>
      </c>
      <c r="G1750" s="3">
        <v>0.21158553109850262</v>
      </c>
      <c r="H1750" s="10"/>
      <c r="I1750" s="5">
        <v>9.4699573240265789</v>
      </c>
      <c r="J1750" s="5">
        <v>3.2491020678655884</v>
      </c>
      <c r="K1750" s="5">
        <v>0.58467802219155374</v>
      </c>
      <c r="M1750" s="5">
        <v>12.57655318068702</v>
      </c>
      <c r="N1750" s="5">
        <v>8.0437943789760062</v>
      </c>
      <c r="O1750" s="5">
        <v>5.1590180376218715</v>
      </c>
      <c r="P1750" s="10"/>
      <c r="Q1750" s="5">
        <v>19.938449383137232</v>
      </c>
      <c r="R1750" s="5">
        <v>5.8548432248791258</v>
      </c>
      <c r="S1750" s="5">
        <v>1.6788619536007532</v>
      </c>
      <c r="T1750" s="5">
        <v>8.2307051466147669</v>
      </c>
      <c r="V1750" s="5">
        <v>5.9332384219267329</v>
      </c>
      <c r="W1750" s="5">
        <v>5.9791571768629472</v>
      </c>
      <c r="X1750" s="5">
        <v>11.215994421425689</v>
      </c>
      <c r="Y1750" s="10"/>
      <c r="Z1750" s="5">
        <v>11.318616085447218</v>
      </c>
      <c r="AA1750" s="3">
        <v>0.3129422594646214</v>
      </c>
      <c r="AB1750" s="5">
        <v>3.6065573770491808</v>
      </c>
      <c r="AC1750" s="5">
        <v>31.930333817126272</v>
      </c>
      <c r="AD1750" s="5">
        <v>8.077433811572579</v>
      </c>
      <c r="AE1750" s="10"/>
      <c r="AF1750" s="5">
        <v>3.3618581907090466</v>
      </c>
      <c r="AG1750" s="5">
        <v>94.50171821305841</v>
      </c>
      <c r="AH1750" s="5">
        <v>36.168384879725082</v>
      </c>
      <c r="AI1750" s="3">
        <v>3.5574572127139367E-2</v>
      </c>
      <c r="AJ1750" s="3"/>
      <c r="AK1750" s="18">
        <v>110</v>
      </c>
      <c r="AL1750" s="18">
        <v>3272</v>
      </c>
      <c r="AM1750" s="18">
        <v>116.4</v>
      </c>
      <c r="AN1750" s="18">
        <v>42.1</v>
      </c>
      <c r="AO1750" s="10"/>
      <c r="AP1750" s="49" t="s">
        <v>4490</v>
      </c>
      <c r="AQ1750" s="41" t="s">
        <v>502</v>
      </c>
      <c r="AR1750" s="41" t="s">
        <v>4453</v>
      </c>
      <c r="AS1750" s="13">
        <v>24.4</v>
      </c>
      <c r="AT1750" s="13">
        <v>24.4</v>
      </c>
      <c r="AU1750" s="13">
        <v>24.96</v>
      </c>
      <c r="AV1750" s="75">
        <f t="shared" si="34"/>
        <v>2.2950819672131306E-2</v>
      </c>
      <c r="AX1750" s="16"/>
    </row>
    <row r="1751" spans="1:50" x14ac:dyDescent="0.2">
      <c r="A1751" t="s">
        <v>3494</v>
      </c>
      <c r="B1751" s="2" t="s">
        <v>3493</v>
      </c>
      <c r="C1751" s="1" t="s">
        <v>4416</v>
      </c>
      <c r="D1751" s="12"/>
      <c r="E1751" s="18">
        <v>572.63616000000002</v>
      </c>
      <c r="F1751" s="3">
        <v>0.56645569620253167</v>
      </c>
      <c r="G1751" s="3">
        <v>0.19855539685094284</v>
      </c>
      <c r="H1751" s="10"/>
      <c r="I1751" s="5">
        <v>-4.3548214505617127</v>
      </c>
      <c r="J1751" s="5">
        <v>-2.8091209832898731</v>
      </c>
      <c r="K1751" s="5">
        <v>-3.8338354550568825</v>
      </c>
      <c r="L1751" s="5">
        <v>1.461559036311076</v>
      </c>
      <c r="N1751" s="5">
        <v>-3.7516629590649755</v>
      </c>
      <c r="O1751" s="5">
        <v>1.3793521854692221</v>
      </c>
      <c r="P1751" s="10"/>
      <c r="Q1751" s="5">
        <v>51.365778498888758</v>
      </c>
      <c r="R1751" s="5">
        <v>17.831299849514433</v>
      </c>
      <c r="S1751" s="5">
        <v>7.7538808982765186</v>
      </c>
      <c r="T1751" s="5">
        <v>10.291663927889436</v>
      </c>
      <c r="U1751" s="5">
        <v>32.889501515543934</v>
      </c>
      <c r="W1751" s="5">
        <v>14.162705399561542</v>
      </c>
      <c r="X1751" s="5">
        <v>17.837479991230282</v>
      </c>
      <c r="Y1751" s="10"/>
      <c r="Z1751" s="5">
        <v>-8.8887156549806416</v>
      </c>
      <c r="AA1751" s="3">
        <v>0.8289731476265837</v>
      </c>
      <c r="AB1751" s="5">
        <v>0</v>
      </c>
      <c r="AC1751" s="5">
        <v>-12.296195652173916</v>
      </c>
      <c r="AD1751" s="5">
        <v>4.9697503543415662</v>
      </c>
      <c r="AE1751" s="10"/>
      <c r="AF1751" s="5">
        <v>-12.728551336146273</v>
      </c>
      <c r="AG1751" s="5">
        <v>-15.251737939751422</v>
      </c>
      <c r="AH1751" s="5">
        <v>-10.722561617863914</v>
      </c>
      <c r="AI1751" s="3">
        <v>0.83456399437412099</v>
      </c>
      <c r="AJ1751" s="3"/>
      <c r="AK1751" s="18">
        <v>-72.400000000000006</v>
      </c>
      <c r="AL1751" s="18">
        <v>568.79999999999995</v>
      </c>
      <c r="AM1751" s="18">
        <v>474.7</v>
      </c>
      <c r="AN1751" s="18">
        <v>-50.9</v>
      </c>
      <c r="AO1751" s="10"/>
      <c r="AP1751" s="49" t="s">
        <v>4490</v>
      </c>
      <c r="AQ1751" s="41" t="s">
        <v>502</v>
      </c>
      <c r="AR1751" s="41" t="s">
        <v>4453</v>
      </c>
      <c r="AS1751" s="13">
        <v>15.48</v>
      </c>
      <c r="AT1751" s="13">
        <v>15.48</v>
      </c>
      <c r="AU1751" s="13">
        <v>16.739999999999998</v>
      </c>
      <c r="AV1751" s="75">
        <f t="shared" si="34"/>
        <v>8.1395348837209225E-2</v>
      </c>
      <c r="AX1751" s="16"/>
    </row>
    <row r="1752" spans="1:50" x14ac:dyDescent="0.2">
      <c r="A1752" t="s">
        <v>3496</v>
      </c>
      <c r="B1752" s="2" t="s">
        <v>3495</v>
      </c>
      <c r="C1752" s="1" t="s">
        <v>4412</v>
      </c>
      <c r="D1752" s="12"/>
      <c r="E1752" s="18">
        <v>572.37305000000003</v>
      </c>
      <c r="F1752" s="3">
        <v>0.87284966342557979</v>
      </c>
      <c r="G1752" s="3">
        <v>0.17209056226529182</v>
      </c>
      <c r="H1752" s="10"/>
      <c r="I1752" s="5">
        <v>43.966656326060978</v>
      </c>
      <c r="J1752" s="5">
        <v>8.2636121565689677</v>
      </c>
      <c r="K1752" s="5">
        <v>0.90413850658884898</v>
      </c>
      <c r="L1752" s="5">
        <v>0.99560502229037207</v>
      </c>
      <c r="O1752" s="5">
        <v>5.7719185477458712</v>
      </c>
      <c r="P1752" s="10"/>
      <c r="Q1752" s="5">
        <v>98.115172440465457</v>
      </c>
      <c r="R1752" s="5">
        <v>201.3450926650122</v>
      </c>
      <c r="S1752" s="5">
        <v>30.29943939820836</v>
      </c>
      <c r="T1752" s="5">
        <v>15.148494002799184</v>
      </c>
      <c r="U1752" s="5">
        <v>17.801966564499715</v>
      </c>
      <c r="X1752" s="5">
        <v>23.410166109605782</v>
      </c>
      <c r="Y1752" s="10"/>
      <c r="Z1752" s="5">
        <v>7.6348807827342675</v>
      </c>
      <c r="AA1752" s="3">
        <v>0.1668492253435063</v>
      </c>
      <c r="AB1752" s="5">
        <v>0</v>
      </c>
      <c r="AC1752" s="5">
        <v>15.307203389830507</v>
      </c>
      <c r="AD1752" s="5">
        <v>6.2530224912066688</v>
      </c>
      <c r="AE1752" s="10"/>
      <c r="AF1752" s="5">
        <v>43.231114435302921</v>
      </c>
      <c r="AG1752" s="5">
        <v>60.523560209424076</v>
      </c>
      <c r="AH1752" s="5">
        <v>45.759162303664922</v>
      </c>
      <c r="AI1752" s="3">
        <v>0.7142857142857143</v>
      </c>
      <c r="AJ1752" s="3"/>
      <c r="AK1752" s="18">
        <v>57.8</v>
      </c>
      <c r="AL1752" s="18">
        <v>133.69999999999999</v>
      </c>
      <c r="AM1752" s="18">
        <v>95.5</v>
      </c>
      <c r="AN1752" s="18">
        <v>43.7</v>
      </c>
      <c r="AO1752" s="10"/>
      <c r="AP1752" s="49" t="s">
        <v>4490</v>
      </c>
      <c r="AQ1752" s="41" t="s">
        <v>502</v>
      </c>
      <c r="AR1752" s="41" t="s">
        <v>4453</v>
      </c>
      <c r="AS1752" s="13">
        <v>7.55</v>
      </c>
      <c r="AT1752" s="13">
        <v>7.55</v>
      </c>
      <c r="AU1752" s="13">
        <v>7.21</v>
      </c>
      <c r="AV1752" s="75">
        <f t="shared" si="34"/>
        <v>-4.503311258278142E-2</v>
      </c>
      <c r="AX1752" s="16"/>
    </row>
    <row r="1753" spans="1:50" x14ac:dyDescent="0.2">
      <c r="A1753" t="s">
        <v>3498</v>
      </c>
      <c r="B1753" s="2" t="s">
        <v>3497</v>
      </c>
      <c r="C1753" s="1" t="s">
        <v>4395</v>
      </c>
      <c r="D1753" s="12"/>
      <c r="E1753" s="18">
        <v>16343.749519999999</v>
      </c>
      <c r="F1753" s="3">
        <v>7.0644601281069447E-2</v>
      </c>
      <c r="G1753" s="3">
        <v>1.5181094136102498</v>
      </c>
      <c r="H1753" s="10"/>
      <c r="I1753" s="5">
        <v>8.8419630204516224</v>
      </c>
      <c r="J1753" s="5">
        <v>5.6474698460250536</v>
      </c>
      <c r="K1753" s="5">
        <v>6.4120062927068275</v>
      </c>
      <c r="N1753" s="5">
        <v>12.236605872093399</v>
      </c>
      <c r="O1753" s="5">
        <v>5.6849080679296602</v>
      </c>
      <c r="P1753" s="10"/>
      <c r="Q1753" s="5">
        <v>33.576259599210807</v>
      </c>
      <c r="R1753" s="5">
        <v>7.1526618537265163</v>
      </c>
      <c r="S1753" s="5">
        <v>6.415638135079953</v>
      </c>
      <c r="T1753" s="5">
        <v>5.4411395123279682</v>
      </c>
      <c r="W1753" s="5">
        <v>5.5945599540619586</v>
      </c>
      <c r="X1753" s="5">
        <v>13.921565713749633</v>
      </c>
      <c r="Y1753" s="10"/>
      <c r="Z1753" s="5">
        <v>4.256673165167304</v>
      </c>
      <c r="AA1753" s="3">
        <v>0.12227304374400375</v>
      </c>
      <c r="AB1753" s="5">
        <v>0.78297039393197965</v>
      </c>
      <c r="AD1753" s="5">
        <v>4.3754988109422728</v>
      </c>
      <c r="AE1753" s="10"/>
      <c r="AF1753" s="5">
        <v>1.6598581039098832</v>
      </c>
      <c r="AG1753" s="5">
        <v>80.474379503602876</v>
      </c>
      <c r="AH1753" s="5">
        <v>34.812850280224175</v>
      </c>
      <c r="AI1753" s="3">
        <v>2.0625919878457352E-2</v>
      </c>
      <c r="AJ1753" s="3"/>
      <c r="AK1753" s="18">
        <v>1608.2</v>
      </c>
      <c r="AL1753" s="18">
        <v>96887.8</v>
      </c>
      <c r="AM1753" s="18">
        <v>1998.4</v>
      </c>
      <c r="AN1753" s="18">
        <v>695.7</v>
      </c>
      <c r="AO1753" s="10"/>
      <c r="AP1753" s="49" t="s">
        <v>4490</v>
      </c>
      <c r="AQ1753" s="41" t="s">
        <v>502</v>
      </c>
      <c r="AR1753" s="41" t="s">
        <v>4453</v>
      </c>
      <c r="AS1753" s="13">
        <v>286.08999999999997</v>
      </c>
      <c r="AT1753" s="13">
        <v>286.08999999999997</v>
      </c>
      <c r="AU1753" s="13">
        <v>297.82</v>
      </c>
      <c r="AV1753" s="75">
        <f t="shared" si="34"/>
        <v>4.1001083575098907E-2</v>
      </c>
      <c r="AX1753" s="16"/>
    </row>
    <row r="1754" spans="1:50" x14ac:dyDescent="0.2">
      <c r="A1754" t="s">
        <v>3500</v>
      </c>
      <c r="B1754" s="2" t="s">
        <v>3499</v>
      </c>
      <c r="C1754" s="1" t="s">
        <v>4380</v>
      </c>
      <c r="D1754" s="12"/>
      <c r="E1754" s="18">
        <v>4297.1580000000004</v>
      </c>
      <c r="F1754" s="3">
        <v>0.24643926551434595</v>
      </c>
      <c r="G1754" s="3">
        <v>0.36624206045018587</v>
      </c>
      <c r="H1754" s="10"/>
      <c r="I1754" s="5">
        <v>8.7150990903949648</v>
      </c>
      <c r="K1754" s="5">
        <v>16.093985800537322</v>
      </c>
      <c r="N1754" s="5">
        <v>-2.5052769627001887</v>
      </c>
      <c r="O1754" s="5">
        <v>5.908670811424404</v>
      </c>
      <c r="P1754" s="10"/>
      <c r="Q1754" s="5">
        <v>58.215790946573861</v>
      </c>
      <c r="R1754" s="5">
        <v>13.649932072032547</v>
      </c>
      <c r="T1754" s="5">
        <v>43.5878654016864</v>
      </c>
      <c r="W1754" s="5">
        <v>28.103933476227326</v>
      </c>
      <c r="X1754" s="5">
        <v>21.691492505246554</v>
      </c>
      <c r="Y1754" s="10"/>
      <c r="Z1754" s="5">
        <v>13.785855674843697</v>
      </c>
      <c r="AA1754" s="3">
        <v>1.6205361776318206</v>
      </c>
      <c r="AB1754" s="5">
        <v>0.88300220750551861</v>
      </c>
      <c r="AC1754" s="5">
        <v>27.746128847256742</v>
      </c>
      <c r="AD1754" s="5">
        <v>9.105907778296416</v>
      </c>
      <c r="AE1754" s="10"/>
      <c r="AF1754" s="5">
        <v>11.497330439328888</v>
      </c>
      <c r="AG1754" s="5">
        <v>10.421184140614905</v>
      </c>
      <c r="AH1754" s="5">
        <v>8.5069718684032924</v>
      </c>
      <c r="AI1754" s="3">
        <v>1.1032652608564775</v>
      </c>
      <c r="AJ1754" s="3"/>
      <c r="AK1754" s="18">
        <v>725.7</v>
      </c>
      <c r="AL1754" s="18">
        <v>6311.9</v>
      </c>
      <c r="AM1754" s="18">
        <v>6963.7</v>
      </c>
      <c r="AN1754" s="18">
        <v>592.4</v>
      </c>
      <c r="AO1754" s="10"/>
      <c r="AP1754" s="49" t="s">
        <v>4490</v>
      </c>
      <c r="AQ1754" s="41" t="s">
        <v>502</v>
      </c>
      <c r="AR1754" s="41" t="s">
        <v>4453</v>
      </c>
      <c r="AS1754" s="13">
        <v>81.540000000000006</v>
      </c>
      <c r="AT1754" s="13">
        <v>81.540000000000006</v>
      </c>
      <c r="AU1754" s="13">
        <v>89.18</v>
      </c>
      <c r="AV1754" s="75">
        <f t="shared" si="34"/>
        <v>9.3696345351974575E-2</v>
      </c>
      <c r="AX1754" s="16"/>
    </row>
    <row r="1755" spans="1:50" x14ac:dyDescent="0.2">
      <c r="A1755" t="s">
        <v>3502</v>
      </c>
      <c r="B1755" s="2" t="s">
        <v>3501</v>
      </c>
      <c r="C1755" s="1" t="s">
        <v>4336</v>
      </c>
      <c r="D1755" s="12"/>
      <c r="E1755" s="18">
        <v>4158.1412999999993</v>
      </c>
      <c r="F1755" s="3">
        <v>0.20650476629537645</v>
      </c>
      <c r="G1755" s="3">
        <v>3.9633092795571916E-2</v>
      </c>
      <c r="H1755" s="10"/>
      <c r="I1755" s="5">
        <v>6.3228311008047129</v>
      </c>
      <c r="J1755" s="5">
        <v>2.2760189423565742</v>
      </c>
      <c r="K1755" s="5">
        <v>1.4818116358228193</v>
      </c>
      <c r="L1755" s="5">
        <v>0.63153831372363889</v>
      </c>
      <c r="M1755" s="5">
        <v>7.8578048131324598</v>
      </c>
      <c r="N1755" s="5">
        <v>11.561670151138546</v>
      </c>
      <c r="O1755" s="5">
        <v>5.8731503180808229</v>
      </c>
      <c r="P1755" s="10"/>
      <c r="Q1755" s="5">
        <v>16.30466558924785</v>
      </c>
      <c r="R1755" s="5">
        <v>7.7675388580915605</v>
      </c>
      <c r="S1755" s="5">
        <v>4.6722841098118542</v>
      </c>
      <c r="T1755" s="5">
        <v>5.3477443116999739</v>
      </c>
      <c r="U1755" s="5">
        <v>102.66716703959943</v>
      </c>
      <c r="V1755" s="5">
        <v>1.8478661694715386</v>
      </c>
      <c r="W1755" s="5">
        <v>26.282962982354917</v>
      </c>
      <c r="X1755" s="5">
        <v>13.24636586542027</v>
      </c>
      <c r="Y1755" s="10"/>
      <c r="Z1755" s="5">
        <v>8.1935647545214501</v>
      </c>
      <c r="AA1755" s="3">
        <v>1.2750648949808416</v>
      </c>
      <c r="AB1755" s="5">
        <v>1.4873837981407705</v>
      </c>
      <c r="AC1755" s="5">
        <v>7.1174240974003595</v>
      </c>
      <c r="AD1755" s="5">
        <v>7.9543881688490945</v>
      </c>
      <c r="AE1755" s="10"/>
      <c r="AF1755" s="5">
        <v>8.2938000981514808</v>
      </c>
      <c r="AG1755" s="5">
        <v>10.5188705935608</v>
      </c>
      <c r="AH1755" s="5">
        <v>6.4259982270506804</v>
      </c>
      <c r="AI1755" s="3">
        <v>0.78846868819059224</v>
      </c>
      <c r="AJ1755" s="3"/>
      <c r="AK1755" s="18">
        <v>557.70000000000005</v>
      </c>
      <c r="AL1755" s="18">
        <v>6724.3</v>
      </c>
      <c r="AM1755" s="18">
        <v>5301.9</v>
      </c>
      <c r="AN1755" s="18">
        <v>340.7</v>
      </c>
      <c r="AO1755" s="10"/>
      <c r="AP1755" s="49" t="s">
        <v>4490</v>
      </c>
      <c r="AQ1755" s="41" t="s">
        <v>502</v>
      </c>
      <c r="AR1755" s="41" t="s">
        <v>4453</v>
      </c>
      <c r="AS1755" s="13">
        <v>37.65</v>
      </c>
      <c r="AT1755" s="13">
        <v>37.65</v>
      </c>
      <c r="AU1755" s="13">
        <v>40.200000000000003</v>
      </c>
      <c r="AV1755" s="75">
        <f t="shared" si="34"/>
        <v>6.7729083665338807E-2</v>
      </c>
      <c r="AX1755" s="16"/>
    </row>
    <row r="1756" spans="1:50" x14ac:dyDescent="0.2">
      <c r="A1756" t="s">
        <v>3504</v>
      </c>
      <c r="B1756" s="2" t="s">
        <v>3503</v>
      </c>
      <c r="C1756" s="1" t="s">
        <v>4416</v>
      </c>
      <c r="D1756" s="12"/>
      <c r="E1756" s="18">
        <v>276.23095999999998</v>
      </c>
      <c r="F1756" s="3">
        <v>0.73810645313235979</v>
      </c>
      <c r="G1756" s="3">
        <v>9.9554372905919022E-2</v>
      </c>
      <c r="H1756" s="10"/>
      <c r="I1756" s="5">
        <v>7.4323439187321245</v>
      </c>
      <c r="J1756" s="5">
        <v>-1.2383490079651212</v>
      </c>
      <c r="K1756" s="5">
        <v>-3.6171365640701287</v>
      </c>
      <c r="L1756" s="5">
        <v>-1.9834514332927329</v>
      </c>
      <c r="N1756" s="5">
        <v>6.9595819657446807</v>
      </c>
      <c r="O1756" s="5">
        <v>3.7768333339226889</v>
      </c>
      <c r="P1756" s="10"/>
      <c r="Q1756" s="5">
        <v>39.579194546257099</v>
      </c>
      <c r="R1756" s="5">
        <v>14.983979085062202</v>
      </c>
      <c r="S1756" s="5">
        <v>6.7339284009112186</v>
      </c>
      <c r="T1756" s="5">
        <v>23.773179940355732</v>
      </c>
      <c r="U1756" s="5">
        <v>17.234514864836253</v>
      </c>
      <c r="W1756" s="5">
        <v>4.5211081568420814</v>
      </c>
      <c r="X1756" s="5">
        <v>15.860585591332448</v>
      </c>
      <c r="Y1756" s="10"/>
      <c r="Z1756" s="5">
        <v>2.7513208512181255</v>
      </c>
      <c r="AA1756" s="3">
        <v>0.4402113361949001</v>
      </c>
      <c r="AB1756" s="5">
        <v>0</v>
      </c>
      <c r="AC1756" s="5">
        <v>3.3442384587422747</v>
      </c>
      <c r="AD1756" s="5">
        <v>5.8941611410566992</v>
      </c>
      <c r="AE1756" s="10"/>
      <c r="AF1756" s="5">
        <v>4.333490343853037</v>
      </c>
      <c r="AG1756" s="5">
        <v>7.5657894736842106</v>
      </c>
      <c r="AH1756" s="5">
        <v>6.25</v>
      </c>
      <c r="AI1756" s="3">
        <v>0.57277437588318414</v>
      </c>
      <c r="AJ1756" s="3"/>
      <c r="AK1756" s="18">
        <v>9.1999999999999993</v>
      </c>
      <c r="AL1756" s="18">
        <v>212.3</v>
      </c>
      <c r="AM1756" s="18">
        <v>121.6</v>
      </c>
      <c r="AN1756" s="18">
        <v>7.6</v>
      </c>
      <c r="AO1756" s="10"/>
      <c r="AP1756" s="49" t="s">
        <v>4490</v>
      </c>
      <c r="AQ1756" s="41" t="s">
        <v>502</v>
      </c>
      <c r="AR1756" s="41" t="s">
        <v>4453</v>
      </c>
      <c r="AS1756" s="13">
        <v>40.22</v>
      </c>
      <c r="AT1756" s="13">
        <v>40.22</v>
      </c>
      <c r="AU1756" s="13">
        <v>42</v>
      </c>
      <c r="AV1756" s="75">
        <f t="shared" si="34"/>
        <v>4.4256588761810045E-2</v>
      </c>
      <c r="AX1756" s="16"/>
    </row>
    <row r="1757" spans="1:50" x14ac:dyDescent="0.2">
      <c r="A1757" t="s">
        <v>3506</v>
      </c>
      <c r="B1757" s="2" t="s">
        <v>3505</v>
      </c>
      <c r="C1757" s="1" t="s">
        <v>4414</v>
      </c>
      <c r="D1757" s="12"/>
      <c r="E1757" s="18">
        <v>6287.6530199999997</v>
      </c>
      <c r="F1757" s="3">
        <v>0.64757383966244719</v>
      </c>
      <c r="G1757" s="3">
        <v>4.8205586255457851E-2</v>
      </c>
      <c r="H1757" s="10"/>
      <c r="I1757" s="5">
        <v>2.8776490947294509</v>
      </c>
      <c r="J1757" s="5">
        <v>-1.6972563520256094</v>
      </c>
      <c r="K1757" s="5">
        <v>-0.7352184087062571</v>
      </c>
      <c r="L1757" s="5">
        <v>2.3723107789928415</v>
      </c>
      <c r="N1757" s="5">
        <v>6.2913003179056499</v>
      </c>
      <c r="O1757" s="5">
        <v>3.2564052247194866</v>
      </c>
      <c r="P1757" s="10"/>
      <c r="Q1757" s="5">
        <v>17.934971069596763</v>
      </c>
      <c r="R1757" s="5">
        <v>8.7195520442677381</v>
      </c>
      <c r="S1757" s="5">
        <v>5.5386533524783523</v>
      </c>
      <c r="T1757" s="5">
        <v>5.9043043255582441</v>
      </c>
      <c r="U1757" s="5">
        <v>68.843359538142721</v>
      </c>
      <c r="W1757" s="5">
        <v>4.5655487341574066</v>
      </c>
      <c r="X1757" s="5">
        <v>13.830621350969539</v>
      </c>
      <c r="Y1757" s="10"/>
      <c r="Z1757" s="5">
        <v>0.72523085887458849</v>
      </c>
      <c r="AA1757" s="3">
        <v>0.12589753243094831</v>
      </c>
      <c r="AB1757" s="5">
        <v>0</v>
      </c>
      <c r="AC1757" s="5">
        <v>-3.8169059573093744E-2</v>
      </c>
      <c r="AD1757" s="5">
        <v>2.6419027925607752</v>
      </c>
      <c r="AE1757" s="10"/>
      <c r="AF1757" s="5">
        <v>-0.13713080168776373</v>
      </c>
      <c r="AG1757" s="5">
        <v>-0.32844871147043964</v>
      </c>
      <c r="AH1757" s="5">
        <v>5.7604850934815568</v>
      </c>
      <c r="AI1757" s="3">
        <v>0.41751054852320674</v>
      </c>
      <c r="AJ1757" s="3"/>
      <c r="AK1757" s="18">
        <v>-2.6</v>
      </c>
      <c r="AL1757" s="18">
        <v>1896</v>
      </c>
      <c r="AM1757" s="18">
        <v>791.6</v>
      </c>
      <c r="AN1757" s="18">
        <v>45.6</v>
      </c>
      <c r="AO1757" s="10"/>
      <c r="AP1757" s="49" t="s">
        <v>4490</v>
      </c>
      <c r="AQ1757" s="41" t="s">
        <v>502</v>
      </c>
      <c r="AR1757" s="41" t="s">
        <v>4453</v>
      </c>
      <c r="AS1757" s="13">
        <v>140.34</v>
      </c>
      <c r="AT1757" s="13">
        <v>140.34</v>
      </c>
      <c r="AU1757" s="13">
        <v>188.76</v>
      </c>
      <c r="AV1757" s="75">
        <f t="shared" si="34"/>
        <v>0.3450192389910216</v>
      </c>
      <c r="AX1757" s="16"/>
    </row>
    <row r="1758" spans="1:50" x14ac:dyDescent="0.2">
      <c r="A1758" t="s">
        <v>3508</v>
      </c>
      <c r="B1758" s="2" t="s">
        <v>3507</v>
      </c>
      <c r="C1758" s="1" t="s">
        <v>4327</v>
      </c>
      <c r="D1758" s="12"/>
      <c r="E1758" s="18">
        <v>672.14045999999996</v>
      </c>
      <c r="F1758" s="3">
        <v>0.71605658451217724</v>
      </c>
      <c r="G1758" s="3">
        <v>0.25515500138170527</v>
      </c>
      <c r="H1758" s="10"/>
      <c r="I1758" s="5">
        <v>6.1991293030318948</v>
      </c>
      <c r="J1758" s="5">
        <v>1.371680472530455</v>
      </c>
      <c r="K1758" s="5">
        <v>0.28436453053874039</v>
      </c>
      <c r="L1758" s="5">
        <v>0.49669390936473157</v>
      </c>
      <c r="N1758" s="5">
        <v>9.8738160468528378</v>
      </c>
      <c r="O1758" s="5">
        <v>5.5304443510079544</v>
      </c>
      <c r="P1758" s="10"/>
      <c r="Q1758" s="5">
        <v>89.830412502200758</v>
      </c>
      <c r="R1758" s="5">
        <v>19.422254941976298</v>
      </c>
      <c r="S1758" s="5">
        <v>2.7191576878979875</v>
      </c>
      <c r="T1758" s="5">
        <v>1.2853900364679778</v>
      </c>
      <c r="U1758" s="5">
        <v>2.547250768247066</v>
      </c>
      <c r="W1758" s="5">
        <v>9.3150522999834138</v>
      </c>
      <c r="X1758" s="5">
        <v>15.15274368905782</v>
      </c>
      <c r="Y1758" s="10"/>
      <c r="Z1758" s="5">
        <v>6.4123501804964995</v>
      </c>
      <c r="AA1758" s="3">
        <v>0.3038055468346601</v>
      </c>
      <c r="AB1758" s="5">
        <v>0.65445026178010479</v>
      </c>
      <c r="AC1758" s="5">
        <v>6.0756795167880631</v>
      </c>
      <c r="AD1758" s="5">
        <v>7.049213420917237</v>
      </c>
      <c r="AE1758" s="10"/>
      <c r="AF1758" s="5">
        <v>9.9752078168295171</v>
      </c>
      <c r="AG1758" s="5">
        <v>33.496571988246821</v>
      </c>
      <c r="AH1758" s="5">
        <v>21.106758080313419</v>
      </c>
      <c r="AI1758" s="3">
        <v>0.29779787078897474</v>
      </c>
      <c r="AJ1758" s="3"/>
      <c r="AK1758" s="18">
        <v>68.400000000000006</v>
      </c>
      <c r="AL1758" s="18">
        <v>685.7</v>
      </c>
      <c r="AM1758" s="18">
        <v>204.2</v>
      </c>
      <c r="AN1758" s="18">
        <v>43.1</v>
      </c>
      <c r="AO1758" s="10"/>
      <c r="AP1758" s="49" t="s">
        <v>4490</v>
      </c>
      <c r="AQ1758" s="41" t="s">
        <v>502</v>
      </c>
      <c r="AR1758" s="41" t="s">
        <v>4453</v>
      </c>
      <c r="AS1758" s="13">
        <v>3.82</v>
      </c>
      <c r="AT1758" s="13">
        <v>3.82</v>
      </c>
      <c r="AU1758" s="13">
        <v>4.22</v>
      </c>
      <c r="AV1758" s="75">
        <f t="shared" si="34"/>
        <v>0.10471204188481664</v>
      </c>
      <c r="AX1758" s="16"/>
    </row>
    <row r="1759" spans="1:50" x14ac:dyDescent="0.2">
      <c r="A1759" t="s">
        <v>3510</v>
      </c>
      <c r="B1759" s="2" t="s">
        <v>3509</v>
      </c>
      <c r="C1759" s="1" t="s">
        <v>4395</v>
      </c>
      <c r="D1759" s="12"/>
      <c r="E1759" s="18">
        <v>3270.3651599999998</v>
      </c>
      <c r="F1759" s="3">
        <v>0.12972608354110454</v>
      </c>
      <c r="G1759" s="3">
        <v>6.5864204595428119E-2</v>
      </c>
      <c r="H1759" s="10"/>
      <c r="I1759" s="5">
        <v>2.2511957299689498</v>
      </c>
      <c r="J1759" s="5">
        <v>0.7563682530963638</v>
      </c>
      <c r="K1759" s="5">
        <v>2.9248503442067784</v>
      </c>
      <c r="M1759" s="5">
        <v>6.5906509500374408</v>
      </c>
      <c r="N1759" s="5">
        <v>9.2821356274531599</v>
      </c>
      <c r="O1759" s="5">
        <v>3.7018746120018551</v>
      </c>
      <c r="P1759" s="10"/>
      <c r="Q1759" s="5">
        <v>21.365732538452704</v>
      </c>
      <c r="R1759" s="5">
        <v>14.308664533840343</v>
      </c>
      <c r="S1759" s="5">
        <v>3.0161571506253213</v>
      </c>
      <c r="T1759" s="5">
        <v>5.5999131698444682</v>
      </c>
      <c r="V1759" s="5">
        <v>4.2050525059745203</v>
      </c>
      <c r="W1759" s="5">
        <v>23.307842374934516</v>
      </c>
      <c r="X1759" s="5">
        <v>14.802200692741694</v>
      </c>
      <c r="Y1759" s="10"/>
      <c r="Z1759" s="5">
        <v>7.9868756918875681</v>
      </c>
      <c r="AA1759" s="3">
        <v>0.21257565011486362</v>
      </c>
      <c r="AB1759" s="5">
        <v>2.3856858846918487</v>
      </c>
      <c r="AC1759" s="5">
        <v>18.142823334516621</v>
      </c>
      <c r="AD1759" s="5">
        <v>6.3183007767710748</v>
      </c>
      <c r="AE1759" s="10"/>
      <c r="AF1759" s="5">
        <v>2.6183442057447315</v>
      </c>
      <c r="AG1759" s="5">
        <v>88.219217491369378</v>
      </c>
      <c r="AH1759" s="5">
        <v>37.571921749136933</v>
      </c>
      <c r="AI1759" s="3">
        <v>2.9679975408996209E-2</v>
      </c>
      <c r="AJ1759" s="3"/>
      <c r="AK1759" s="18">
        <v>613.29999999999995</v>
      </c>
      <c r="AL1759" s="18">
        <v>23423.200000000001</v>
      </c>
      <c r="AM1759" s="18">
        <v>695.2</v>
      </c>
      <c r="AN1759" s="18">
        <v>261.2</v>
      </c>
      <c r="AO1759" s="10"/>
      <c r="AP1759" s="49" t="s">
        <v>4490</v>
      </c>
      <c r="AQ1759" s="41" t="s">
        <v>502</v>
      </c>
      <c r="AR1759" s="41" t="s">
        <v>4453</v>
      </c>
      <c r="AS1759" s="13">
        <v>30.18</v>
      </c>
      <c r="AT1759" s="13">
        <v>30.18</v>
      </c>
      <c r="AU1759" s="13">
        <v>29.89</v>
      </c>
      <c r="AV1759" s="75">
        <f t="shared" si="34"/>
        <v>-9.6090125911199031E-3</v>
      </c>
      <c r="AX1759" s="16"/>
    </row>
    <row r="1760" spans="1:50" x14ac:dyDescent="0.2">
      <c r="A1760" t="s">
        <v>3512</v>
      </c>
      <c r="B1760" s="2" t="s">
        <v>3511</v>
      </c>
      <c r="C1760" s="1" t="s">
        <v>4437</v>
      </c>
      <c r="D1760" s="12"/>
      <c r="E1760" s="18">
        <v>43749.005159999993</v>
      </c>
      <c r="F1760" s="3">
        <v>9.1590362898710517E-2</v>
      </c>
      <c r="G1760" s="3">
        <v>2.9504670912612819E-2</v>
      </c>
      <c r="H1760" s="10"/>
      <c r="I1760" s="5">
        <v>-1.3504505026008751</v>
      </c>
      <c r="J1760" s="5">
        <v>-1.2319508226963942</v>
      </c>
      <c r="K1760" s="5">
        <v>1.1184434387259643</v>
      </c>
      <c r="L1760" s="5">
        <v>-9.3578968094996036</v>
      </c>
      <c r="M1760" s="5">
        <v>0.41014436974901824</v>
      </c>
      <c r="N1760" s="5">
        <v>-7.3587971610047305</v>
      </c>
      <c r="O1760" s="5">
        <v>3.4642438702664444</v>
      </c>
      <c r="P1760" s="10"/>
      <c r="Q1760" s="5">
        <v>29.552415907546969</v>
      </c>
      <c r="R1760" s="5">
        <v>10.01021285734053</v>
      </c>
      <c r="S1760" s="5">
        <v>8.2192113529964956</v>
      </c>
      <c r="T1760" s="5">
        <v>12.05193052529267</v>
      </c>
      <c r="U1760" s="5">
        <v>61.823557910842233</v>
      </c>
      <c r="V1760" s="5">
        <v>16.986799826344591</v>
      </c>
      <c r="W1760" s="5">
        <v>14.168116934975783</v>
      </c>
      <c r="X1760" s="5">
        <v>15.407775244259787</v>
      </c>
      <c r="Y1760" s="10"/>
      <c r="Z1760" s="5">
        <v>3.3840769512026094</v>
      </c>
      <c r="AA1760" s="3">
        <v>0.10711557857970731</v>
      </c>
      <c r="AB1760" s="5">
        <v>4.5065344749887339</v>
      </c>
      <c r="AC1760" s="5">
        <v>3.0104196778368677</v>
      </c>
      <c r="AD1760" s="5">
        <v>4.0493182320958363</v>
      </c>
      <c r="AE1760" s="10"/>
      <c r="AF1760" s="5">
        <v>5.9504018330131876</v>
      </c>
      <c r="AG1760" s="5">
        <v>44.223464640860406</v>
      </c>
      <c r="AH1760" s="5">
        <v>31.592761725918656</v>
      </c>
      <c r="AI1760" s="3">
        <v>0.13455304511612814</v>
      </c>
      <c r="AJ1760" s="3"/>
      <c r="AK1760" s="18">
        <v>2072.4</v>
      </c>
      <c r="AL1760" s="18">
        <v>34827.9</v>
      </c>
      <c r="AM1760" s="18">
        <v>4686.2</v>
      </c>
      <c r="AN1760" s="18">
        <v>1480.5</v>
      </c>
      <c r="AO1760" s="10"/>
      <c r="AP1760" s="49" t="s">
        <v>4490</v>
      </c>
      <c r="AQ1760" s="41" t="s">
        <v>502</v>
      </c>
      <c r="AR1760" s="41" t="s">
        <v>4453</v>
      </c>
      <c r="AS1760" s="13">
        <v>133.13999999999999</v>
      </c>
      <c r="AT1760" s="13">
        <v>133.13999999999999</v>
      </c>
      <c r="AU1760" s="13">
        <v>146.58000000000001</v>
      </c>
      <c r="AV1760" s="75">
        <f t="shared" si="34"/>
        <v>0.10094637223974789</v>
      </c>
      <c r="AX1760" s="16"/>
    </row>
    <row r="1761" spans="1:50" x14ac:dyDescent="0.2">
      <c r="A1761" t="s">
        <v>3514</v>
      </c>
      <c r="B1761" s="2" t="s">
        <v>3513</v>
      </c>
      <c r="C1761" s="1" t="s">
        <v>4362</v>
      </c>
      <c r="D1761" s="12"/>
      <c r="E1761" s="18">
        <v>4742.5584599999993</v>
      </c>
      <c r="F1761" s="3">
        <v>0.79104803493449793</v>
      </c>
      <c r="G1761" s="3">
        <v>6.4479964259628764E-2</v>
      </c>
      <c r="H1761" s="10"/>
      <c r="I1761" s="5">
        <v>10.755726500231486</v>
      </c>
      <c r="J1761" s="5">
        <v>4.8822887150606107</v>
      </c>
      <c r="K1761" s="5">
        <v>4.5825331267476024</v>
      </c>
      <c r="L1761" s="5">
        <v>4.0495498635075338</v>
      </c>
      <c r="M1761" s="5">
        <v>7.4798267911405967</v>
      </c>
      <c r="N1761" s="5">
        <v>5.0028463514565136</v>
      </c>
      <c r="O1761" s="5">
        <v>7.8720170377452785</v>
      </c>
      <c r="P1761" s="10"/>
      <c r="Q1761" s="5">
        <v>15.942882538434318</v>
      </c>
      <c r="R1761" s="5">
        <v>3.0160261628996698</v>
      </c>
      <c r="S1761" s="5">
        <v>3.6815375938939612</v>
      </c>
      <c r="T1761" s="5">
        <v>3.9747617305873386</v>
      </c>
      <c r="U1761" s="5">
        <v>7.819976055271467</v>
      </c>
      <c r="V1761" s="5">
        <v>17.553873243498071</v>
      </c>
      <c r="W1761" s="5">
        <v>5.2637968335376746</v>
      </c>
      <c r="X1761" s="5">
        <v>10.321264326027542</v>
      </c>
      <c r="Y1761" s="10"/>
      <c r="Z1761" s="5">
        <v>4.6304120835233737</v>
      </c>
      <c r="AA1761" s="3">
        <v>0.29859410525853597</v>
      </c>
      <c r="AB1761" s="5">
        <v>0.91583478340507374</v>
      </c>
      <c r="AC1761" s="5">
        <v>6.6997684360527252</v>
      </c>
      <c r="AD1761" s="5">
        <v>5.7575318128152437</v>
      </c>
      <c r="AE1761" s="10"/>
      <c r="AF1761" s="5">
        <v>21.89956331877729</v>
      </c>
      <c r="AG1761" s="5">
        <v>21.248499399759904</v>
      </c>
      <c r="AH1761" s="5">
        <v>15.507379422357179</v>
      </c>
      <c r="AI1761" s="3">
        <v>1.0306404657933042</v>
      </c>
      <c r="AJ1761" s="3"/>
      <c r="AK1761" s="18">
        <v>300.89999999999998</v>
      </c>
      <c r="AL1761" s="18">
        <v>1374</v>
      </c>
      <c r="AM1761" s="18">
        <v>1416.1</v>
      </c>
      <c r="AN1761" s="18">
        <v>219.6</v>
      </c>
      <c r="AO1761" s="10"/>
      <c r="AP1761" s="49" t="s">
        <v>4490</v>
      </c>
      <c r="AQ1761" s="41" t="s">
        <v>502</v>
      </c>
      <c r="AR1761" s="41" t="s">
        <v>4453</v>
      </c>
      <c r="AS1761" s="13">
        <v>109.19</v>
      </c>
      <c r="AT1761" s="13">
        <v>109.19</v>
      </c>
      <c r="AU1761" s="13">
        <v>106.09</v>
      </c>
      <c r="AV1761" s="75">
        <f t="shared" si="34"/>
        <v>-2.8390878285557197E-2</v>
      </c>
      <c r="AX1761" s="16"/>
    </row>
    <row r="1762" spans="1:50" x14ac:dyDescent="0.2">
      <c r="A1762" t="s">
        <v>3516</v>
      </c>
      <c r="B1762" s="2" t="s">
        <v>3515</v>
      </c>
      <c r="C1762" s="1" t="s">
        <v>4408</v>
      </c>
      <c r="D1762" s="12"/>
      <c r="E1762" s="18">
        <v>800.98320000000012</v>
      </c>
      <c r="F1762" s="3">
        <v>0.92350642099385827</v>
      </c>
      <c r="G1762" s="3">
        <v>7.3409779381140558E-2</v>
      </c>
      <c r="H1762" s="10"/>
      <c r="I1762" s="5">
        <v>16.758131957755452</v>
      </c>
      <c r="J1762" s="5">
        <v>0.49161108186195668</v>
      </c>
      <c r="K1762" s="5">
        <v>0.61353978986814972</v>
      </c>
      <c r="L1762" s="5">
        <v>-4.34104313213333</v>
      </c>
      <c r="M1762" s="5">
        <v>-2.2021525689608357</v>
      </c>
      <c r="N1762" s="5">
        <v>30.806224964205718</v>
      </c>
      <c r="O1762" s="5">
        <v>5.04470752051862</v>
      </c>
      <c r="P1762" s="10"/>
      <c r="Q1762" s="5">
        <v>46.916965808245806</v>
      </c>
      <c r="R1762" s="5">
        <v>13.533404627442764</v>
      </c>
      <c r="S1762" s="5">
        <v>0.39860507880034668</v>
      </c>
      <c r="T1762" s="5">
        <v>0.9730098065023467</v>
      </c>
      <c r="U1762" s="5">
        <v>21.040437636477858</v>
      </c>
      <c r="V1762" s="5">
        <v>14.785333621359866</v>
      </c>
      <c r="W1762" s="5">
        <v>49.046526873006421</v>
      </c>
      <c r="X1762" s="5">
        <v>16.013938646974463</v>
      </c>
      <c r="Y1762" s="10"/>
      <c r="Z1762" s="5">
        <v>1.460704793808409</v>
      </c>
      <c r="AA1762" s="3">
        <v>5.7679112370896159E-2</v>
      </c>
      <c r="AB1762" s="5">
        <v>0.60240963855421681</v>
      </c>
      <c r="AC1762" s="5">
        <v>1.2670857028833682</v>
      </c>
      <c r="AD1762" s="5">
        <v>3.8253530082170504</v>
      </c>
      <c r="AE1762" s="10"/>
      <c r="AF1762" s="5">
        <v>7.0910106085985483</v>
      </c>
      <c r="AG1762" s="5">
        <v>27.489177489177486</v>
      </c>
      <c r="AH1762" s="5">
        <v>25.324675324675322</v>
      </c>
      <c r="AI1762" s="3">
        <v>0.25795644891122282</v>
      </c>
      <c r="AJ1762" s="3"/>
      <c r="AK1762" s="18">
        <v>12.7</v>
      </c>
      <c r="AL1762" s="18">
        <v>179.1</v>
      </c>
      <c r="AM1762" s="18">
        <v>46.2</v>
      </c>
      <c r="AN1762" s="18">
        <v>11.7</v>
      </c>
      <c r="AO1762" s="10"/>
      <c r="AP1762" s="49" t="s">
        <v>4490</v>
      </c>
      <c r="AQ1762" s="41" t="s">
        <v>502</v>
      </c>
      <c r="AR1762" s="41" t="s">
        <v>4453</v>
      </c>
      <c r="AS1762" s="13">
        <v>39.840000000000003</v>
      </c>
      <c r="AT1762" s="13">
        <v>39.840000000000003</v>
      </c>
      <c r="AU1762" s="13">
        <v>50.5</v>
      </c>
      <c r="AV1762" s="75">
        <f t="shared" ref="AV1762:AV1793" si="35">+(AU1762/AT1762-1)</f>
        <v>0.26757028112449799</v>
      </c>
      <c r="AX1762" s="16"/>
    </row>
    <row r="1763" spans="1:50" x14ac:dyDescent="0.2">
      <c r="A1763" t="s">
        <v>3518</v>
      </c>
      <c r="B1763" s="2" t="s">
        <v>3517</v>
      </c>
      <c r="C1763" s="1" t="s">
        <v>4372</v>
      </c>
      <c r="D1763" s="12"/>
      <c r="E1763" s="18">
        <v>2439.97109</v>
      </c>
      <c r="F1763" s="3">
        <v>-0.12707355242566509</v>
      </c>
      <c r="G1763" s="3">
        <v>0.39508664834221457</v>
      </c>
      <c r="H1763" s="10"/>
      <c r="I1763" s="5">
        <v>19.899464837249393</v>
      </c>
      <c r="K1763" s="5">
        <v>8.3628922122802845</v>
      </c>
      <c r="M1763" s="5">
        <v>3.4127415468906999</v>
      </c>
      <c r="O1763" s="5">
        <v>4.3499497337006403</v>
      </c>
      <c r="P1763" s="10"/>
      <c r="Q1763" s="5">
        <v>19.662557067351312</v>
      </c>
      <c r="R1763" s="5">
        <v>18.80519389726803</v>
      </c>
      <c r="T1763" s="5">
        <v>18.958257523240921</v>
      </c>
      <c r="V1763" s="5">
        <v>3.0642437178768525</v>
      </c>
      <c r="X1763" s="5">
        <v>21.082158324616394</v>
      </c>
      <c r="Y1763" s="10"/>
      <c r="Z1763" s="5">
        <v>-128.40316071121973</v>
      </c>
      <c r="AA1763" s="3">
        <v>2.5303578494448473</v>
      </c>
      <c r="AB1763" s="5">
        <v>2.4698981167026859</v>
      </c>
      <c r="AC1763" s="5">
        <v>-26.144565710101471</v>
      </c>
      <c r="AD1763" s="5">
        <v>5.352280362830002</v>
      </c>
      <c r="AE1763" s="10"/>
      <c r="AF1763" s="5">
        <v>-29.334898278560249</v>
      </c>
      <c r="AG1763" s="5">
        <v>-60.722384191771951</v>
      </c>
      <c r="AH1763" s="5">
        <v>-50.745059928733397</v>
      </c>
      <c r="AI1763" s="3">
        <v>0.4830985915492958</v>
      </c>
      <c r="AJ1763" s="3"/>
      <c r="AK1763" s="18">
        <v>-3749</v>
      </c>
      <c r="AL1763" s="18">
        <v>12780</v>
      </c>
      <c r="AM1763" s="18">
        <v>6174</v>
      </c>
      <c r="AN1763" s="18">
        <v>-3133</v>
      </c>
      <c r="AO1763" s="10"/>
      <c r="AP1763" s="49" t="s">
        <v>4490</v>
      </c>
      <c r="AQ1763" s="41" t="s">
        <v>502</v>
      </c>
      <c r="AR1763" s="41" t="s">
        <v>4453</v>
      </c>
      <c r="AS1763" s="13">
        <v>32.39</v>
      </c>
      <c r="AT1763" s="13">
        <v>32.39</v>
      </c>
      <c r="AU1763" s="13">
        <v>26.13</v>
      </c>
      <c r="AV1763" s="75">
        <f t="shared" si="35"/>
        <v>-0.19326952763198524</v>
      </c>
      <c r="AX1763" s="16"/>
    </row>
    <row r="1764" spans="1:50" x14ac:dyDescent="0.2">
      <c r="A1764" t="s">
        <v>3520</v>
      </c>
      <c r="B1764" s="2" t="s">
        <v>3519</v>
      </c>
      <c r="C1764" s="1" t="s">
        <v>4372</v>
      </c>
      <c r="D1764" s="12"/>
      <c r="E1764" s="18">
        <v>24963.48</v>
      </c>
      <c r="F1764" s="3">
        <v>-0.22453352379251854</v>
      </c>
      <c r="G1764" s="3">
        <v>4.5025773650148135E-2</v>
      </c>
      <c r="H1764" s="10"/>
      <c r="I1764" s="5">
        <v>15.020557861785955</v>
      </c>
      <c r="J1764" s="5">
        <v>1.9926843941421777E-2</v>
      </c>
      <c r="K1764" s="5">
        <v>0.35748177929710223</v>
      </c>
      <c r="L1764" s="5">
        <v>0.15634237503273166</v>
      </c>
      <c r="O1764" s="5">
        <v>5.300642832426643</v>
      </c>
      <c r="P1764" s="10"/>
      <c r="Q1764" s="5">
        <v>12.265600265223918</v>
      </c>
      <c r="R1764" s="5">
        <v>7.3304051436757884</v>
      </c>
      <c r="S1764" s="5">
        <v>0.77667364833331343</v>
      </c>
      <c r="T1764" s="5">
        <v>0.37144353279889786</v>
      </c>
      <c r="U1764" s="5">
        <v>1.265808582303116</v>
      </c>
      <c r="X1764" s="5">
        <v>12.999619430947767</v>
      </c>
      <c r="Y1764" s="10"/>
      <c r="Z1764" s="5">
        <v>0.98944538181375363</v>
      </c>
      <c r="AA1764" s="3">
        <v>0.33773336089359335</v>
      </c>
      <c r="AB1764" s="5">
        <v>0.96405228758169925</v>
      </c>
      <c r="AC1764" s="5">
        <v>2.3936222824474296</v>
      </c>
      <c r="AD1764" s="5">
        <v>4.0462930358893985</v>
      </c>
      <c r="AE1764" s="10"/>
      <c r="AF1764" s="5">
        <v>7.5618248370681194</v>
      </c>
      <c r="AG1764" s="5">
        <v>10.046257857905349</v>
      </c>
      <c r="AH1764" s="5">
        <v>2.929664334005456</v>
      </c>
      <c r="AI1764" s="3">
        <v>0.75270065172752432</v>
      </c>
      <c r="AJ1764" s="3"/>
      <c r="AK1764" s="18">
        <v>847</v>
      </c>
      <c r="AL1764" s="18">
        <v>11201</v>
      </c>
      <c r="AM1764" s="18">
        <v>8431</v>
      </c>
      <c r="AN1764" s="18">
        <v>247</v>
      </c>
      <c r="AO1764" s="10"/>
      <c r="AP1764" s="49" t="s">
        <v>4490</v>
      </c>
      <c r="AQ1764" s="41" t="s">
        <v>502</v>
      </c>
      <c r="AR1764" s="41" t="s">
        <v>4453</v>
      </c>
      <c r="AS1764" s="13">
        <v>6.12</v>
      </c>
      <c r="AT1764" s="13">
        <v>6.12</v>
      </c>
      <c r="AU1764" s="13">
        <v>6.09</v>
      </c>
      <c r="AV1764" s="75">
        <f t="shared" si="35"/>
        <v>-4.9019607843138191E-3</v>
      </c>
      <c r="AX1764" s="16"/>
    </row>
    <row r="1765" spans="1:50" x14ac:dyDescent="0.2">
      <c r="A1765" t="s">
        <v>3522</v>
      </c>
      <c r="B1765" s="2" t="s">
        <v>3521</v>
      </c>
      <c r="C1765" s="1" t="s">
        <v>4437</v>
      </c>
      <c r="D1765" s="12"/>
      <c r="E1765" s="18">
        <v>3406.1049000000003</v>
      </c>
      <c r="F1765" s="3">
        <v>0.45355865301591219</v>
      </c>
      <c r="G1765" s="3">
        <v>1.6998889259106493E-2</v>
      </c>
      <c r="H1765" s="10"/>
      <c r="I1765" s="5">
        <v>-12.416858206365164</v>
      </c>
      <c r="J1765" s="5">
        <v>-0.42976772453663536</v>
      </c>
      <c r="K1765" s="5">
        <v>-1.3336724174203189</v>
      </c>
      <c r="L1765" s="5">
        <v>-2.5397125581209639</v>
      </c>
      <c r="M1765" s="5">
        <v>-20.789817608669171</v>
      </c>
      <c r="N1765" s="5">
        <v>-11.214949624632739</v>
      </c>
      <c r="O1765" s="5">
        <v>2.6824457337197094</v>
      </c>
      <c r="P1765" s="10"/>
      <c r="Q1765" s="5">
        <v>34.362288459641604</v>
      </c>
      <c r="R1765" s="5">
        <v>13.181710116055426</v>
      </c>
      <c r="S1765" s="5">
        <v>10.672697935277666</v>
      </c>
      <c r="T1765" s="5">
        <v>3.30812306851261</v>
      </c>
      <c r="U1765" s="5">
        <v>16.684337395100876</v>
      </c>
      <c r="V1765" s="5">
        <v>30.520826669797422</v>
      </c>
      <c r="W1765" s="5">
        <v>16.878519436696777</v>
      </c>
      <c r="X1765" s="5">
        <v>16.904363834301652</v>
      </c>
      <c r="Y1765" s="10"/>
      <c r="Z1765" s="5">
        <v>0.58718097613493925</v>
      </c>
      <c r="AA1765" s="3">
        <v>0.14300792673766446</v>
      </c>
      <c r="AB1765" s="5">
        <v>2.9739776951672861</v>
      </c>
      <c r="AC1765" s="5">
        <v>2.028524905342044</v>
      </c>
      <c r="AD1765" s="5">
        <v>5.2799216419540658</v>
      </c>
      <c r="AE1765" s="10"/>
      <c r="AF1765" s="5">
        <v>2.5508819538670289</v>
      </c>
      <c r="AG1765" s="5">
        <v>21.227673988913981</v>
      </c>
      <c r="AH1765" s="5">
        <v>4.1059330732909052</v>
      </c>
      <c r="AI1765" s="3">
        <v>0.12016775626002221</v>
      </c>
      <c r="AJ1765" s="3"/>
      <c r="AK1765" s="18">
        <v>103.4</v>
      </c>
      <c r="AL1765" s="18">
        <v>4053.5</v>
      </c>
      <c r="AM1765" s="18">
        <v>487.1</v>
      </c>
      <c r="AN1765" s="18">
        <v>20</v>
      </c>
      <c r="AO1765" s="10"/>
      <c r="AP1765" s="49" t="s">
        <v>4490</v>
      </c>
      <c r="AQ1765" s="41" t="s">
        <v>502</v>
      </c>
      <c r="AR1765" s="41" t="s">
        <v>4453</v>
      </c>
      <c r="AS1765" s="13">
        <v>16.14</v>
      </c>
      <c r="AT1765" s="13">
        <v>16.14</v>
      </c>
      <c r="AU1765" s="13">
        <v>15.89</v>
      </c>
      <c r="AV1765" s="75">
        <f t="shared" si="35"/>
        <v>-1.5489467162329573E-2</v>
      </c>
      <c r="AX1765" s="16"/>
    </row>
    <row r="1766" spans="1:50" x14ac:dyDescent="0.2">
      <c r="A1766" t="s">
        <v>3524</v>
      </c>
      <c r="B1766" s="2" t="s">
        <v>3523</v>
      </c>
      <c r="C1766" s="1" t="s">
        <v>4370</v>
      </c>
      <c r="D1766" s="12"/>
      <c r="E1766" s="18">
        <v>3905.8320700000004</v>
      </c>
      <c r="F1766" s="3">
        <v>-0.39618904521240267</v>
      </c>
      <c r="G1766" s="3">
        <v>6.4749327535732995E-2</v>
      </c>
      <c r="H1766" s="10"/>
      <c r="I1766" s="5">
        <v>-4.5261596480713582</v>
      </c>
      <c r="J1766" s="5">
        <v>-4.1801982444011134</v>
      </c>
      <c r="K1766" s="5">
        <v>-4.1636456601413192</v>
      </c>
      <c r="L1766" s="5">
        <v>-4.0516988825424551</v>
      </c>
      <c r="O1766" s="5">
        <v>2.3058144327575514</v>
      </c>
      <c r="P1766" s="10"/>
      <c r="Q1766" s="5">
        <v>22.923425893768535</v>
      </c>
      <c r="R1766" s="5">
        <v>66.592521025410804</v>
      </c>
      <c r="S1766" s="5">
        <v>41.706308398612315</v>
      </c>
      <c r="T1766" s="5">
        <v>29.250394590525314</v>
      </c>
      <c r="U1766" s="5">
        <v>31.972756801060008</v>
      </c>
      <c r="X1766" s="5">
        <v>20.563337697584643</v>
      </c>
      <c r="Y1766" s="10"/>
      <c r="Z1766" s="5">
        <v>-5.8195026290518417</v>
      </c>
      <c r="AA1766" s="3">
        <v>0.19885647567024048</v>
      </c>
      <c r="AB1766" s="5">
        <v>0</v>
      </c>
      <c r="AC1766" s="5">
        <v>-0.96513172117730617</v>
      </c>
      <c r="AD1766" s="5">
        <v>1.6866091085238288</v>
      </c>
      <c r="AE1766" s="10"/>
      <c r="AF1766" s="5">
        <v>-2.1342712744160632</v>
      </c>
      <c r="AG1766" s="5">
        <v>-8.0468649414188231</v>
      </c>
      <c r="AH1766" s="5">
        <v>-29.264838418951978</v>
      </c>
      <c r="AI1766" s="3">
        <v>0.26523015981423304</v>
      </c>
      <c r="AJ1766" s="3"/>
      <c r="AK1766" s="18">
        <v>-62.5</v>
      </c>
      <c r="AL1766" s="18">
        <v>2928.4</v>
      </c>
      <c r="AM1766" s="18">
        <v>776.7</v>
      </c>
      <c r="AN1766" s="18">
        <v>-227.3</v>
      </c>
      <c r="AO1766" s="10"/>
      <c r="AP1766" s="49" t="s">
        <v>4490</v>
      </c>
      <c r="AQ1766" s="41" t="s">
        <v>502</v>
      </c>
      <c r="AR1766" s="41" t="s">
        <v>4453</v>
      </c>
      <c r="AS1766" s="13">
        <v>45.59</v>
      </c>
      <c r="AT1766" s="13">
        <v>45.59</v>
      </c>
      <c r="AU1766" s="13">
        <v>41.13</v>
      </c>
      <c r="AV1766" s="75">
        <f t="shared" si="35"/>
        <v>-9.7828471155955277E-2</v>
      </c>
      <c r="AX1766" s="16"/>
    </row>
    <row r="1767" spans="1:50" x14ac:dyDescent="0.2">
      <c r="A1767" t="s">
        <v>3526</v>
      </c>
      <c r="B1767" s="2" t="s">
        <v>3525</v>
      </c>
      <c r="C1767" s="1" t="s">
        <v>4433</v>
      </c>
      <c r="D1767" s="12"/>
      <c r="E1767" s="18">
        <v>1967.6940000000002</v>
      </c>
      <c r="F1767" s="3">
        <v>0.29027716673999121</v>
      </c>
      <c r="G1767" s="3">
        <v>1.2908511181108443E-2</v>
      </c>
      <c r="H1767" s="10"/>
      <c r="I1767" s="5">
        <v>2.6900585030100479</v>
      </c>
      <c r="J1767" s="5">
        <v>-0.84468974251274664</v>
      </c>
      <c r="K1767" s="5">
        <v>1.4337752674632029</v>
      </c>
      <c r="M1767" s="5">
        <v>8.0759115578580065</v>
      </c>
      <c r="N1767" s="5">
        <v>8.9036055174341406</v>
      </c>
      <c r="O1767" s="5">
        <v>4.1931709608373149</v>
      </c>
      <c r="P1767" s="10"/>
      <c r="Q1767" s="5">
        <v>26.935640778608867</v>
      </c>
      <c r="R1767" s="5">
        <v>16.789058656730958</v>
      </c>
      <c r="S1767" s="5">
        <v>9.6665767604552109</v>
      </c>
      <c r="T1767" s="5">
        <v>6.7259003663722714</v>
      </c>
      <c r="V1767" s="5">
        <v>7.7555310703509992</v>
      </c>
      <c r="W1767" s="5">
        <v>26.889058828395918</v>
      </c>
      <c r="X1767" s="5">
        <v>15.147991479476245</v>
      </c>
      <c r="Y1767" s="10"/>
      <c r="Z1767" s="5">
        <v>3.1915531581638201</v>
      </c>
      <c r="AA1767" s="3">
        <v>0.28896769518024651</v>
      </c>
      <c r="AB1767" s="5">
        <v>2.0596698470392245</v>
      </c>
      <c r="AC1767" s="5">
        <v>3.293307434222144</v>
      </c>
      <c r="AD1767" s="5">
        <v>5.0511807245304627</v>
      </c>
      <c r="AE1767" s="10"/>
      <c r="AF1767" s="5">
        <v>3.2820061592608889</v>
      </c>
      <c r="AG1767" s="5">
        <v>19.679915582131553</v>
      </c>
      <c r="AH1767" s="5">
        <v>11.044671122054167</v>
      </c>
      <c r="AI1767" s="3">
        <v>0.16676932101481157</v>
      </c>
      <c r="AJ1767" s="3"/>
      <c r="AK1767" s="18">
        <v>111.9</v>
      </c>
      <c r="AL1767" s="18">
        <v>3409.5</v>
      </c>
      <c r="AM1767" s="18">
        <v>568.6</v>
      </c>
      <c r="AN1767" s="18">
        <v>62.8</v>
      </c>
      <c r="AO1767" s="10"/>
      <c r="AP1767" s="49" t="s">
        <v>4490</v>
      </c>
      <c r="AQ1767" s="41" t="s">
        <v>502</v>
      </c>
      <c r="AR1767" s="41" t="s">
        <v>4453</v>
      </c>
      <c r="AS1767" s="13">
        <v>66.03</v>
      </c>
      <c r="AT1767" s="13">
        <v>66.03</v>
      </c>
      <c r="AU1767" s="13">
        <v>65.92</v>
      </c>
      <c r="AV1767" s="75">
        <f t="shared" si="35"/>
        <v>-1.6659094351052506E-3</v>
      </c>
      <c r="AX1767" s="16"/>
    </row>
    <row r="1768" spans="1:50" x14ac:dyDescent="0.2">
      <c r="A1768" t="s">
        <v>3528</v>
      </c>
      <c r="B1768" s="2" t="s">
        <v>3527</v>
      </c>
      <c r="C1768" s="1" t="s">
        <v>4360</v>
      </c>
      <c r="D1768" s="12"/>
      <c r="E1768" s="18">
        <v>6609.7868900000003</v>
      </c>
      <c r="F1768" s="3">
        <v>0.47417905528475029</v>
      </c>
      <c r="G1768" s="3">
        <v>0.16511878796745896</v>
      </c>
      <c r="H1768" s="10"/>
      <c r="I1768" s="5">
        <v>12.174837399179042</v>
      </c>
      <c r="J1768" s="5">
        <v>2.1987278264288763</v>
      </c>
      <c r="K1768" s="5">
        <v>2.3233405734685242</v>
      </c>
      <c r="L1768" s="5">
        <v>0.25489311969862449</v>
      </c>
      <c r="N1768" s="5">
        <v>12.983887594733263</v>
      </c>
      <c r="O1768" s="5">
        <v>5.9476598871541366</v>
      </c>
      <c r="P1768" s="10"/>
      <c r="Q1768" s="5">
        <v>42.648417441060403</v>
      </c>
      <c r="R1768" s="5">
        <v>12.652101086259682</v>
      </c>
      <c r="S1768" s="5">
        <v>12.149163046726002</v>
      </c>
      <c r="T1768" s="5">
        <v>11.019021326666859</v>
      </c>
      <c r="U1768" s="5">
        <v>9.3460997505185119</v>
      </c>
      <c r="W1768" s="5">
        <v>4.9980254508914417</v>
      </c>
      <c r="X1768" s="5">
        <v>16.880547295480962</v>
      </c>
      <c r="Y1768" s="10"/>
      <c r="Z1768" s="5">
        <v>5.34813006656558</v>
      </c>
      <c r="AA1768" s="3">
        <v>0.86414283774283684</v>
      </c>
      <c r="AB1768" s="5">
        <v>0</v>
      </c>
      <c r="AC1768" s="5">
        <v>7.0137462256476724</v>
      </c>
      <c r="AD1768" s="5">
        <v>5.9726862263891283</v>
      </c>
      <c r="AE1768" s="10"/>
      <c r="AF1768" s="5">
        <v>8.8243967595885309</v>
      </c>
      <c r="AG1768" s="5">
        <v>8.9061241640113451</v>
      </c>
      <c r="AH1768" s="5">
        <v>6.188942189852586</v>
      </c>
      <c r="AI1768" s="3">
        <v>0.99082346002393884</v>
      </c>
      <c r="AJ1768" s="3"/>
      <c r="AK1768" s="18">
        <v>508.7</v>
      </c>
      <c r="AL1768" s="18">
        <v>5764.7</v>
      </c>
      <c r="AM1768" s="18">
        <v>5711.8</v>
      </c>
      <c r="AN1768" s="18">
        <v>353.5</v>
      </c>
      <c r="AO1768" s="10"/>
      <c r="AP1768" s="49" t="s">
        <v>4490</v>
      </c>
      <c r="AQ1768" s="41" t="s">
        <v>502</v>
      </c>
      <c r="AR1768" s="41" t="s">
        <v>4453</v>
      </c>
      <c r="AS1768" s="13">
        <v>42.49</v>
      </c>
      <c r="AT1768" s="13">
        <v>42.49</v>
      </c>
      <c r="AU1768" s="13">
        <v>46.21</v>
      </c>
      <c r="AV1768" s="75">
        <f t="shared" si="35"/>
        <v>8.7550011767474567E-2</v>
      </c>
      <c r="AX1768" s="16"/>
    </row>
    <row r="1769" spans="1:50" x14ac:dyDescent="0.2">
      <c r="A1769" t="s">
        <v>3530</v>
      </c>
      <c r="B1769" s="2" t="s">
        <v>3529</v>
      </c>
      <c r="C1769" s="1" t="s">
        <v>4361</v>
      </c>
      <c r="D1769" s="12"/>
      <c r="E1769" s="18">
        <v>3448.2918600000003</v>
      </c>
      <c r="F1769" s="3">
        <v>0.62104622871046233</v>
      </c>
      <c r="G1769" s="3">
        <v>8.3432612922735599E-2</v>
      </c>
      <c r="H1769" s="10"/>
      <c r="I1769" s="5">
        <v>3.8773965992828217</v>
      </c>
      <c r="J1769" s="5">
        <v>0.67990241457065126</v>
      </c>
      <c r="K1769" s="5">
        <v>0.75150118259273824</v>
      </c>
      <c r="L1769" s="5">
        <v>-0.21962859939837565</v>
      </c>
      <c r="N1769" s="5">
        <v>19.346512138313958</v>
      </c>
      <c r="O1769" s="5">
        <v>3.5613861189812277</v>
      </c>
      <c r="P1769" s="10"/>
      <c r="Q1769" s="5">
        <v>60.871994019262587</v>
      </c>
      <c r="R1769" s="5">
        <v>11.145489931635675</v>
      </c>
      <c r="S1769" s="5">
        <v>14.350054172086443</v>
      </c>
      <c r="T1769" s="5">
        <v>11.789651427141822</v>
      </c>
      <c r="U1769" s="5">
        <v>7.3123360567296043</v>
      </c>
      <c r="W1769" s="5">
        <v>27.467005288976921</v>
      </c>
      <c r="X1769" s="5">
        <v>19.285082595580825</v>
      </c>
      <c r="Y1769" s="10"/>
      <c r="Z1769" s="5">
        <v>0</v>
      </c>
      <c r="AA1769" s="3">
        <v>0.48075976956312499</v>
      </c>
      <c r="AB1769" s="5">
        <v>0</v>
      </c>
      <c r="AC1769" s="5">
        <v>0</v>
      </c>
      <c r="AD1769" s="5">
        <v>2.562227904507913</v>
      </c>
      <c r="AE1769" s="10"/>
      <c r="AF1769" s="5">
        <v>0</v>
      </c>
      <c r="AG1769" s="5">
        <v>0</v>
      </c>
      <c r="AH1769" s="5">
        <v>0</v>
      </c>
      <c r="AI1769" s="3">
        <v>1.6806569343065694</v>
      </c>
      <c r="AJ1769" s="3"/>
      <c r="AK1769" s="18">
        <v>0</v>
      </c>
      <c r="AL1769" s="18">
        <v>986.4</v>
      </c>
      <c r="AM1769" s="18">
        <v>1657.8</v>
      </c>
      <c r="AN1769" s="18">
        <v>0</v>
      </c>
      <c r="AO1769" s="10"/>
      <c r="AP1769" s="49" t="s">
        <v>4490</v>
      </c>
      <c r="AQ1769" s="41" t="s">
        <v>502</v>
      </c>
      <c r="AR1769" s="41" t="s">
        <v>4453</v>
      </c>
      <c r="AS1769" s="13">
        <v>60.81</v>
      </c>
      <c r="AT1769" s="13">
        <v>60.81</v>
      </c>
      <c r="AU1769" s="13">
        <v>63.32</v>
      </c>
      <c r="AV1769" s="75">
        <f t="shared" si="35"/>
        <v>4.1276105903634175E-2</v>
      </c>
      <c r="AX1769" s="16"/>
    </row>
    <row r="1770" spans="1:50" x14ac:dyDescent="0.2">
      <c r="A1770" t="s">
        <v>3532</v>
      </c>
      <c r="B1770" s="2" t="s">
        <v>3531</v>
      </c>
      <c r="C1770" s="1" t="s">
        <v>4351</v>
      </c>
      <c r="D1770" s="12"/>
      <c r="E1770" s="18">
        <v>2616.9850799999995</v>
      </c>
      <c r="F1770" s="3">
        <v>0.32164821648216485</v>
      </c>
      <c r="G1770" s="3">
        <v>0.13217499887313078</v>
      </c>
      <c r="H1770" s="10"/>
      <c r="I1770" s="5">
        <v>-5.0190349010978137</v>
      </c>
      <c r="J1770" s="5">
        <v>4.9471743167769588</v>
      </c>
      <c r="K1770" s="5">
        <v>5.3094616655540925</v>
      </c>
      <c r="N1770" s="5">
        <v>7.0185351941697878</v>
      </c>
      <c r="O1770" s="5">
        <v>5.1150052502048808</v>
      </c>
      <c r="P1770" s="10"/>
      <c r="Q1770" s="5">
        <v>38.436214344564611</v>
      </c>
      <c r="R1770" s="5">
        <v>12.511320444878846</v>
      </c>
      <c r="S1770" s="5">
        <v>56.948197439573654</v>
      </c>
      <c r="T1770" s="5">
        <v>9.1547501760910421</v>
      </c>
      <c r="W1770" s="5">
        <v>11.511604092328772</v>
      </c>
      <c r="X1770" s="5">
        <v>17.057590265107716</v>
      </c>
      <c r="Y1770" s="10"/>
      <c r="Z1770" s="5">
        <v>3.2518335947104444</v>
      </c>
      <c r="AA1770" s="3">
        <v>0.85545004329944452</v>
      </c>
      <c r="AB1770" s="5">
        <v>0</v>
      </c>
      <c r="AC1770" s="5">
        <v>5.0208858927168203</v>
      </c>
      <c r="AD1770" s="5">
        <v>6.6299497111154828</v>
      </c>
      <c r="AE1770" s="10"/>
      <c r="AF1770" s="5">
        <v>3.472639377556566</v>
      </c>
      <c r="AG1770" s="5">
        <v>10.845580024121142</v>
      </c>
      <c r="AH1770" s="5">
        <v>3.8013132621610755</v>
      </c>
      <c r="AI1770" s="3">
        <v>0.3201893646843445</v>
      </c>
      <c r="AJ1770" s="3"/>
      <c r="AK1770" s="18">
        <v>242.8</v>
      </c>
      <c r="AL1770" s="18">
        <v>6991.8</v>
      </c>
      <c r="AM1770" s="18">
        <v>2238.6999999999998</v>
      </c>
      <c r="AN1770" s="18">
        <v>85.1</v>
      </c>
      <c r="AO1770" s="10"/>
      <c r="AP1770" s="49" t="s">
        <v>4490</v>
      </c>
      <c r="AQ1770" s="41" t="s">
        <v>502</v>
      </c>
      <c r="AR1770" s="41" t="s">
        <v>4453</v>
      </c>
      <c r="AS1770" s="13">
        <v>51.98</v>
      </c>
      <c r="AT1770" s="13">
        <v>51.98</v>
      </c>
      <c r="AU1770" s="13">
        <v>43.03</v>
      </c>
      <c r="AV1770" s="75">
        <f t="shared" si="35"/>
        <v>-0.17218160831088869</v>
      </c>
      <c r="AX1770" s="16"/>
    </row>
    <row r="1771" spans="1:50" x14ac:dyDescent="0.2">
      <c r="A1771" t="s">
        <v>3534</v>
      </c>
      <c r="B1771" s="2" t="s">
        <v>3533</v>
      </c>
      <c r="C1771" s="1" t="s">
        <v>4414</v>
      </c>
      <c r="D1771" s="12"/>
      <c r="E1771" s="18">
        <v>27063.191999999995</v>
      </c>
      <c r="F1771" s="3">
        <v>0.66826961609361224</v>
      </c>
      <c r="G1771" s="3">
        <v>0.10512433270990357</v>
      </c>
      <c r="H1771" s="10"/>
      <c r="I1771" s="5">
        <v>12.223089773538875</v>
      </c>
      <c r="J1771" s="5">
        <v>5.7016282715779001</v>
      </c>
      <c r="K1771" s="5">
        <v>4.9226595041457752</v>
      </c>
      <c r="L1771" s="5">
        <v>5.6709487733525057</v>
      </c>
      <c r="M1771" s="5">
        <v>31.532498759853151</v>
      </c>
      <c r="N1771" s="5">
        <v>11.520807130316994</v>
      </c>
      <c r="O1771" s="5">
        <v>9.3287313749686582</v>
      </c>
      <c r="P1771" s="10"/>
      <c r="Q1771" s="5">
        <v>28.766246359755034</v>
      </c>
      <c r="R1771" s="5">
        <v>17.225868339135676</v>
      </c>
      <c r="S1771" s="5">
        <v>11.477935906644255</v>
      </c>
      <c r="T1771" s="5">
        <v>7.734025083416272</v>
      </c>
      <c r="U1771" s="5">
        <v>27.404235128221259</v>
      </c>
      <c r="V1771" s="5">
        <v>36.555208488669635</v>
      </c>
      <c r="W1771" s="5">
        <v>7.8639716185110249</v>
      </c>
      <c r="X1771" s="5">
        <v>16.568747773089253</v>
      </c>
      <c r="Y1771" s="10"/>
      <c r="Z1771" s="5">
        <v>5.2432839407856999</v>
      </c>
      <c r="AA1771" s="3">
        <v>0.17569989526734323</v>
      </c>
      <c r="AB1771" s="5">
        <v>1.3665202537823331</v>
      </c>
      <c r="AC1771" s="5">
        <v>5.3352207719028195</v>
      </c>
      <c r="AD1771" s="5">
        <v>5.9559724975478856</v>
      </c>
      <c r="AE1771" s="10"/>
      <c r="AF1771" s="5">
        <v>20.742165584675803</v>
      </c>
      <c r="AG1771" s="5">
        <v>32.656151419558363</v>
      </c>
      <c r="AH1771" s="5">
        <v>29.842271293375394</v>
      </c>
      <c r="AI1771" s="3">
        <v>0.63516871042718603</v>
      </c>
      <c r="AJ1771" s="3"/>
      <c r="AK1771" s="18">
        <v>1552.8</v>
      </c>
      <c r="AL1771" s="18">
        <v>7486.2</v>
      </c>
      <c r="AM1771" s="18">
        <v>4755</v>
      </c>
      <c r="AN1771" s="18">
        <v>1419</v>
      </c>
      <c r="AO1771" s="10"/>
      <c r="AP1771" s="49" t="s">
        <v>4490</v>
      </c>
      <c r="AQ1771" s="41" t="s">
        <v>502</v>
      </c>
      <c r="AR1771" s="41" t="s">
        <v>4453</v>
      </c>
      <c r="AS1771" s="13">
        <v>163.92</v>
      </c>
      <c r="AT1771" s="13">
        <v>163.92</v>
      </c>
      <c r="AU1771" s="13">
        <v>167.13</v>
      </c>
      <c r="AV1771" s="75">
        <f t="shared" si="35"/>
        <v>1.9582723279648606E-2</v>
      </c>
      <c r="AX1771" s="16"/>
    </row>
    <row r="1772" spans="1:50" x14ac:dyDescent="0.2">
      <c r="A1772" t="s">
        <v>3536</v>
      </c>
      <c r="B1772" s="2" t="s">
        <v>3535</v>
      </c>
      <c r="C1772" s="1" t="s">
        <v>4437</v>
      </c>
      <c r="D1772" s="12"/>
      <c r="E1772" s="18">
        <v>5326.2909699999991</v>
      </c>
      <c r="F1772" s="3">
        <v>0.40902007845103971</v>
      </c>
      <c r="G1772" s="3">
        <v>4.0985368848521629E-2</v>
      </c>
      <c r="H1772" s="10"/>
      <c r="I1772" s="5">
        <v>-3.5798980261893529</v>
      </c>
      <c r="J1772" s="5">
        <v>-2.9926622645112415</v>
      </c>
      <c r="K1772" s="5">
        <v>0.60313498309343727</v>
      </c>
      <c r="N1772" s="5">
        <v>-2.0536278357978839</v>
      </c>
      <c r="O1772" s="5">
        <v>2.9507865790827625</v>
      </c>
      <c r="P1772" s="10"/>
      <c r="Q1772" s="5">
        <v>21.224980090612451</v>
      </c>
      <c r="R1772" s="5">
        <v>11.285633763100195</v>
      </c>
      <c r="S1772" s="5">
        <v>7.4056753591486304</v>
      </c>
      <c r="T1772" s="5">
        <v>9.4047472593371264</v>
      </c>
      <c r="W1772" s="5">
        <v>6.7807599454874925</v>
      </c>
      <c r="X1772" s="5">
        <v>15.450019677960327</v>
      </c>
      <c r="Y1772" s="10"/>
      <c r="Z1772" s="5">
        <v>5.3076334280701163</v>
      </c>
      <c r="AA1772" s="3">
        <v>0.17441780879650293</v>
      </c>
      <c r="AB1772" s="5">
        <v>4.9938263136232681</v>
      </c>
      <c r="AC1772" s="5">
        <v>1.5023899639284255</v>
      </c>
      <c r="AD1772" s="5">
        <v>7.2654828857270841</v>
      </c>
      <c r="AE1772" s="10"/>
      <c r="AF1772" s="5">
        <v>1.5143916462180507</v>
      </c>
      <c r="AG1772" s="5">
        <v>18.202368137782564</v>
      </c>
      <c r="AH1772" s="5">
        <v>30.430570505920347</v>
      </c>
      <c r="AI1772" s="3">
        <v>8.3197506761476595E-2</v>
      </c>
      <c r="AJ1772" s="3"/>
      <c r="AK1772" s="18">
        <v>169.1</v>
      </c>
      <c r="AL1772" s="18">
        <v>11166.2</v>
      </c>
      <c r="AM1772" s="18">
        <v>929</v>
      </c>
      <c r="AN1772" s="18">
        <v>282.7</v>
      </c>
      <c r="AO1772" s="10"/>
      <c r="AP1772" s="49" t="s">
        <v>4490</v>
      </c>
      <c r="AQ1772" s="41" t="s">
        <v>502</v>
      </c>
      <c r="AR1772" s="41" t="s">
        <v>4453</v>
      </c>
      <c r="AS1772" s="13">
        <v>72.89</v>
      </c>
      <c r="AT1772" s="13">
        <v>72.89</v>
      </c>
      <c r="AU1772" s="13">
        <v>70.069999999999993</v>
      </c>
      <c r="AV1772" s="75">
        <f t="shared" si="35"/>
        <v>-3.8688434627521029E-2</v>
      </c>
      <c r="AX1772" s="16"/>
    </row>
    <row r="1773" spans="1:50" x14ac:dyDescent="0.2">
      <c r="A1773" t="s">
        <v>3538</v>
      </c>
      <c r="B1773" s="2" t="s">
        <v>3537</v>
      </c>
      <c r="C1773" s="1" t="s">
        <v>4364</v>
      </c>
      <c r="D1773" s="12"/>
      <c r="E1773" s="18">
        <v>2304.0343400000002</v>
      </c>
      <c r="F1773" s="3">
        <v>-0.47244002340550029</v>
      </c>
      <c r="G1773" s="3">
        <v>9.5484687958253265E-4</v>
      </c>
      <c r="H1773" s="10"/>
      <c r="I1773" s="5">
        <v>20.084919043712755</v>
      </c>
      <c r="J1773" s="5">
        <v>7.6086271864885493</v>
      </c>
      <c r="K1773" s="5">
        <v>-3.4183062041863534</v>
      </c>
      <c r="L1773" s="5">
        <v>-0.78262557982392722</v>
      </c>
      <c r="O1773" s="5">
        <v>4.5104588582728811</v>
      </c>
      <c r="P1773" s="10"/>
      <c r="Q1773" s="5">
        <v>31.419428220702294</v>
      </c>
      <c r="R1773" s="5">
        <v>6.7478870895672696</v>
      </c>
      <c r="S1773" s="5">
        <v>8.7905815665349234</v>
      </c>
      <c r="T1773" s="5">
        <v>30.806249635175607</v>
      </c>
      <c r="U1773" s="5">
        <v>28.685815682116498</v>
      </c>
      <c r="X1773" s="5">
        <v>19.859806473163566</v>
      </c>
      <c r="Y1773" s="10"/>
      <c r="Z1773" s="5">
        <v>8.7498695874472059</v>
      </c>
      <c r="AA1773" s="3">
        <v>0.93384024823171674</v>
      </c>
      <c r="AB1773" s="5">
        <v>0</v>
      </c>
      <c r="AC1773" s="5">
        <v>8.9498891986560878</v>
      </c>
      <c r="AD1773" s="5">
        <v>4.3206275139553227</v>
      </c>
      <c r="AE1773" s="10"/>
      <c r="AF1773" s="5">
        <v>29.303686366296077</v>
      </c>
      <c r="AG1773" s="5">
        <v>11.637850901654584</v>
      </c>
      <c r="AH1773" s="5">
        <v>9.3697713329615162</v>
      </c>
      <c r="AI1773" s="3">
        <v>2.5179637214745463</v>
      </c>
      <c r="AJ1773" s="3"/>
      <c r="AK1773" s="18">
        <v>250.4</v>
      </c>
      <c r="AL1773" s="18">
        <v>854.5</v>
      </c>
      <c r="AM1773" s="18">
        <v>2151.6</v>
      </c>
      <c r="AN1773" s="18">
        <v>201.6</v>
      </c>
      <c r="AO1773" s="10"/>
      <c r="AP1773" s="49" t="s">
        <v>4490</v>
      </c>
      <c r="AQ1773" s="41" t="s">
        <v>502</v>
      </c>
      <c r="AR1773" s="41" t="s">
        <v>4453</v>
      </c>
      <c r="AS1773" s="13">
        <v>94.54</v>
      </c>
      <c r="AT1773" s="13">
        <v>94.54</v>
      </c>
      <c r="AU1773" s="13">
        <v>88.34</v>
      </c>
      <c r="AV1773" s="75">
        <f t="shared" si="35"/>
        <v>-6.5580706579225767E-2</v>
      </c>
      <c r="AX1773" s="16"/>
    </row>
    <row r="1774" spans="1:50" x14ac:dyDescent="0.2">
      <c r="A1774" t="s">
        <v>3540</v>
      </c>
      <c r="B1774" s="2" t="s">
        <v>3539</v>
      </c>
      <c r="C1774" s="1" t="s">
        <v>4396</v>
      </c>
      <c r="D1774" s="12"/>
      <c r="E1774" s="18">
        <v>5553.7355699999998</v>
      </c>
      <c r="F1774" s="3">
        <v>7.0951972674346248E-2</v>
      </c>
      <c r="G1774" s="3">
        <v>0.8097792815872219</v>
      </c>
      <c r="H1774" s="10"/>
      <c r="I1774" s="5">
        <v>18.657116558370337</v>
      </c>
      <c r="J1774" s="5">
        <v>5.1545881875861683</v>
      </c>
      <c r="K1774" s="5">
        <v>0.1073945012809536</v>
      </c>
      <c r="L1774" s="5">
        <v>16.078178455297923</v>
      </c>
      <c r="N1774" s="5">
        <v>11.285173385151651</v>
      </c>
      <c r="O1774" s="5">
        <v>6.9396496234898386</v>
      </c>
      <c r="P1774" s="10"/>
      <c r="Q1774" s="5">
        <v>35.82388031852178</v>
      </c>
      <c r="R1774" s="5">
        <v>11.518419321962709</v>
      </c>
      <c r="S1774" s="5">
        <v>4.9869880147016614</v>
      </c>
      <c r="T1774" s="5">
        <v>4.8481512894374772</v>
      </c>
      <c r="U1774" s="5">
        <v>66.614728475371251</v>
      </c>
      <c r="W1774" s="5">
        <v>11.075907967958965</v>
      </c>
      <c r="X1774" s="5">
        <v>14.162520008769718</v>
      </c>
      <c r="Y1774" s="10"/>
      <c r="Z1774" s="5">
        <v>24.830134287434216</v>
      </c>
      <c r="AA1774" s="3">
        <v>0.33001211110956802</v>
      </c>
      <c r="AB1774" s="5">
        <v>0.67453625632377745</v>
      </c>
      <c r="AC1774" s="5">
        <v>25.786068489951784</v>
      </c>
      <c r="AD1774" s="5">
        <v>6.5651032502346505</v>
      </c>
      <c r="AE1774" s="10"/>
      <c r="AF1774" s="5">
        <v>6.4898427668607299</v>
      </c>
      <c r="AG1774" s="5">
        <v>102.42252291575731</v>
      </c>
      <c r="AH1774" s="5">
        <v>75.240069838498471</v>
      </c>
      <c r="AI1774" s="3">
        <v>6.3363433960698629E-2</v>
      </c>
      <c r="AJ1774" s="3"/>
      <c r="AK1774" s="18">
        <v>1877.2</v>
      </c>
      <c r="AL1774" s="18">
        <v>28925.200000000001</v>
      </c>
      <c r="AM1774" s="18">
        <v>1832.8</v>
      </c>
      <c r="AN1774" s="18">
        <v>1379</v>
      </c>
      <c r="AO1774" s="10"/>
      <c r="AP1774" s="49" t="s">
        <v>4490</v>
      </c>
      <c r="AQ1774" s="41" t="s">
        <v>502</v>
      </c>
      <c r="AR1774" s="41" t="s">
        <v>4453</v>
      </c>
      <c r="AS1774" s="13">
        <v>17.79</v>
      </c>
      <c r="AT1774" s="13">
        <v>17.79</v>
      </c>
      <c r="AU1774" s="13">
        <v>18.350000000000001</v>
      </c>
      <c r="AV1774" s="75">
        <f t="shared" si="35"/>
        <v>3.1478358628443059E-2</v>
      </c>
      <c r="AX1774" s="16"/>
    </row>
    <row r="1775" spans="1:50" x14ac:dyDescent="0.2">
      <c r="A1775" t="s">
        <v>3542</v>
      </c>
      <c r="B1775" s="2" t="s">
        <v>3541</v>
      </c>
      <c r="C1775" s="1" t="s">
        <v>4315</v>
      </c>
      <c r="D1775" s="12"/>
      <c r="E1775" s="18">
        <v>3297.4260199999999</v>
      </c>
      <c r="F1775" s="3">
        <v>0.30724322184840691</v>
      </c>
      <c r="G1775" s="3">
        <v>0</v>
      </c>
      <c r="H1775" s="10"/>
      <c r="I1775" s="5">
        <v>-14.498661622489678</v>
      </c>
      <c r="K1775" s="5">
        <v>-8.660691434259757</v>
      </c>
      <c r="M1775" s="5">
        <v>-22.991970177630009</v>
      </c>
      <c r="N1775" s="5">
        <v>-13.611844281806315</v>
      </c>
      <c r="O1775" s="5">
        <v>-0.32873137496866001</v>
      </c>
      <c r="P1775" s="10"/>
      <c r="Q1775" s="5">
        <v>80.092202023933908</v>
      </c>
      <c r="R1775" s="5">
        <v>32.889182449578392</v>
      </c>
      <c r="T1775" s="5">
        <v>17.372906522796928</v>
      </c>
      <c r="V1775" s="5">
        <v>60.831035241422562</v>
      </c>
      <c r="W1775" s="5">
        <v>24.434827745284281</v>
      </c>
      <c r="X1775" s="5">
        <v>21.903992539114817</v>
      </c>
      <c r="Y1775" s="10"/>
      <c r="Z1775" s="5">
        <v>-22.371995475428438</v>
      </c>
      <c r="AA1775" s="3">
        <v>0.48795636057969849</v>
      </c>
      <c r="AB1775" s="5">
        <v>7.1787508973438621E-2</v>
      </c>
      <c r="AC1775" s="5">
        <v>-12.304197994987469</v>
      </c>
      <c r="AD1775" s="5">
        <v>4.1619422271653113</v>
      </c>
      <c r="AE1775" s="10"/>
      <c r="AF1775" s="5">
        <v>-12.436176528794775</v>
      </c>
      <c r="AG1775" s="5">
        <v>-39.055313859540085</v>
      </c>
      <c r="AH1775" s="5">
        <v>-45.848353014294595</v>
      </c>
      <c r="AI1775" s="3">
        <v>0.31842469819908964</v>
      </c>
      <c r="AJ1775" s="3"/>
      <c r="AK1775" s="18">
        <v>-628.4</v>
      </c>
      <c r="AL1775" s="18">
        <v>5053</v>
      </c>
      <c r="AM1775" s="18">
        <v>1609</v>
      </c>
      <c r="AN1775" s="18">
        <v>-737.7</v>
      </c>
      <c r="AO1775" s="10"/>
      <c r="AP1775" s="49" t="s">
        <v>4490</v>
      </c>
      <c r="AQ1775" s="41" t="s">
        <v>502</v>
      </c>
      <c r="AR1775" s="41" t="s">
        <v>4453</v>
      </c>
      <c r="AS1775" s="13">
        <v>27.86</v>
      </c>
      <c r="AT1775" s="13">
        <v>27.86</v>
      </c>
      <c r="AU1775" s="13">
        <v>34.32</v>
      </c>
      <c r="AV1775" s="75">
        <f t="shared" si="35"/>
        <v>0.23187365398420678</v>
      </c>
      <c r="AX1775" s="16"/>
    </row>
    <row r="1776" spans="1:50" x14ac:dyDescent="0.2">
      <c r="A1776" t="s">
        <v>3544</v>
      </c>
      <c r="B1776" s="2" t="s">
        <v>3543</v>
      </c>
      <c r="C1776" s="1" t="s">
        <v>4395</v>
      </c>
      <c r="D1776" s="12"/>
      <c r="E1776" s="18">
        <v>391.75443999999999</v>
      </c>
      <c r="F1776" s="3">
        <v>0.10217819614711032</v>
      </c>
      <c r="G1776" s="3">
        <v>0.15137033290548027</v>
      </c>
      <c r="H1776" s="10"/>
      <c r="I1776" s="5">
        <v>1.793294026734582</v>
      </c>
      <c r="J1776" s="5">
        <v>0.77888669935493993</v>
      </c>
      <c r="K1776" s="5">
        <v>3.1429640632591385</v>
      </c>
      <c r="N1776" s="5">
        <v>3.9615532308681152</v>
      </c>
      <c r="O1776" s="5">
        <v>2.6327090023891127</v>
      </c>
      <c r="P1776" s="10"/>
      <c r="Q1776" s="5">
        <v>22.955375550624176</v>
      </c>
      <c r="R1776" s="5">
        <v>11.757155260661458</v>
      </c>
      <c r="S1776" s="5">
        <v>4.2496539076619104</v>
      </c>
      <c r="T1776" s="5">
        <v>9.6140164952890483</v>
      </c>
      <c r="W1776" s="5">
        <v>21.181721722010948</v>
      </c>
      <c r="X1776" s="5">
        <v>17.266006077517069</v>
      </c>
      <c r="Y1776" s="10"/>
      <c r="Z1776" s="5">
        <v>8.678906102506458</v>
      </c>
      <c r="AA1776" s="3">
        <v>0.30325118969934328</v>
      </c>
      <c r="AB1776" s="5">
        <v>0.91918805055534281</v>
      </c>
      <c r="AC1776" s="5">
        <v>31.060828680575963</v>
      </c>
      <c r="AD1776" s="5">
        <v>6.9658411890643892</v>
      </c>
      <c r="AE1776" s="10"/>
      <c r="AF1776" s="5">
        <v>2.8924036777583191</v>
      </c>
      <c r="AG1776" s="5">
        <v>88.973063973063987</v>
      </c>
      <c r="AH1776" s="5">
        <v>28.619528619528623</v>
      </c>
      <c r="AI1776" s="3">
        <v>3.2508756567425565E-2</v>
      </c>
      <c r="AJ1776" s="3"/>
      <c r="AK1776" s="18">
        <v>105.7</v>
      </c>
      <c r="AL1776" s="18">
        <v>3654.4</v>
      </c>
      <c r="AM1776" s="18">
        <v>118.8</v>
      </c>
      <c r="AN1776" s="18">
        <v>34</v>
      </c>
      <c r="AO1776" s="10"/>
      <c r="AP1776" s="49" t="s">
        <v>4490</v>
      </c>
      <c r="AQ1776" s="41" t="s">
        <v>502</v>
      </c>
      <c r="AR1776" s="41" t="s">
        <v>4453</v>
      </c>
      <c r="AS1776" s="13">
        <v>26.11</v>
      </c>
      <c r="AT1776" s="13">
        <v>26.11</v>
      </c>
      <c r="AU1776" s="13">
        <v>25.99</v>
      </c>
      <c r="AV1776" s="75">
        <f t="shared" si="35"/>
        <v>-4.5959402527767645E-3</v>
      </c>
      <c r="AX1776" s="16"/>
    </row>
    <row r="1777" spans="1:50" x14ac:dyDescent="0.2">
      <c r="A1777" t="s">
        <v>3546</v>
      </c>
      <c r="B1777" s="2" t="s">
        <v>3545</v>
      </c>
      <c r="C1777" s="1" t="s">
        <v>4366</v>
      </c>
      <c r="D1777" s="12"/>
      <c r="E1777" s="18">
        <v>1012.8864199999999</v>
      </c>
      <c r="F1777" s="3">
        <v>0.60909275421148779</v>
      </c>
      <c r="G1777" s="3">
        <v>0.16921936814988597</v>
      </c>
      <c r="H1777" s="10"/>
      <c r="I1777" s="5">
        <v>11.466053330428361</v>
      </c>
      <c r="J1777" s="5">
        <v>5.7628911413396731</v>
      </c>
      <c r="K1777" s="5">
        <v>4.8632688863645308</v>
      </c>
      <c r="L1777" s="5">
        <v>9.2636736035711973</v>
      </c>
      <c r="N1777" s="5">
        <v>7.7654831567302489</v>
      </c>
      <c r="O1777" s="5">
        <v>9.6379928511093773</v>
      </c>
      <c r="P1777" s="10"/>
      <c r="Q1777" s="5">
        <v>54.205797036039847</v>
      </c>
      <c r="R1777" s="5">
        <v>34.815035557569331</v>
      </c>
      <c r="S1777" s="5">
        <v>18.481127704232687</v>
      </c>
      <c r="T1777" s="5">
        <v>12.909217089184905</v>
      </c>
      <c r="U1777" s="5">
        <v>27.85304927781506</v>
      </c>
      <c r="W1777" s="5">
        <v>26.862218585780202</v>
      </c>
      <c r="X1777" s="5">
        <v>21.231478706034679</v>
      </c>
      <c r="Y1777" s="10"/>
      <c r="Z1777" s="5">
        <v>27.693134635964416</v>
      </c>
      <c r="AA1777" s="3">
        <v>1.0898556621975446</v>
      </c>
      <c r="AB1777" s="5">
        <v>1.5289058767319639</v>
      </c>
      <c r="AC1777" s="5">
        <v>35.962113659022933</v>
      </c>
      <c r="AD1777" s="5">
        <v>9.8997317727622693</v>
      </c>
      <c r="AE1777" s="10"/>
      <c r="AF1777" s="5">
        <v>73.208849198295113</v>
      </c>
      <c r="AG1777" s="5">
        <v>32.675061146843007</v>
      </c>
      <c r="AH1777" s="5">
        <v>25.409910317963579</v>
      </c>
      <c r="AI1777" s="3">
        <v>2.2405114674243962</v>
      </c>
      <c r="AJ1777" s="3"/>
      <c r="AK1777" s="18">
        <v>360.7</v>
      </c>
      <c r="AL1777" s="18">
        <v>492.7</v>
      </c>
      <c r="AM1777" s="18">
        <v>1103.9000000000001</v>
      </c>
      <c r="AN1777" s="18">
        <v>280.5</v>
      </c>
      <c r="AO1777" s="10"/>
      <c r="AP1777" s="49" t="s">
        <v>4490</v>
      </c>
      <c r="AQ1777" s="41" t="s">
        <v>502</v>
      </c>
      <c r="AR1777" s="41" t="s">
        <v>4453</v>
      </c>
      <c r="AS1777" s="13">
        <v>20.93</v>
      </c>
      <c r="AT1777" s="13">
        <v>20.93</v>
      </c>
      <c r="AU1777" s="13">
        <v>21.5</v>
      </c>
      <c r="AV1777" s="75">
        <f t="shared" si="35"/>
        <v>2.723363592928818E-2</v>
      </c>
      <c r="AX1777" s="16"/>
    </row>
    <row r="1778" spans="1:50" x14ac:dyDescent="0.2">
      <c r="A1778" t="s">
        <v>3548</v>
      </c>
      <c r="B1778" s="2" t="s">
        <v>3547</v>
      </c>
      <c r="C1778" s="1" t="s">
        <v>4339</v>
      </c>
      <c r="D1778" s="12"/>
      <c r="E1778" s="18">
        <v>11308.679999999998</v>
      </c>
      <c r="F1778" s="3">
        <v>0.5894634548559986</v>
      </c>
      <c r="G1778" s="3">
        <v>8.5412267391065985E-2</v>
      </c>
      <c r="H1778" s="10"/>
      <c r="I1778" s="5">
        <v>4.591733437509709</v>
      </c>
      <c r="J1778" s="5">
        <v>4.6433056947866556</v>
      </c>
      <c r="K1778" s="5">
        <v>8.4093530674503008</v>
      </c>
      <c r="L1778" s="5">
        <v>9.8803018867251389</v>
      </c>
      <c r="M1778" s="5">
        <v>13.530866654428802</v>
      </c>
      <c r="N1778" s="5">
        <v>9.5475581823706452</v>
      </c>
      <c r="O1778" s="5">
        <v>9.2471396920455238</v>
      </c>
      <c r="P1778" s="10"/>
      <c r="Q1778" s="5">
        <v>14.319820360248791</v>
      </c>
      <c r="R1778" s="5">
        <v>4.8881774675355727</v>
      </c>
      <c r="S1778" s="5">
        <v>5.6274383291713557</v>
      </c>
      <c r="T1778" s="5">
        <v>9.4827019505919505</v>
      </c>
      <c r="U1778" s="5">
        <v>18.528326550218488</v>
      </c>
      <c r="V1778" s="5">
        <v>3.3777048310082312</v>
      </c>
      <c r="W1778" s="5">
        <v>3.1779414888236386</v>
      </c>
      <c r="X1778" s="5">
        <v>10.308507494753446</v>
      </c>
      <c r="Y1778" s="10"/>
      <c r="Z1778" s="5">
        <v>6.9787101589221745</v>
      </c>
      <c r="AA1778" s="3">
        <v>0.39586406194180052</v>
      </c>
      <c r="AB1778" s="5">
        <v>2.3493458122433388</v>
      </c>
      <c r="AC1778" s="5">
        <v>8.8572358782353913</v>
      </c>
      <c r="AD1778" s="5">
        <v>7.2246723561934321</v>
      </c>
      <c r="AE1778" s="10"/>
      <c r="AF1778" s="5">
        <v>16.022733965486776</v>
      </c>
      <c r="AG1778" s="5">
        <v>24.30808407979092</v>
      </c>
      <c r="AH1778" s="5">
        <v>17.629057117966358</v>
      </c>
      <c r="AI1778" s="3">
        <v>0.65915248247835556</v>
      </c>
      <c r="AJ1778" s="3"/>
      <c r="AK1778" s="18">
        <v>1088.2</v>
      </c>
      <c r="AL1778" s="18">
        <v>6791.6</v>
      </c>
      <c r="AM1778" s="18">
        <v>4476.7</v>
      </c>
      <c r="AN1778" s="18">
        <v>789.2</v>
      </c>
      <c r="AO1778" s="10"/>
      <c r="AP1778" s="49" t="s">
        <v>4490</v>
      </c>
      <c r="AQ1778" s="41" t="s">
        <v>502</v>
      </c>
      <c r="AR1778" s="41" t="s">
        <v>4453</v>
      </c>
      <c r="AS1778" s="13">
        <v>209.42</v>
      </c>
      <c r="AT1778" s="13">
        <v>209.42</v>
      </c>
      <c r="AU1778" s="13">
        <v>203.23</v>
      </c>
      <c r="AV1778" s="75">
        <f t="shared" si="35"/>
        <v>-2.9557826377614393E-2</v>
      </c>
      <c r="AX1778" s="16"/>
    </row>
    <row r="1779" spans="1:50" x14ac:dyDescent="0.2">
      <c r="A1779" t="s">
        <v>3550</v>
      </c>
      <c r="B1779" s="2" t="s">
        <v>3549</v>
      </c>
      <c r="C1779" s="1" t="s">
        <v>4377</v>
      </c>
      <c r="D1779" s="12"/>
      <c r="E1779" s="18">
        <v>2202.5455700000002</v>
      </c>
      <c r="F1779" s="3">
        <v>0.25884090473976423</v>
      </c>
      <c r="G1779" s="3">
        <v>0.10878322031720777</v>
      </c>
      <c r="H1779" s="10"/>
      <c r="I1779" s="5">
        <v>6.3871285357169683</v>
      </c>
      <c r="J1779" s="5">
        <v>5.2731936293218276</v>
      </c>
      <c r="K1779" s="5">
        <v>-3.214393699690854</v>
      </c>
      <c r="L1779" s="5">
        <v>-7.6730863986219866</v>
      </c>
      <c r="M1779" s="5">
        <v>20.501207504133177</v>
      </c>
      <c r="N1779" s="5">
        <v>8.2167821265328858</v>
      </c>
      <c r="O1779" s="5">
        <v>7.2644770800587928</v>
      </c>
      <c r="P1779" s="10"/>
      <c r="Q1779" s="5">
        <v>38.857404121714026</v>
      </c>
      <c r="R1779" s="5">
        <v>7.3465253611237253</v>
      </c>
      <c r="S1779" s="5">
        <v>33.579926181238953</v>
      </c>
      <c r="T1779" s="5">
        <v>23.53610374030589</v>
      </c>
      <c r="U1779" s="5">
        <v>44.892099685967729</v>
      </c>
      <c r="V1779" s="5">
        <v>23.918350348588294</v>
      </c>
      <c r="W1779" s="5">
        <v>10.05450662363638</v>
      </c>
      <c r="X1779" s="5">
        <v>17.076848498894726</v>
      </c>
      <c r="Y1779" s="10"/>
      <c r="Z1779" s="5">
        <v>12.948653770645931</v>
      </c>
      <c r="AA1779" s="3">
        <v>5.214920479488649</v>
      </c>
      <c r="AB1779" s="5">
        <v>0.90617330564470455</v>
      </c>
      <c r="AC1779" s="5">
        <v>13.124909955337847</v>
      </c>
      <c r="AD1779" s="5">
        <v>7.1256480410064391</v>
      </c>
      <c r="AE1779" s="10"/>
      <c r="AF1779" s="5">
        <v>12.457949293001121</v>
      </c>
      <c r="AG1779" s="5">
        <v>3.9656628446557143</v>
      </c>
      <c r="AH1779" s="5">
        <v>2.4830011927460145</v>
      </c>
      <c r="AI1779" s="3">
        <v>3.1414544758362277</v>
      </c>
      <c r="AJ1779" s="3"/>
      <c r="AK1779" s="18">
        <v>455.5</v>
      </c>
      <c r="AL1779" s="18">
        <v>3656.3</v>
      </c>
      <c r="AM1779" s="18">
        <v>11486.1</v>
      </c>
      <c r="AN1779" s="18">
        <v>285.2</v>
      </c>
      <c r="AO1779" s="10"/>
      <c r="AP1779" s="49" t="s">
        <v>4491</v>
      </c>
      <c r="AQ1779" s="41" t="s">
        <v>96</v>
      </c>
      <c r="AR1779" s="41" t="s">
        <v>4454</v>
      </c>
      <c r="AS1779" s="13">
        <v>52.97</v>
      </c>
      <c r="AT1779" s="13">
        <v>52.97</v>
      </c>
      <c r="AU1779" s="13">
        <v>49.43</v>
      </c>
      <c r="AV1779" s="75">
        <f t="shared" si="35"/>
        <v>-6.6830281291296978E-2</v>
      </c>
      <c r="AX1779" s="16"/>
    </row>
    <row r="1780" spans="1:50" x14ac:dyDescent="0.2">
      <c r="A1780" t="s">
        <v>3552</v>
      </c>
      <c r="B1780" s="2" t="s">
        <v>3551</v>
      </c>
      <c r="C1780" s="1" t="s">
        <v>4336</v>
      </c>
      <c r="D1780" s="12"/>
      <c r="E1780" s="18">
        <v>6020.9331199999997</v>
      </c>
      <c r="F1780" s="3">
        <v>0.36271525830997198</v>
      </c>
      <c r="G1780" s="3">
        <v>4.3763980557219681E-2</v>
      </c>
      <c r="H1780" s="10"/>
      <c r="I1780" s="5">
        <v>1.4174148703052034</v>
      </c>
      <c r="J1780" s="5">
        <v>-0.11308218101796338</v>
      </c>
      <c r="K1780" s="5">
        <v>1.1333696744183719</v>
      </c>
      <c r="L1780" s="5">
        <v>6.8051706403510632</v>
      </c>
      <c r="M1780" s="5">
        <v>4.661384408279436</v>
      </c>
      <c r="N1780" s="5">
        <v>3.1088754148984408</v>
      </c>
      <c r="O1780" s="5">
        <v>5.3716662407740596</v>
      </c>
      <c r="P1780" s="10"/>
      <c r="Q1780" s="5">
        <v>11.470391995092669</v>
      </c>
      <c r="R1780" s="5">
        <v>4.1365633938556536</v>
      </c>
      <c r="S1780" s="5">
        <v>5.4118241220874825</v>
      </c>
      <c r="T1780" s="5">
        <v>11.836027115518046</v>
      </c>
      <c r="U1780" s="5">
        <v>37.758622863973038</v>
      </c>
      <c r="V1780" s="5">
        <v>2.2294697750153678</v>
      </c>
      <c r="W1780" s="5">
        <v>4.6425079376539253</v>
      </c>
      <c r="X1780" s="5">
        <v>10.517966551845765</v>
      </c>
      <c r="Y1780" s="10"/>
      <c r="Z1780" s="5">
        <v>-3.1556570420765611</v>
      </c>
      <c r="AA1780" s="3">
        <v>0.90097330295540634</v>
      </c>
      <c r="AB1780" s="5">
        <v>2.9920212765957448</v>
      </c>
      <c r="AC1780" s="5">
        <v>4.6495381510517735</v>
      </c>
      <c r="AD1780" s="5">
        <v>5.7715994681339353</v>
      </c>
      <c r="AE1780" s="10"/>
      <c r="AF1780" s="5">
        <v>7.1966359631557868</v>
      </c>
      <c r="AG1780" s="5">
        <v>6.6252511659630944</v>
      </c>
      <c r="AH1780" s="5">
        <v>-3.5024978339816029</v>
      </c>
      <c r="AI1780" s="3">
        <v>1.0862434921906288</v>
      </c>
      <c r="AJ1780" s="3"/>
      <c r="AK1780" s="18">
        <v>359.4</v>
      </c>
      <c r="AL1780" s="18">
        <v>4994</v>
      </c>
      <c r="AM1780" s="18">
        <v>5424.7</v>
      </c>
      <c r="AN1780" s="18">
        <v>-190</v>
      </c>
      <c r="AO1780" s="10"/>
      <c r="AP1780" s="49" t="s">
        <v>4490</v>
      </c>
      <c r="AQ1780" s="41" t="s">
        <v>502</v>
      </c>
      <c r="AR1780" s="41" t="s">
        <v>4453</v>
      </c>
      <c r="AS1780" s="13">
        <v>60.16</v>
      </c>
      <c r="AT1780" s="13">
        <v>60.16</v>
      </c>
      <c r="AU1780" s="13">
        <v>57.95</v>
      </c>
      <c r="AV1780" s="75">
        <f t="shared" si="35"/>
        <v>-3.6735372340425454E-2</v>
      </c>
      <c r="AX1780" s="16"/>
    </row>
    <row r="1781" spans="1:50" x14ac:dyDescent="0.2">
      <c r="A1781" t="s">
        <v>3554</v>
      </c>
      <c r="B1781" s="2" t="s">
        <v>3553</v>
      </c>
      <c r="C1781" s="1" t="s">
        <v>4413</v>
      </c>
      <c r="D1781" s="12"/>
      <c r="E1781" s="18">
        <v>1977.8204599999999</v>
      </c>
      <c r="F1781" s="3">
        <v>0.23905507767364231</v>
      </c>
      <c r="G1781" s="3">
        <v>3.9083426207452622E-2</v>
      </c>
      <c r="H1781" s="10"/>
      <c r="I1781" s="5">
        <v>3.0115719617571424</v>
      </c>
      <c r="J1781" s="5">
        <v>0.17722115979301098</v>
      </c>
      <c r="K1781" s="5">
        <v>0.55806343284352522</v>
      </c>
      <c r="L1781" s="5">
        <v>1.4198106212132799</v>
      </c>
      <c r="N1781" s="5">
        <v>-26.396927970759759</v>
      </c>
      <c r="O1781" s="5">
        <v>1.9698332758746768</v>
      </c>
      <c r="P1781" s="10"/>
      <c r="Q1781" s="5">
        <v>45.039081634854725</v>
      </c>
      <c r="R1781" s="5">
        <v>145.14757380171929</v>
      </c>
      <c r="S1781" s="5">
        <v>14.220852394934081</v>
      </c>
      <c r="T1781" s="5">
        <v>3.6393337618245565</v>
      </c>
      <c r="U1781" s="5">
        <v>6.8511462280943221</v>
      </c>
      <c r="W1781" s="5">
        <v>62.182429228428568</v>
      </c>
      <c r="X1781" s="5">
        <v>20.736840095814017</v>
      </c>
      <c r="Y1781" s="10"/>
      <c r="Z1781" s="5">
        <v>-16.1592018316971</v>
      </c>
      <c r="AA1781" s="3">
        <v>2.5785960369729414E-2</v>
      </c>
      <c r="AB1781" s="5">
        <v>0</v>
      </c>
      <c r="AC1781" s="5">
        <v>-12.150288204695627</v>
      </c>
      <c r="AD1781" s="5">
        <v>2.2205878555003982</v>
      </c>
      <c r="AE1781" s="10"/>
      <c r="AF1781" s="5">
        <v>-44.383104377968927</v>
      </c>
      <c r="AG1781" s="5">
        <v>-677.84313725490199</v>
      </c>
      <c r="AH1781" s="5">
        <v>-626.66666666666674</v>
      </c>
      <c r="AI1781" s="3">
        <v>6.5476954679676472E-2</v>
      </c>
      <c r="AJ1781" s="3"/>
      <c r="AK1781" s="18">
        <v>-345.7</v>
      </c>
      <c r="AL1781" s="18">
        <v>778.9</v>
      </c>
      <c r="AM1781" s="18">
        <v>51</v>
      </c>
      <c r="AN1781" s="18">
        <v>-319.60000000000002</v>
      </c>
      <c r="AO1781" s="10"/>
      <c r="AP1781" s="49" t="s">
        <v>4490</v>
      </c>
      <c r="AQ1781" s="41" t="s">
        <v>502</v>
      </c>
      <c r="AR1781" s="41" t="s">
        <v>4453</v>
      </c>
      <c r="AS1781" s="13">
        <v>6.82</v>
      </c>
      <c r="AT1781" s="13">
        <v>6.82</v>
      </c>
      <c r="AU1781" s="13">
        <v>6.86</v>
      </c>
      <c r="AV1781" s="75">
        <f t="shared" si="35"/>
        <v>5.8651026392961825E-3</v>
      </c>
      <c r="AX1781" s="16"/>
    </row>
    <row r="1782" spans="1:50" x14ac:dyDescent="0.2">
      <c r="A1782" t="s">
        <v>3556</v>
      </c>
      <c r="B1782" s="2" t="s">
        <v>3555</v>
      </c>
      <c r="C1782" s="1" t="s">
        <v>4432</v>
      </c>
      <c r="D1782" s="12"/>
      <c r="E1782" s="18">
        <v>2356.6675</v>
      </c>
      <c r="F1782" s="3">
        <v>0.27621430975691852</v>
      </c>
      <c r="G1782" s="3">
        <v>3.7298430941148888E-2</v>
      </c>
      <c r="H1782" s="10"/>
      <c r="I1782" s="5">
        <v>2.2172311859979348</v>
      </c>
      <c r="J1782" s="5">
        <v>0.95252933150610697</v>
      </c>
      <c r="K1782" s="5">
        <v>0.77722058542540096</v>
      </c>
      <c r="N1782" s="5">
        <v>2.7200668722117221</v>
      </c>
      <c r="O1782" s="5">
        <v>4.0033793156167858</v>
      </c>
      <c r="P1782" s="10"/>
      <c r="Q1782" s="5">
        <v>25.638603963128041</v>
      </c>
      <c r="R1782" s="5">
        <v>12.402174338601171</v>
      </c>
      <c r="S1782" s="5">
        <v>10.666868775099262</v>
      </c>
      <c r="T1782" s="5">
        <v>7.9912093619800713</v>
      </c>
      <c r="W1782" s="5">
        <v>7.968163968981945</v>
      </c>
      <c r="X1782" s="5">
        <v>15.454709633480268</v>
      </c>
      <c r="Y1782" s="10"/>
      <c r="Z1782" s="5">
        <v>3.8401683733492313</v>
      </c>
      <c r="AA1782" s="3">
        <v>0.73553015009542078</v>
      </c>
      <c r="AB1782" s="5">
        <v>5.6941176470588228</v>
      </c>
      <c r="AC1782" s="5">
        <v>5.0046811096693657</v>
      </c>
      <c r="AD1782" s="5">
        <v>7.4591075006337082</v>
      </c>
      <c r="AE1782" s="10"/>
      <c r="AF1782" s="5">
        <v>4.4591766548126026</v>
      </c>
      <c r="AG1782" s="5">
        <v>17.578170070381908</v>
      </c>
      <c r="AH1782" s="5">
        <v>5.2209530402676823</v>
      </c>
      <c r="AI1782" s="3">
        <v>0.25367695482284763</v>
      </c>
      <c r="AJ1782" s="3"/>
      <c r="AK1782" s="18">
        <v>304.7</v>
      </c>
      <c r="AL1782" s="18">
        <v>6833.1</v>
      </c>
      <c r="AM1782" s="18">
        <v>1733.4</v>
      </c>
      <c r="AN1782" s="18">
        <v>90.5</v>
      </c>
      <c r="AO1782" s="10"/>
      <c r="AP1782" s="49" t="s">
        <v>4490</v>
      </c>
      <c r="AQ1782" s="41" t="s">
        <v>502</v>
      </c>
      <c r="AR1782" s="41" t="s">
        <v>4453</v>
      </c>
      <c r="AS1782" s="13">
        <v>21.25</v>
      </c>
      <c r="AT1782" s="13">
        <v>21.25</v>
      </c>
      <c r="AU1782" s="13">
        <v>22.76</v>
      </c>
      <c r="AV1782" s="75">
        <f t="shared" si="35"/>
        <v>7.1058823529411841E-2</v>
      </c>
      <c r="AX1782" s="16"/>
    </row>
    <row r="1783" spans="1:50" x14ac:dyDescent="0.2">
      <c r="A1783" t="s">
        <v>3558</v>
      </c>
      <c r="B1783" s="2" t="s">
        <v>3557</v>
      </c>
      <c r="C1783" s="1" t="s">
        <v>4430</v>
      </c>
      <c r="D1783" s="12"/>
      <c r="E1783" s="18">
        <v>65516.75</v>
      </c>
      <c r="F1783" s="3">
        <v>0.22396689620116436</v>
      </c>
      <c r="G1783" s="3">
        <v>2.4146496888200347E-2</v>
      </c>
      <c r="H1783" s="10"/>
      <c r="I1783" s="5">
        <v>1.0775769210903871E-3</v>
      </c>
      <c r="J1783" s="5">
        <v>0.47385998053597334</v>
      </c>
      <c r="K1783" s="5">
        <v>-0.10261320710895916</v>
      </c>
      <c r="M1783" s="5">
        <v>3.0568605236384432</v>
      </c>
      <c r="N1783" s="5">
        <v>2.5456603285849106</v>
      </c>
      <c r="O1783" s="5">
        <v>3.1648479479597045</v>
      </c>
      <c r="P1783" s="10"/>
      <c r="Q1783" s="5">
        <v>15.581990572874346</v>
      </c>
      <c r="R1783" s="5">
        <v>8.4903511207241529</v>
      </c>
      <c r="S1783" s="5">
        <v>14.733264250447858</v>
      </c>
      <c r="T1783" s="5">
        <v>6.8642319462862131</v>
      </c>
      <c r="V1783" s="5">
        <v>0.66462150084511085</v>
      </c>
      <c r="W1783" s="5">
        <v>6.7886267358962877</v>
      </c>
      <c r="X1783" s="5">
        <v>12.412509129580075</v>
      </c>
      <c r="Y1783" s="10"/>
      <c r="Z1783" s="5">
        <v>4.8002991601384384</v>
      </c>
      <c r="AA1783" s="3">
        <v>0.33342618490691306</v>
      </c>
      <c r="AB1783" s="5">
        <v>4.2753036437246967</v>
      </c>
      <c r="AC1783" s="5">
        <v>4.0253990884910067</v>
      </c>
      <c r="AD1783" s="5">
        <v>4.5535947181669627</v>
      </c>
      <c r="AE1783" s="10"/>
      <c r="AF1783" s="5">
        <v>3.8210742849881263</v>
      </c>
      <c r="AG1783" s="5">
        <v>22.023346303501945</v>
      </c>
      <c r="AH1783" s="5">
        <v>14.396887159533073</v>
      </c>
      <c r="AI1783" s="3">
        <v>0.17350107619115696</v>
      </c>
      <c r="AJ1783" s="3"/>
      <c r="AK1783" s="18">
        <v>4811</v>
      </c>
      <c r="AL1783" s="18">
        <v>125907</v>
      </c>
      <c r="AM1783" s="18">
        <v>21845</v>
      </c>
      <c r="AN1783" s="18">
        <v>3145</v>
      </c>
      <c r="AO1783" s="10"/>
      <c r="AP1783" s="49" t="s">
        <v>4490</v>
      </c>
      <c r="AQ1783" s="41" t="s">
        <v>502</v>
      </c>
      <c r="AR1783" s="41" t="s">
        <v>4453</v>
      </c>
      <c r="AS1783" s="13">
        <v>61.75</v>
      </c>
      <c r="AT1783" s="13">
        <v>61.75</v>
      </c>
      <c r="AU1783" s="13">
        <v>62.32</v>
      </c>
      <c r="AV1783" s="75">
        <f t="shared" si="35"/>
        <v>9.2307692307691536E-3</v>
      </c>
      <c r="AX1783" s="16"/>
    </row>
    <row r="1784" spans="1:50" x14ac:dyDescent="0.2">
      <c r="A1784" t="s">
        <v>3560</v>
      </c>
      <c r="B1784" s="2" t="s">
        <v>3559</v>
      </c>
      <c r="C1784" s="1" t="s">
        <v>4330</v>
      </c>
      <c r="D1784" s="12"/>
      <c r="E1784" s="18">
        <v>43904.349000000002</v>
      </c>
      <c r="F1784" s="3">
        <v>0.44743266611661786</v>
      </c>
      <c r="G1784" s="3">
        <v>5.4534460811615726E-2</v>
      </c>
      <c r="H1784" s="10"/>
      <c r="I1784" s="5">
        <v>8.6654827345912686</v>
      </c>
      <c r="J1784" s="5">
        <v>3.7573156088224833</v>
      </c>
      <c r="K1784" s="5">
        <v>3.4625815915670328</v>
      </c>
      <c r="L1784" s="5">
        <v>4.3648521116649199</v>
      </c>
      <c r="M1784" s="5">
        <v>22.356944998046664</v>
      </c>
      <c r="N1784" s="5">
        <v>5.4183868283028049</v>
      </c>
      <c r="O1784" s="5">
        <v>8.6493694790546272</v>
      </c>
      <c r="P1784" s="10"/>
      <c r="Q1784" s="5">
        <v>32.296545586652314</v>
      </c>
      <c r="R1784" s="5">
        <v>10.824197175543647</v>
      </c>
      <c r="S1784" s="5">
        <v>7.7605002693339227</v>
      </c>
      <c r="T1784" s="5">
        <v>6.2989140408630515</v>
      </c>
      <c r="U1784" s="5">
        <v>5.4397568000527929</v>
      </c>
      <c r="V1784" s="5">
        <v>64.170229899544523</v>
      </c>
      <c r="W1784" s="5">
        <v>5.7901778455837594</v>
      </c>
      <c r="X1784" s="5">
        <v>13.304956746970982</v>
      </c>
      <c r="Y1784" s="10"/>
      <c r="Z1784" s="5">
        <v>6.3606455023396427</v>
      </c>
      <c r="AA1784" s="3">
        <v>0.22570201416720695</v>
      </c>
      <c r="AB1784" s="5">
        <v>6.3391442155309035</v>
      </c>
      <c r="AC1784" s="5">
        <v>9.3396028754354976</v>
      </c>
      <c r="AD1784" s="5">
        <v>5.8303677463719836</v>
      </c>
      <c r="AE1784" s="10"/>
      <c r="AF1784" s="5">
        <v>28.465589927325745</v>
      </c>
      <c r="AG1784" s="5">
        <v>50.832046663235552</v>
      </c>
      <c r="AH1784" s="5">
        <v>28.181607177096264</v>
      </c>
      <c r="AI1784" s="3">
        <v>0.55999299252913182</v>
      </c>
      <c r="AJ1784" s="3"/>
      <c r="AK1784" s="18">
        <v>5037.1000000000004</v>
      </c>
      <c r="AL1784" s="18">
        <v>17695.400000000001</v>
      </c>
      <c r="AM1784" s="18">
        <v>9909.2999999999993</v>
      </c>
      <c r="AN1784" s="18">
        <v>2792.6</v>
      </c>
      <c r="AO1784" s="10"/>
      <c r="AP1784" s="49" t="s">
        <v>4490</v>
      </c>
      <c r="AQ1784" s="41" t="s">
        <v>502</v>
      </c>
      <c r="AR1784" s="41" t="s">
        <v>4453</v>
      </c>
      <c r="AS1784" s="13">
        <v>56.79</v>
      </c>
      <c r="AT1784" s="13">
        <v>56.79</v>
      </c>
      <c r="AU1784" s="13">
        <v>59.99</v>
      </c>
      <c r="AV1784" s="75">
        <f t="shared" si="35"/>
        <v>5.6347948582496921E-2</v>
      </c>
      <c r="AX1784" s="16"/>
    </row>
    <row r="1785" spans="1:50" x14ac:dyDescent="0.2">
      <c r="A1785" t="s">
        <v>3562</v>
      </c>
      <c r="B1785" s="2" t="s">
        <v>3561</v>
      </c>
      <c r="C1785" s="1" t="s">
        <v>4395</v>
      </c>
      <c r="D1785" s="12"/>
      <c r="E1785" s="18">
        <v>423.79199999999997</v>
      </c>
      <c r="F1785" s="3">
        <v>9.4973964229114791E-2</v>
      </c>
      <c r="G1785" s="3">
        <v>4.0349983010533476E-2</v>
      </c>
      <c r="H1785" s="10"/>
      <c r="I1785" s="5">
        <v>5.5172038921520894</v>
      </c>
      <c r="J1785" s="5">
        <v>3.9032747652257047</v>
      </c>
      <c r="K1785" s="5">
        <v>6.0181236229475958</v>
      </c>
      <c r="N1785" s="5">
        <v>9.3538463738965199</v>
      </c>
      <c r="O1785" s="5">
        <v>4.6897047589068164</v>
      </c>
      <c r="P1785" s="10"/>
      <c r="Q1785" s="5">
        <v>28.271390984068105</v>
      </c>
      <c r="R1785" s="5">
        <v>9.9083548317288663</v>
      </c>
      <c r="S1785" s="5">
        <v>2.9171646417217176</v>
      </c>
      <c r="T1785" s="5">
        <v>14.569001816887631</v>
      </c>
      <c r="W1785" s="5">
        <v>9.3800256575011698</v>
      </c>
      <c r="X1785" s="5">
        <v>14.234510655927942</v>
      </c>
      <c r="Y1785" s="10"/>
      <c r="Z1785" s="5">
        <v>7.4328916072035343</v>
      </c>
      <c r="AA1785" s="3">
        <v>0.21826745195756414</v>
      </c>
      <c r="AB1785" s="5">
        <v>0</v>
      </c>
      <c r="AC1785" s="5">
        <v>20.095124851367419</v>
      </c>
      <c r="AD1785" s="5">
        <v>5.8327240820633914</v>
      </c>
      <c r="AE1785" s="10"/>
      <c r="AF1785" s="5">
        <v>3.188438608406913</v>
      </c>
      <c r="AG1785" s="5">
        <v>91.351351351351354</v>
      </c>
      <c r="AH1785" s="5">
        <v>34.054054054054056</v>
      </c>
      <c r="AI1785" s="3">
        <v>3.4903026186702893E-2</v>
      </c>
      <c r="AJ1785" s="3"/>
      <c r="AK1785" s="18">
        <v>84.5</v>
      </c>
      <c r="AL1785" s="18">
        <v>2650.2</v>
      </c>
      <c r="AM1785" s="18">
        <v>92.5</v>
      </c>
      <c r="AN1785" s="18">
        <v>31.5</v>
      </c>
      <c r="AO1785" s="10"/>
      <c r="AP1785" s="49" t="s">
        <v>4490</v>
      </c>
      <c r="AQ1785" s="41" t="s">
        <v>502</v>
      </c>
      <c r="AR1785" s="41" t="s">
        <v>4453</v>
      </c>
      <c r="AS1785" s="13">
        <v>54</v>
      </c>
      <c r="AT1785" s="13">
        <v>54</v>
      </c>
      <c r="AU1785" s="13">
        <v>53.87</v>
      </c>
      <c r="AV1785" s="75">
        <f t="shared" si="35"/>
        <v>-2.4074074074074137E-3</v>
      </c>
      <c r="AX1785" s="16"/>
    </row>
    <row r="1786" spans="1:50" x14ac:dyDescent="0.2">
      <c r="A1786" t="s">
        <v>3564</v>
      </c>
      <c r="B1786" s="2" t="s">
        <v>3563</v>
      </c>
      <c r="C1786" s="1" t="s">
        <v>4395</v>
      </c>
      <c r="D1786" s="12"/>
      <c r="E1786" s="18">
        <v>400.27499999999998</v>
      </c>
      <c r="F1786" s="3">
        <v>0.10494352897611553</v>
      </c>
      <c r="G1786" s="3">
        <v>0.30878770845044035</v>
      </c>
      <c r="H1786" s="10"/>
      <c r="I1786" s="5">
        <v>7.0084622763189302</v>
      </c>
      <c r="J1786" s="5">
        <v>3.6322662661154457</v>
      </c>
      <c r="K1786" s="5">
        <v>3.1275353270726578</v>
      </c>
      <c r="M1786" s="5">
        <v>8.5824837204132844</v>
      </c>
      <c r="N1786" s="5">
        <v>10.435119002357839</v>
      </c>
      <c r="O1786" s="5">
        <v>6.0586426708085384</v>
      </c>
      <c r="P1786" s="10"/>
      <c r="Q1786" s="5">
        <v>23.678113283190676</v>
      </c>
      <c r="R1786" s="5">
        <v>5.9954668568020066</v>
      </c>
      <c r="S1786" s="5">
        <v>3.2868145133891433</v>
      </c>
      <c r="T1786" s="5">
        <v>4.3409289836638472</v>
      </c>
      <c r="V1786" s="5">
        <v>5.965278042274746</v>
      </c>
      <c r="W1786" s="5">
        <v>10.340682607758117</v>
      </c>
      <c r="X1786" s="5">
        <v>11.19694076875599</v>
      </c>
      <c r="Y1786" s="10"/>
      <c r="Z1786" s="5">
        <v>11.741927424895385</v>
      </c>
      <c r="AA1786" s="3">
        <v>0.2735619261757542</v>
      </c>
      <c r="AB1786" s="5">
        <v>1.7777777777777777</v>
      </c>
      <c r="AC1786" s="5">
        <v>32.098765432098766</v>
      </c>
      <c r="AD1786" s="5">
        <v>6.8091258883427104</v>
      </c>
      <c r="AE1786" s="10"/>
      <c r="AF1786" s="5">
        <v>3.466024810220329</v>
      </c>
      <c r="AG1786" s="5">
        <v>85.479452054794507</v>
      </c>
      <c r="AH1786" s="5">
        <v>42.922374429223744</v>
      </c>
      <c r="AI1786" s="3">
        <v>4.054804665802629E-2</v>
      </c>
      <c r="AJ1786" s="3"/>
      <c r="AK1786" s="18">
        <v>93.6</v>
      </c>
      <c r="AL1786" s="18">
        <v>2700.5</v>
      </c>
      <c r="AM1786" s="18">
        <v>109.5</v>
      </c>
      <c r="AN1786" s="18">
        <v>47</v>
      </c>
      <c r="AO1786" s="10"/>
      <c r="AP1786" s="49" t="s">
        <v>4490</v>
      </c>
      <c r="AQ1786" s="41" t="s">
        <v>502</v>
      </c>
      <c r="AR1786" s="41" t="s">
        <v>4453</v>
      </c>
      <c r="AS1786" s="13">
        <v>45</v>
      </c>
      <c r="AT1786" s="13">
        <v>45</v>
      </c>
      <c r="AU1786" s="13">
        <v>54.4</v>
      </c>
      <c r="AV1786" s="75">
        <f t="shared" si="35"/>
        <v>0.2088888888888889</v>
      </c>
      <c r="AX1786" s="16"/>
    </row>
    <row r="1787" spans="1:50" x14ac:dyDescent="0.2">
      <c r="A1787" t="s">
        <v>3566</v>
      </c>
      <c r="B1787" s="2" t="s">
        <v>3565</v>
      </c>
      <c r="C1787" s="1" t="s">
        <v>4395</v>
      </c>
      <c r="D1787" s="12"/>
      <c r="E1787" s="18">
        <v>1279.1744000000001</v>
      </c>
      <c r="F1787" s="3">
        <v>0.12452662062820227</v>
      </c>
      <c r="G1787" s="3">
        <v>7.1921389296095969E-2</v>
      </c>
      <c r="H1787" s="10"/>
      <c r="I1787" s="5">
        <v>2.2036454773520817</v>
      </c>
      <c r="J1787" s="5">
        <v>1.6410234778184929</v>
      </c>
      <c r="K1787" s="5">
        <v>2.2020444168136803</v>
      </c>
      <c r="M1787" s="5">
        <v>7.5982718994831862</v>
      </c>
      <c r="N1787" s="5">
        <v>4.6973581702208742</v>
      </c>
      <c r="O1787" s="5">
        <v>4.1200475732373683</v>
      </c>
      <c r="P1787" s="10"/>
      <c r="Q1787" s="5">
        <v>24.631112978495253</v>
      </c>
      <c r="R1787" s="5">
        <v>5.3333319510769028</v>
      </c>
      <c r="S1787" s="5">
        <v>1.8798609861416773</v>
      </c>
      <c r="T1787" s="5">
        <v>6.8669280592064981</v>
      </c>
      <c r="V1787" s="5">
        <v>5.3190825278273719</v>
      </c>
      <c r="W1787" s="5">
        <v>17.774817647207087</v>
      </c>
      <c r="X1787" s="5">
        <v>12.235316020914116</v>
      </c>
      <c r="Y1787" s="10"/>
      <c r="Z1787" s="5">
        <v>8.7634649348829985</v>
      </c>
      <c r="AA1787" s="3">
        <v>0.17096965042452383</v>
      </c>
      <c r="AB1787" s="5">
        <v>3.3673469387755102</v>
      </c>
      <c r="AC1787" s="5">
        <v>13.857041755130927</v>
      </c>
      <c r="AD1787" s="5">
        <v>8.2584481083886079</v>
      </c>
      <c r="AE1787" s="10"/>
      <c r="AF1787" s="5">
        <v>2.726108264646915</v>
      </c>
      <c r="AG1787" s="5">
        <v>89.52903520804756</v>
      </c>
      <c r="AH1787" s="5">
        <v>51.257430269775952</v>
      </c>
      <c r="AI1787" s="3">
        <v>3.0449431944753844E-2</v>
      </c>
      <c r="AJ1787" s="3"/>
      <c r="AK1787" s="18">
        <v>195.8</v>
      </c>
      <c r="AL1787" s="18">
        <v>7182.4</v>
      </c>
      <c r="AM1787" s="18">
        <v>218.7</v>
      </c>
      <c r="AN1787" s="18">
        <v>112.1</v>
      </c>
      <c r="AO1787" s="10"/>
      <c r="AP1787" s="49" t="s">
        <v>4490</v>
      </c>
      <c r="AQ1787" s="41" t="s">
        <v>502</v>
      </c>
      <c r="AR1787" s="41" t="s">
        <v>4453</v>
      </c>
      <c r="AS1787" s="13">
        <v>39.200000000000003</v>
      </c>
      <c r="AT1787" s="13">
        <v>39.200000000000003</v>
      </c>
      <c r="AU1787" s="13">
        <v>41.32</v>
      </c>
      <c r="AV1787" s="75">
        <f t="shared" si="35"/>
        <v>5.4081632653061096E-2</v>
      </c>
      <c r="AX1787" s="16"/>
    </row>
    <row r="1788" spans="1:50" x14ac:dyDescent="0.2">
      <c r="A1788" t="s">
        <v>3568</v>
      </c>
      <c r="B1788" s="2" t="s">
        <v>3567</v>
      </c>
      <c r="C1788" s="1" t="s">
        <v>4395</v>
      </c>
      <c r="D1788" s="12"/>
      <c r="E1788" s="18">
        <v>5474.3985000000002</v>
      </c>
      <c r="F1788" s="3">
        <v>0.11783266750710202</v>
      </c>
      <c r="G1788" s="3">
        <v>9.6704688195424562E-2</v>
      </c>
      <c r="H1788" s="10"/>
      <c r="I1788" s="5">
        <v>1.5155265766301693</v>
      </c>
      <c r="J1788" s="5">
        <v>0.85857294671217566</v>
      </c>
      <c r="K1788" s="5">
        <v>4.2158411433660801</v>
      </c>
      <c r="M1788" s="5">
        <v>11.853181650938517</v>
      </c>
      <c r="N1788" s="5">
        <v>6.9702951915028954</v>
      </c>
      <c r="O1788" s="5">
        <v>3.4535983067877165</v>
      </c>
      <c r="P1788" s="10"/>
      <c r="Q1788" s="5">
        <v>24.290191740798146</v>
      </c>
      <c r="R1788" s="5">
        <v>5.4895579562544361</v>
      </c>
      <c r="S1788" s="5">
        <v>1.6466687041683845</v>
      </c>
      <c r="T1788" s="5">
        <v>14.857862102516457</v>
      </c>
      <c r="V1788" s="5">
        <v>7.9402934745423801</v>
      </c>
      <c r="W1788" s="5">
        <v>24.497089262384826</v>
      </c>
      <c r="X1788" s="5">
        <v>14.606323739469392</v>
      </c>
      <c r="Y1788" s="10"/>
      <c r="Z1788" s="5">
        <v>7.8072504221239996</v>
      </c>
      <c r="AA1788" s="3">
        <v>0.20599523399694047</v>
      </c>
      <c r="AB1788" s="5">
        <v>2.5372168284789645</v>
      </c>
      <c r="AC1788" s="5">
        <v>18.714054236925978</v>
      </c>
      <c r="AD1788" s="5">
        <v>6.2555179755853763</v>
      </c>
      <c r="AE1788" s="10"/>
      <c r="AF1788" s="5">
        <v>2.6030379508568227</v>
      </c>
      <c r="AG1788" s="5">
        <v>93.1985457125122</v>
      </c>
      <c r="AH1788" s="5">
        <v>37.900150749312758</v>
      </c>
      <c r="AI1788" s="3">
        <v>2.7930027565948996E-2</v>
      </c>
      <c r="AJ1788" s="3"/>
      <c r="AK1788" s="18">
        <v>1051</v>
      </c>
      <c r="AL1788" s="18">
        <v>40375.9</v>
      </c>
      <c r="AM1788" s="18">
        <v>1127.7</v>
      </c>
      <c r="AN1788" s="18">
        <v>427.4</v>
      </c>
      <c r="AO1788" s="10"/>
      <c r="AP1788" s="49" t="s">
        <v>4490</v>
      </c>
      <c r="AQ1788" s="41" t="s">
        <v>502</v>
      </c>
      <c r="AR1788" s="41" t="s">
        <v>4453</v>
      </c>
      <c r="AS1788" s="13">
        <v>77.25</v>
      </c>
      <c r="AT1788" s="13">
        <v>77.25</v>
      </c>
      <c r="AU1788" s="13">
        <v>78.09</v>
      </c>
      <c r="AV1788" s="75">
        <f t="shared" si="35"/>
        <v>1.0873786407767039E-2</v>
      </c>
      <c r="AX1788" s="16"/>
    </row>
    <row r="1789" spans="1:50" x14ac:dyDescent="0.2">
      <c r="A1789" t="s">
        <v>3570</v>
      </c>
      <c r="B1789" s="2" t="s">
        <v>3569</v>
      </c>
      <c r="C1789" s="1" t="s">
        <v>4351</v>
      </c>
      <c r="D1789" s="12"/>
      <c r="E1789" s="18">
        <v>32120.850000000002</v>
      </c>
      <c r="F1789" s="3">
        <v>0.25357273726639795</v>
      </c>
      <c r="G1789" s="3">
        <v>0.43971439111978666</v>
      </c>
      <c r="H1789" s="10"/>
      <c r="I1789" s="5">
        <v>-6.9116797738684053</v>
      </c>
      <c r="J1789" s="5">
        <v>-9.1483281571302992</v>
      </c>
      <c r="K1789" s="5">
        <v>-2.7942740230873588</v>
      </c>
      <c r="L1789" s="5">
        <v>-2.2797164959488785</v>
      </c>
      <c r="N1789" s="5">
        <v>7.2595273471611073</v>
      </c>
      <c r="O1789" s="5">
        <v>2.7854183975143849</v>
      </c>
      <c r="P1789" s="10"/>
      <c r="Q1789" s="5">
        <v>21.27805924919425</v>
      </c>
      <c r="R1789" s="5">
        <v>39.183256218459078</v>
      </c>
      <c r="S1789" s="5">
        <v>70.871000717257999</v>
      </c>
      <c r="T1789" s="5">
        <v>35.978109320678904</v>
      </c>
      <c r="U1789" s="5">
        <v>33.272029909762999</v>
      </c>
      <c r="W1789" s="5">
        <v>11.392325986245673</v>
      </c>
      <c r="X1789" s="5">
        <v>18.631253762666219</v>
      </c>
      <c r="Y1789" s="10"/>
      <c r="Z1789" s="5">
        <v>-4.98430147396473</v>
      </c>
      <c r="AA1789" s="3">
        <v>0.30715251931377902</v>
      </c>
      <c r="AB1789" s="5">
        <v>0</v>
      </c>
      <c r="AC1789" s="5">
        <v>-6.2434017800336985</v>
      </c>
      <c r="AD1789" s="5">
        <v>1.9627771041267259</v>
      </c>
      <c r="AE1789" s="10"/>
      <c r="AF1789" s="5">
        <v>-4.6746584306129924</v>
      </c>
      <c r="AG1789" s="5">
        <v>-18.102574498276912</v>
      </c>
      <c r="AH1789" s="5">
        <v>-16.227447800527063</v>
      </c>
      <c r="AI1789" s="3">
        <v>0.25823169135737845</v>
      </c>
      <c r="AJ1789" s="3"/>
      <c r="AK1789" s="18">
        <v>-1786</v>
      </c>
      <c r="AL1789" s="18">
        <v>38206</v>
      </c>
      <c r="AM1789" s="18">
        <v>9866</v>
      </c>
      <c r="AN1789" s="18">
        <v>-1601</v>
      </c>
      <c r="AO1789" s="10"/>
      <c r="AP1789" s="49" t="s">
        <v>4490</v>
      </c>
      <c r="AQ1789" s="41" t="s">
        <v>502</v>
      </c>
      <c r="AR1789" s="41" t="s">
        <v>4453</v>
      </c>
      <c r="AS1789" s="13">
        <v>54.35</v>
      </c>
      <c r="AT1789" s="13">
        <v>54.35</v>
      </c>
      <c r="AU1789" s="13">
        <v>47.28</v>
      </c>
      <c r="AV1789" s="75">
        <f t="shared" si="35"/>
        <v>-0.1300827966881325</v>
      </c>
      <c r="AX1789" s="16"/>
    </row>
    <row r="1790" spans="1:50" x14ac:dyDescent="0.2">
      <c r="A1790" t="s">
        <v>3572</v>
      </c>
      <c r="B1790" s="2" t="s">
        <v>3571</v>
      </c>
      <c r="C1790" s="1" t="s">
        <v>4432</v>
      </c>
      <c r="D1790" s="12"/>
      <c r="E1790" s="18">
        <v>3970.0381799999996</v>
      </c>
      <c r="F1790" s="3">
        <v>0.31495740679278683</v>
      </c>
      <c r="G1790" s="3">
        <v>1.1989809125714757E-2</v>
      </c>
      <c r="H1790" s="10"/>
      <c r="I1790" s="5">
        <v>3.4817991230018892</v>
      </c>
      <c r="J1790" s="5">
        <v>1.1763099532471344</v>
      </c>
      <c r="K1790" s="5">
        <v>-2.8394077521801706</v>
      </c>
      <c r="L1790" s="5">
        <v>-13.032042581091824</v>
      </c>
      <c r="M1790" s="5">
        <v>6.5234891532623838</v>
      </c>
      <c r="N1790" s="5">
        <v>5.9561558592671329</v>
      </c>
      <c r="O1790" s="5">
        <v>3.5091665197708712</v>
      </c>
      <c r="P1790" s="10"/>
      <c r="Q1790" s="5">
        <v>17.636645837498477</v>
      </c>
      <c r="R1790" s="5">
        <v>5.9044650694842238</v>
      </c>
      <c r="S1790" s="5">
        <v>2.2661246361305771</v>
      </c>
      <c r="T1790" s="5">
        <v>22.291306153556771</v>
      </c>
      <c r="U1790" s="5">
        <v>132.53170719977757</v>
      </c>
      <c r="V1790" s="5">
        <v>2.9947622158326559</v>
      </c>
      <c r="W1790" s="5">
        <v>6.0053031639725685</v>
      </c>
      <c r="X1790" s="5">
        <v>10.724493715969098</v>
      </c>
      <c r="Y1790" s="10"/>
      <c r="Z1790" s="5">
        <v>6.6548478382643674</v>
      </c>
      <c r="AA1790" s="3">
        <v>0.8595887105549197</v>
      </c>
      <c r="AB1790" s="5">
        <v>3.5134337171538235</v>
      </c>
      <c r="AC1790" s="5">
        <v>6.1510268032007165</v>
      </c>
      <c r="AD1790" s="5">
        <v>6.610916196825511</v>
      </c>
      <c r="AE1790" s="10"/>
      <c r="AF1790" s="5">
        <v>4.8644761588671317</v>
      </c>
      <c r="AG1790" s="5">
        <v>12.884604114165152</v>
      </c>
      <c r="AH1790" s="5">
        <v>7.7418976733282543</v>
      </c>
      <c r="AI1790" s="3">
        <v>0.37754176346941032</v>
      </c>
      <c r="AJ1790" s="3"/>
      <c r="AK1790" s="18">
        <v>439.7</v>
      </c>
      <c r="AL1790" s="18">
        <v>9039</v>
      </c>
      <c r="AM1790" s="18">
        <v>3412.6</v>
      </c>
      <c r="AN1790" s="18">
        <v>264.2</v>
      </c>
      <c r="AO1790" s="10"/>
      <c r="AP1790" s="49" t="s">
        <v>4490</v>
      </c>
      <c r="AQ1790" s="41" t="s">
        <v>502</v>
      </c>
      <c r="AR1790" s="41" t="s">
        <v>4453</v>
      </c>
      <c r="AS1790" s="13">
        <v>67.739999999999995</v>
      </c>
      <c r="AT1790" s="13">
        <v>67.739999999999995</v>
      </c>
      <c r="AU1790" s="13">
        <v>69.25</v>
      </c>
      <c r="AV1790" s="75">
        <f t="shared" si="35"/>
        <v>2.2291113079421443E-2</v>
      </c>
      <c r="AX1790" s="16"/>
    </row>
    <row r="1791" spans="1:50" x14ac:dyDescent="0.2">
      <c r="A1791" t="s">
        <v>3574</v>
      </c>
      <c r="B1791" s="2" t="s">
        <v>3573</v>
      </c>
      <c r="C1791" s="1" t="s">
        <v>4354</v>
      </c>
      <c r="D1791" s="12"/>
      <c r="E1791" s="18">
        <v>668.76965999999993</v>
      </c>
      <c r="F1791" s="3">
        <v>0.17842360986143602</v>
      </c>
      <c r="G1791" s="3">
        <v>2.3625473679532653E-2</v>
      </c>
      <c r="H1791" s="10"/>
      <c r="I1791" s="5">
        <v>-5.4349061348124437</v>
      </c>
      <c r="K1791" s="5">
        <v>-0.67972373757681581</v>
      </c>
      <c r="L1791" s="5">
        <v>-0.34035429160271641</v>
      </c>
      <c r="N1791" s="5">
        <v>-1.5113763639539091</v>
      </c>
      <c r="O1791" s="5">
        <v>1.8120238832559505</v>
      </c>
      <c r="P1791" s="10"/>
      <c r="Q1791" s="5">
        <v>27.062290937359197</v>
      </c>
      <c r="R1791" s="5">
        <v>16.412482254845553</v>
      </c>
      <c r="T1791" s="5">
        <v>7.0809140595950035</v>
      </c>
      <c r="U1791" s="5">
        <v>136.35280414730607</v>
      </c>
      <c r="W1791" s="5">
        <v>29.119435555181582</v>
      </c>
      <c r="X1791" s="5">
        <v>19.559790752032011</v>
      </c>
      <c r="Y1791" s="10"/>
      <c r="Z1791" s="5">
        <v>-11.409010390812286</v>
      </c>
      <c r="AA1791" s="3">
        <v>1.4896010683259766</v>
      </c>
      <c r="AB1791" s="5">
        <v>0</v>
      </c>
      <c r="AC1791" s="5">
        <v>-8.5816326530612237</v>
      </c>
      <c r="AD1791" s="5">
        <v>4.9577040824709337</v>
      </c>
      <c r="AE1791" s="10"/>
      <c r="AF1791" s="5">
        <v>-7.5670325715314011</v>
      </c>
      <c r="AG1791" s="5">
        <v>-8.4420799036338074</v>
      </c>
      <c r="AH1791" s="5">
        <v>-7.6591045974703871</v>
      </c>
      <c r="AI1791" s="3">
        <v>0.89634694979305374</v>
      </c>
      <c r="AJ1791" s="3"/>
      <c r="AK1791" s="18">
        <v>-84.1</v>
      </c>
      <c r="AL1791" s="18">
        <v>1111.4000000000001</v>
      </c>
      <c r="AM1791" s="18">
        <v>996.2</v>
      </c>
      <c r="AN1791" s="18">
        <v>-76.3</v>
      </c>
      <c r="AO1791" s="10"/>
      <c r="AP1791" s="49" t="s">
        <v>4490</v>
      </c>
      <c r="AQ1791" s="41" t="s">
        <v>502</v>
      </c>
      <c r="AR1791" s="41" t="s">
        <v>4453</v>
      </c>
      <c r="AS1791" s="13">
        <v>31.58</v>
      </c>
      <c r="AT1791" s="13">
        <v>31.58</v>
      </c>
      <c r="AU1791" s="13">
        <v>32.25</v>
      </c>
      <c r="AV1791" s="75">
        <f t="shared" si="35"/>
        <v>2.1215959468017687E-2</v>
      </c>
      <c r="AX1791" s="16"/>
    </row>
    <row r="1792" spans="1:50" x14ac:dyDescent="0.2">
      <c r="A1792" t="s">
        <v>3576</v>
      </c>
      <c r="B1792" s="2" t="s">
        <v>3575</v>
      </c>
      <c r="C1792" s="1" t="s">
        <v>4393</v>
      </c>
      <c r="D1792" s="12"/>
      <c r="E1792" s="18">
        <v>772.04135000000008</v>
      </c>
      <c r="F1792" s="3">
        <v>0.34231134851296913</v>
      </c>
      <c r="G1792" s="3">
        <v>3.121594458638776E-2</v>
      </c>
      <c r="H1792" s="10"/>
      <c r="I1792" s="5">
        <v>2.7210996191950572</v>
      </c>
      <c r="J1792" s="5">
        <v>-0.1957390226034012</v>
      </c>
      <c r="K1792" s="5">
        <v>1.4239047239494365</v>
      </c>
      <c r="L1792" s="5">
        <v>2.651238038556412</v>
      </c>
      <c r="M1792" s="5">
        <v>7.0271087697210257</v>
      </c>
      <c r="N1792" s="5">
        <v>0.94269998494020646</v>
      </c>
      <c r="O1792" s="5">
        <v>5.6054965540198936</v>
      </c>
      <c r="P1792" s="10"/>
      <c r="Q1792" s="5">
        <v>38.174436392232124</v>
      </c>
      <c r="R1792" s="5">
        <v>5.1756258317196702</v>
      </c>
      <c r="S1792" s="5">
        <v>33.045202310108799</v>
      </c>
      <c r="T1792" s="5">
        <v>20.235482471785549</v>
      </c>
      <c r="U1792" s="5">
        <v>88.996317145174132</v>
      </c>
      <c r="V1792" s="5">
        <v>4.189049792197955</v>
      </c>
      <c r="W1792" s="5">
        <v>7.3447934899821545</v>
      </c>
      <c r="X1792" s="5">
        <v>14.826475071515226</v>
      </c>
      <c r="Y1792" s="10"/>
      <c r="Z1792" s="5">
        <v>8.665338974395608</v>
      </c>
      <c r="AA1792" s="3">
        <v>11.751054525771188</v>
      </c>
      <c r="AB1792" s="5">
        <v>3.6314117113027691</v>
      </c>
      <c r="AC1792" s="5">
        <v>9.2442279942279946</v>
      </c>
      <c r="AD1792" s="5">
        <v>10.521132019811294</v>
      </c>
      <c r="AE1792" s="10"/>
      <c r="AF1792" s="5">
        <v>4.6398986012403238</v>
      </c>
      <c r="AG1792" s="5">
        <v>1.1298127266514557</v>
      </c>
      <c r="AH1792" s="5">
        <v>0.73740947719982819</v>
      </c>
      <c r="AI1792" s="3">
        <v>4.1067855687836676</v>
      </c>
      <c r="AJ1792" s="3"/>
      <c r="AK1792" s="18">
        <v>102.5</v>
      </c>
      <c r="AL1792" s="18">
        <v>2209.1</v>
      </c>
      <c r="AM1792" s="18">
        <v>9072.2999999999993</v>
      </c>
      <c r="AN1792" s="18">
        <v>66.900000000000006</v>
      </c>
      <c r="AO1792" s="10"/>
      <c r="AP1792" s="49" t="s">
        <v>4491</v>
      </c>
      <c r="AQ1792" s="41" t="s">
        <v>96</v>
      </c>
      <c r="AR1792" s="41" t="s">
        <v>4454</v>
      </c>
      <c r="AS1792" s="13">
        <v>22.03</v>
      </c>
      <c r="AT1792" s="13">
        <v>22.03</v>
      </c>
      <c r="AU1792" s="13">
        <v>23.14</v>
      </c>
      <c r="AV1792" s="75">
        <f t="shared" si="35"/>
        <v>5.0385837494325791E-2</v>
      </c>
      <c r="AX1792" s="16"/>
    </row>
    <row r="1793" spans="1:50" x14ac:dyDescent="0.2">
      <c r="A1793" t="s">
        <v>3578</v>
      </c>
      <c r="B1793" s="2" t="s">
        <v>3577</v>
      </c>
      <c r="C1793" s="1" t="s">
        <v>4363</v>
      </c>
      <c r="D1793" s="12"/>
      <c r="E1793" s="18">
        <v>4177.3560000000007</v>
      </c>
      <c r="F1793" s="3">
        <v>0.27668399513328173</v>
      </c>
      <c r="G1793" s="3">
        <v>3.1168040262788226E-2</v>
      </c>
      <c r="H1793" s="10"/>
      <c r="I1793" s="5">
        <v>-6.8312942450274861</v>
      </c>
      <c r="J1793" s="5">
        <v>-3.1957094750585773</v>
      </c>
      <c r="K1793" s="5">
        <v>-18.834650956273524</v>
      </c>
      <c r="N1793" s="5">
        <v>-6.2353689778455124</v>
      </c>
      <c r="O1793" s="5">
        <v>1.418021687252387</v>
      </c>
      <c r="P1793" s="10"/>
      <c r="Q1793" s="5">
        <v>43.253052550788141</v>
      </c>
      <c r="R1793" s="5">
        <v>21.437811605992</v>
      </c>
      <c r="S1793" s="5">
        <v>39.538044368833916</v>
      </c>
      <c r="T1793" s="5">
        <v>55.568028824165502</v>
      </c>
      <c r="W1793" s="5">
        <v>52.021545084014711</v>
      </c>
      <c r="X1793" s="5">
        <v>23.189170998899758</v>
      </c>
      <c r="Y1793" s="10"/>
      <c r="Z1793" s="5">
        <v>4.4238508760086521</v>
      </c>
      <c r="AA1793" s="3">
        <v>1.1079256831354567</v>
      </c>
      <c r="AB1793" s="5">
        <v>1.7132367937997144</v>
      </c>
      <c r="AC1793" s="5">
        <v>7.4214137545875216</v>
      </c>
      <c r="AD1793" s="5">
        <v>6.3947262712408506</v>
      </c>
      <c r="AE1793" s="10"/>
      <c r="AF1793" s="5">
        <v>8.5739040666592921</v>
      </c>
      <c r="AG1793" s="5">
        <v>10.049263212480014</v>
      </c>
      <c r="AH1793" s="5">
        <v>3.9929130115379636</v>
      </c>
      <c r="AI1793" s="3">
        <v>0.85318733178483197</v>
      </c>
      <c r="AJ1793" s="3"/>
      <c r="AK1793" s="18">
        <v>465.1</v>
      </c>
      <c r="AL1793" s="18">
        <v>5424.6</v>
      </c>
      <c r="AM1793" s="18">
        <v>4628.2</v>
      </c>
      <c r="AN1793" s="18">
        <v>184.8</v>
      </c>
      <c r="AO1793" s="10"/>
      <c r="AP1793" s="49" t="s">
        <v>4490</v>
      </c>
      <c r="AQ1793" s="41" t="s">
        <v>502</v>
      </c>
      <c r="AR1793" s="41" t="s">
        <v>4453</v>
      </c>
      <c r="AS1793" s="13">
        <v>98.06</v>
      </c>
      <c r="AT1793" s="13">
        <v>98.06</v>
      </c>
      <c r="AU1793" s="13">
        <v>93.75</v>
      </c>
      <c r="AV1793" s="75">
        <f t="shared" si="35"/>
        <v>-4.395268203140934E-2</v>
      </c>
      <c r="AX1793" s="16"/>
    </row>
    <row r="1794" spans="1:50" x14ac:dyDescent="0.2">
      <c r="A1794" t="s">
        <v>3580</v>
      </c>
      <c r="B1794" s="2" t="s">
        <v>3579</v>
      </c>
      <c r="C1794" s="1" t="s">
        <v>4432</v>
      </c>
      <c r="D1794" s="12"/>
      <c r="E1794" s="18">
        <v>3203.8440000000001</v>
      </c>
      <c r="F1794" s="3">
        <v>0.27606175435440167</v>
      </c>
      <c r="G1794" s="3">
        <v>7.4597889285495794E-3</v>
      </c>
      <c r="H1794" s="10"/>
      <c r="I1794" s="5">
        <v>-0.93215289866704443</v>
      </c>
      <c r="J1794" s="5">
        <v>3.108938883062156</v>
      </c>
      <c r="K1794" s="5">
        <v>1.1884355126848409</v>
      </c>
      <c r="M1794" s="5">
        <v>5.42512463213638</v>
      </c>
      <c r="N1794" s="5">
        <v>1.7363461161648313</v>
      </c>
      <c r="O1794" s="5">
        <v>3.7594374529785211</v>
      </c>
      <c r="P1794" s="10"/>
      <c r="Q1794" s="5">
        <v>14.313868874479857</v>
      </c>
      <c r="R1794" s="5">
        <v>13.793220499996222</v>
      </c>
      <c r="S1794" s="5">
        <v>12.775820384404801</v>
      </c>
      <c r="T1794" s="5">
        <v>17.388442153507242</v>
      </c>
      <c r="V1794" s="5">
        <v>1.3538910439889547</v>
      </c>
      <c r="W1794" s="5">
        <v>8.4294552504156481</v>
      </c>
      <c r="X1794" s="5">
        <v>14.084720231530515</v>
      </c>
      <c r="Y1794" s="10"/>
      <c r="Z1794" s="5">
        <v>7.7001252245739797</v>
      </c>
      <c r="AA1794" s="3">
        <v>0.68580118133092616</v>
      </c>
      <c r="AB1794" s="5">
        <v>4.187469801900467</v>
      </c>
      <c r="AC1794" s="5">
        <v>5.6727331163874499</v>
      </c>
      <c r="AD1794" s="5">
        <v>7.1614832342813539</v>
      </c>
      <c r="AE1794" s="10"/>
      <c r="AF1794" s="5">
        <v>4.763136293614294</v>
      </c>
      <c r="AG1794" s="5">
        <v>19.2790824685964</v>
      </c>
      <c r="AH1794" s="5">
        <v>11.227926451847807</v>
      </c>
      <c r="AI1794" s="3">
        <v>0.24706239528633916</v>
      </c>
      <c r="AJ1794" s="3"/>
      <c r="AK1794" s="18">
        <v>423.6</v>
      </c>
      <c r="AL1794" s="18">
        <v>8893.2999999999993</v>
      </c>
      <c r="AM1794" s="18">
        <v>2197.1999999999998</v>
      </c>
      <c r="AN1794" s="18">
        <v>246.7</v>
      </c>
      <c r="AO1794" s="10"/>
      <c r="AP1794" s="49" t="s">
        <v>4490</v>
      </c>
      <c r="AQ1794" s="41" t="s">
        <v>502</v>
      </c>
      <c r="AR1794" s="41" t="s">
        <v>4453</v>
      </c>
      <c r="AS1794" s="13">
        <v>62.09</v>
      </c>
      <c r="AT1794" s="13">
        <v>62.09</v>
      </c>
      <c r="AU1794" s="13">
        <v>62.76</v>
      </c>
      <c r="AV1794" s="75">
        <f t="shared" ref="AV1794:AV1825" si="36">+(AU1794/AT1794-1)</f>
        <v>1.07907875664357E-2</v>
      </c>
      <c r="AX1794" s="16"/>
    </row>
    <row r="1795" spans="1:50" x14ac:dyDescent="0.2">
      <c r="A1795" t="s">
        <v>3582</v>
      </c>
      <c r="B1795" s="2" t="s">
        <v>3581</v>
      </c>
      <c r="C1795" s="1" t="s">
        <v>4338</v>
      </c>
      <c r="D1795" s="12"/>
      <c r="E1795" s="18">
        <v>4778.6120000000001</v>
      </c>
      <c r="F1795" s="3">
        <v>7.2315304026559529E-2</v>
      </c>
      <c r="G1795" s="3">
        <v>0.26562106318738576</v>
      </c>
      <c r="H1795" s="10"/>
      <c r="I1795" s="5">
        <v>-4.921329481900738</v>
      </c>
      <c r="J1795" s="5">
        <v>-12.821320543425244</v>
      </c>
      <c r="K1795" s="5">
        <v>-9.8253172088529066</v>
      </c>
      <c r="N1795" s="5">
        <v>-10.974243648228315</v>
      </c>
      <c r="O1795" s="5">
        <v>1.7294687219168257</v>
      </c>
      <c r="P1795" s="10"/>
      <c r="Q1795" s="5">
        <v>33.108854098273476</v>
      </c>
      <c r="R1795" s="5">
        <v>35.206650165595995</v>
      </c>
      <c r="S1795" s="5">
        <v>92.996449103439687</v>
      </c>
      <c r="T1795" s="5">
        <v>86.061319225580746</v>
      </c>
      <c r="W1795" s="5">
        <v>39.684298238406555</v>
      </c>
      <c r="X1795" s="5">
        <v>22.002433180916714</v>
      </c>
      <c r="Y1795" s="10"/>
      <c r="Z1795" s="5">
        <v>-15.868624613172191</v>
      </c>
      <c r="AA1795" s="3">
        <v>0.75038525831350189</v>
      </c>
      <c r="AB1795" s="5">
        <v>8.7221979938944622E-2</v>
      </c>
      <c r="AC1795" s="5">
        <v>-7.460895775719532</v>
      </c>
      <c r="AD1795" s="5">
        <v>1.4814175637438627</v>
      </c>
      <c r="AE1795" s="10"/>
      <c r="AF1795" s="5">
        <v>-6.5869191716939444</v>
      </c>
      <c r="AG1795" s="5">
        <v>-14.219978805287523</v>
      </c>
      <c r="AH1795" s="5">
        <v>-21.147303251715098</v>
      </c>
      <c r="AI1795" s="3">
        <v>0.46321582204079526</v>
      </c>
      <c r="AJ1795" s="3"/>
      <c r="AK1795" s="18">
        <v>-509.9</v>
      </c>
      <c r="AL1795" s="18">
        <v>7741.1</v>
      </c>
      <c r="AM1795" s="18">
        <v>3585.8</v>
      </c>
      <c r="AN1795" s="18">
        <v>-758.3</v>
      </c>
      <c r="AO1795" s="10"/>
      <c r="AP1795" s="49" t="s">
        <v>4490</v>
      </c>
      <c r="AQ1795" s="41" t="s">
        <v>502</v>
      </c>
      <c r="AR1795" s="41" t="s">
        <v>4453</v>
      </c>
      <c r="AS1795" s="13">
        <v>45.86</v>
      </c>
      <c r="AT1795" s="13">
        <v>45.86</v>
      </c>
      <c r="AU1795" s="13">
        <v>41.29</v>
      </c>
      <c r="AV1795" s="75">
        <f t="shared" si="36"/>
        <v>-9.9651112080244242E-2</v>
      </c>
      <c r="AX1795" s="16"/>
    </row>
    <row r="1796" spans="1:50" x14ac:dyDescent="0.2">
      <c r="A1796" t="s">
        <v>3584</v>
      </c>
      <c r="B1796" s="2" t="s">
        <v>3583</v>
      </c>
      <c r="C1796" s="1" t="s">
        <v>4351</v>
      </c>
      <c r="D1796" s="12"/>
      <c r="E1796" s="18">
        <v>2836.7030999999997</v>
      </c>
      <c r="F1796" s="3">
        <v>0.25149051490514907</v>
      </c>
      <c r="G1796" s="3">
        <v>0.65699508700787201</v>
      </c>
      <c r="H1796" s="10"/>
      <c r="I1796" s="5">
        <v>-3.3344595644940016</v>
      </c>
      <c r="J1796" s="5">
        <v>-17.765486280516242</v>
      </c>
      <c r="K1796" s="5">
        <v>-0.76140641478725157</v>
      </c>
      <c r="L1796" s="5">
        <v>1.2533913670984362</v>
      </c>
      <c r="N1796" s="5">
        <v>5.7653648234744024</v>
      </c>
      <c r="O1796" s="5">
        <v>1.3066523482761676</v>
      </c>
      <c r="P1796" s="10"/>
      <c r="Q1796" s="5">
        <v>39.113841774216787</v>
      </c>
      <c r="R1796" s="5">
        <v>41.677887355941245</v>
      </c>
      <c r="S1796" s="5">
        <v>57.974203229362139</v>
      </c>
      <c r="T1796" s="5">
        <v>44.252956995274168</v>
      </c>
      <c r="U1796" s="5">
        <v>154.24128102936774</v>
      </c>
      <c r="W1796" s="5">
        <v>20.41021427432123</v>
      </c>
      <c r="X1796" s="5">
        <v>22.164895973969799</v>
      </c>
      <c r="Y1796" s="10"/>
      <c r="Z1796" s="5">
        <v>-23.146588728302238</v>
      </c>
      <c r="AA1796" s="3">
        <v>0.7829511660913685</v>
      </c>
      <c r="AB1796" s="5">
        <v>0</v>
      </c>
      <c r="AC1796" s="5">
        <v>-13.146311017672952</v>
      </c>
      <c r="AD1796" s="5">
        <v>3.9160413785203545</v>
      </c>
      <c r="AE1796" s="10"/>
      <c r="AF1796" s="5">
        <v>-6.9226777374156709</v>
      </c>
      <c r="AG1796" s="5">
        <v>-27.028365601080594</v>
      </c>
      <c r="AH1796" s="5">
        <v>-29.563259792886086</v>
      </c>
      <c r="AI1796" s="3">
        <v>0.25612639105114454</v>
      </c>
      <c r="AJ1796" s="3"/>
      <c r="AK1796" s="18">
        <v>-600.29999999999995</v>
      </c>
      <c r="AL1796" s="18">
        <v>8671.5</v>
      </c>
      <c r="AM1796" s="18">
        <v>2221</v>
      </c>
      <c r="AN1796" s="18">
        <v>-656.6</v>
      </c>
      <c r="AO1796" s="10"/>
      <c r="AP1796" s="49" t="s">
        <v>4490</v>
      </c>
      <c r="AQ1796" s="41" t="s">
        <v>502</v>
      </c>
      <c r="AR1796" s="41" t="s">
        <v>4453</v>
      </c>
      <c r="AS1796" s="13">
        <v>26.95</v>
      </c>
      <c r="AT1796" s="13">
        <v>26.95</v>
      </c>
      <c r="AU1796" s="13">
        <v>21.85</v>
      </c>
      <c r="AV1796" s="75">
        <f t="shared" si="36"/>
        <v>-0.18923933209647492</v>
      </c>
      <c r="AX1796" s="16"/>
    </row>
    <row r="1797" spans="1:50" x14ac:dyDescent="0.2">
      <c r="A1797" t="s">
        <v>3586</v>
      </c>
      <c r="B1797" s="2" t="s">
        <v>3585</v>
      </c>
      <c r="C1797" s="1" t="s">
        <v>4437</v>
      </c>
      <c r="D1797" s="12"/>
      <c r="E1797" s="18">
        <v>5450.1343400000005</v>
      </c>
      <c r="F1797" s="3">
        <v>0.52413156169933861</v>
      </c>
      <c r="G1797" s="3">
        <v>1.7247281284446282E-3</v>
      </c>
      <c r="H1797" s="10"/>
      <c r="I1797" s="5">
        <v>-7.1827065168487554</v>
      </c>
      <c r="J1797" s="5">
        <v>1.7685284552612059</v>
      </c>
      <c r="K1797" s="5">
        <v>0.45588529992663618</v>
      </c>
      <c r="L1797" s="5">
        <v>17.709427920918248</v>
      </c>
      <c r="M1797" s="5">
        <v>-4.1553851906899988</v>
      </c>
      <c r="N1797" s="5">
        <v>-4.7983866633973618</v>
      </c>
      <c r="O1797" s="5">
        <v>3.1150581282584993</v>
      </c>
      <c r="P1797" s="10"/>
      <c r="Q1797" s="5">
        <v>21.448388011630705</v>
      </c>
      <c r="R1797" s="5">
        <v>21.949909796597112</v>
      </c>
      <c r="S1797" s="5">
        <v>8.7272553256989056</v>
      </c>
      <c r="T1797" s="5">
        <v>5.1371020843158925</v>
      </c>
      <c r="U1797" s="5">
        <v>90.861081936184533</v>
      </c>
      <c r="V1797" s="5">
        <v>16.255000199399685</v>
      </c>
      <c r="W1797" s="5">
        <v>9.9835743595906798</v>
      </c>
      <c r="X1797" s="5">
        <v>15.247546448540689</v>
      </c>
      <c r="Y1797" s="10"/>
      <c r="Z1797" s="5">
        <v>2.1742583321349835</v>
      </c>
      <c r="AA1797" s="3">
        <v>9.9465438130833292E-2</v>
      </c>
      <c r="AB1797" s="5">
        <v>5.3851023422663005</v>
      </c>
      <c r="AC1797" s="5">
        <v>0.79936146386790863</v>
      </c>
      <c r="AD1797" s="5">
        <v>3.9413573291914616</v>
      </c>
      <c r="AE1797" s="10"/>
      <c r="AF1797" s="5">
        <v>0.99952332717630943</v>
      </c>
      <c r="AG1797" s="5">
        <v>12.3777900756318</v>
      </c>
      <c r="AH1797" s="5">
        <v>21.859435528500278</v>
      </c>
      <c r="AI1797" s="3">
        <v>8.0751355538342381E-2</v>
      </c>
      <c r="AJ1797" s="3"/>
      <c r="AK1797" s="18">
        <v>67.099999999999994</v>
      </c>
      <c r="AL1797" s="18">
        <v>6713.2</v>
      </c>
      <c r="AM1797" s="18">
        <v>542.1</v>
      </c>
      <c r="AN1797" s="18">
        <v>118.5</v>
      </c>
      <c r="AO1797" s="10"/>
      <c r="AP1797" s="49" t="s">
        <v>4490</v>
      </c>
      <c r="AQ1797" s="41" t="s">
        <v>502</v>
      </c>
      <c r="AR1797" s="41" t="s">
        <v>4453</v>
      </c>
      <c r="AS1797" s="13">
        <v>47.39</v>
      </c>
      <c r="AT1797" s="13">
        <v>47.39</v>
      </c>
      <c r="AU1797" s="13">
        <v>48.93</v>
      </c>
      <c r="AV1797" s="75">
        <f t="shared" si="36"/>
        <v>3.2496307237813937E-2</v>
      </c>
      <c r="AX1797" s="16"/>
    </row>
    <row r="1798" spans="1:50" x14ac:dyDescent="0.2">
      <c r="A1798" t="s">
        <v>3588</v>
      </c>
      <c r="B1798" s="2" t="s">
        <v>3587</v>
      </c>
      <c r="C1798" s="1" t="s">
        <v>4424</v>
      </c>
      <c r="D1798" s="12"/>
      <c r="E1798" s="18">
        <v>23805.572519999998</v>
      </c>
      <c r="F1798" s="3">
        <v>0.18766849147412468</v>
      </c>
      <c r="G1798" s="3">
        <v>9.3725954212001458E-2</v>
      </c>
      <c r="H1798" s="10"/>
      <c r="I1798" s="5">
        <v>19.462228430376548</v>
      </c>
      <c r="J1798" s="5">
        <v>-11.330027127943383</v>
      </c>
      <c r="K1798" s="5">
        <v>-1.6506424114415466</v>
      </c>
      <c r="L1798" s="5">
        <v>9.2481396380517715</v>
      </c>
      <c r="N1798" s="5">
        <v>0.26660482134858005</v>
      </c>
      <c r="O1798" s="5">
        <v>2.9601815186137044</v>
      </c>
      <c r="P1798" s="10"/>
      <c r="Q1798" s="5">
        <v>24.471472066291835</v>
      </c>
      <c r="R1798" s="5">
        <v>16.15038680557571</v>
      </c>
      <c r="S1798" s="5">
        <v>20.595360642372707</v>
      </c>
      <c r="T1798" s="5">
        <v>16.972688320930828</v>
      </c>
      <c r="U1798" s="5">
        <v>71.373918534698078</v>
      </c>
      <c r="W1798" s="5">
        <v>26.821974476370158</v>
      </c>
      <c r="X1798" s="5">
        <v>20.080304931144795</v>
      </c>
      <c r="Y1798" s="10"/>
      <c r="Z1798" s="5">
        <v>-5.0240337593023368</v>
      </c>
      <c r="AA1798" s="3">
        <v>0.10129561042794027</v>
      </c>
      <c r="AB1798" s="5">
        <v>0</v>
      </c>
      <c r="AC1798" s="5">
        <v>-4.279445555067066</v>
      </c>
      <c r="AD1798" s="5">
        <v>0.79086496382030447</v>
      </c>
      <c r="AE1798" s="10"/>
      <c r="AF1798" s="5">
        <v>-17.064981889750754</v>
      </c>
      <c r="AG1798" s="5">
        <v>-42.788421663763785</v>
      </c>
      <c r="AH1798" s="5">
        <v>-49.597744049100108</v>
      </c>
      <c r="AI1798" s="3">
        <v>0.39882242032317283</v>
      </c>
      <c r="AJ1798" s="3"/>
      <c r="AK1798" s="18">
        <v>-1031.8</v>
      </c>
      <c r="AL1798" s="18">
        <v>6046.3</v>
      </c>
      <c r="AM1798" s="18">
        <v>2411.4</v>
      </c>
      <c r="AN1798" s="18">
        <v>-1196</v>
      </c>
      <c r="AO1798" s="10"/>
      <c r="AP1798" s="49" t="s">
        <v>4490</v>
      </c>
      <c r="AQ1798" s="41" t="s">
        <v>502</v>
      </c>
      <c r="AR1798" s="41" t="s">
        <v>4453</v>
      </c>
      <c r="AS1798" s="13">
        <v>145.13999999999999</v>
      </c>
      <c r="AT1798" s="13">
        <v>145.13999999999999</v>
      </c>
      <c r="AU1798" s="13">
        <v>164.82</v>
      </c>
      <c r="AV1798" s="75">
        <f t="shared" si="36"/>
        <v>0.13559322033898313</v>
      </c>
      <c r="AX1798" s="16"/>
    </row>
    <row r="1799" spans="1:50" x14ac:dyDescent="0.2">
      <c r="A1799" t="s">
        <v>3590</v>
      </c>
      <c r="B1799" s="2" t="s">
        <v>3589</v>
      </c>
      <c r="C1799" s="1" t="s">
        <v>4382</v>
      </c>
      <c r="D1799" s="12"/>
      <c r="E1799" s="18">
        <v>776.322</v>
      </c>
      <c r="F1799" s="3">
        <v>0.30726552179656536</v>
      </c>
      <c r="G1799" s="3">
        <v>3.3491257493668864E-3</v>
      </c>
      <c r="H1799" s="10"/>
      <c r="I1799" s="5">
        <v>10.960581913217915</v>
      </c>
      <c r="J1799" s="5">
        <v>1.8748057242144283</v>
      </c>
      <c r="K1799" s="5">
        <v>8.6480935885128021E-2</v>
      </c>
      <c r="L1799" s="5">
        <v>0.12782586173735971</v>
      </c>
      <c r="O1799" s="5">
        <v>4.0535638520850741</v>
      </c>
      <c r="P1799" s="10"/>
      <c r="Q1799" s="5">
        <v>51.347486752761725</v>
      </c>
      <c r="R1799" s="5">
        <v>16.699035949255617</v>
      </c>
      <c r="S1799" s="5">
        <v>7.2452023277224944</v>
      </c>
      <c r="T1799" s="5">
        <v>19.661962334323103</v>
      </c>
      <c r="U1799" s="5">
        <v>22.206613489836009</v>
      </c>
      <c r="X1799" s="5">
        <v>19.728660788449851</v>
      </c>
      <c r="Y1799" s="10"/>
      <c r="Z1799" s="5">
        <v>11.361265042083053</v>
      </c>
      <c r="AA1799" s="3">
        <v>1.9485471234874188</v>
      </c>
      <c r="AB1799" s="5">
        <v>0</v>
      </c>
      <c r="AC1799" s="5">
        <v>14.514736712294981</v>
      </c>
      <c r="AD1799" s="5">
        <v>6.8148901977860668</v>
      </c>
      <c r="AE1799" s="10"/>
      <c r="AF1799" s="5">
        <v>15.548216644649933</v>
      </c>
      <c r="AG1799" s="5">
        <v>7.7807893171150919</v>
      </c>
      <c r="AH1799" s="5">
        <v>5.8306339657565944</v>
      </c>
      <c r="AI1799" s="3">
        <v>1.9982826948480845</v>
      </c>
      <c r="AJ1799" s="3"/>
      <c r="AK1799" s="18">
        <v>117.7</v>
      </c>
      <c r="AL1799" s="18">
        <v>757</v>
      </c>
      <c r="AM1799" s="18">
        <v>1512.7</v>
      </c>
      <c r="AN1799" s="18">
        <v>88.2</v>
      </c>
      <c r="AO1799" s="10"/>
      <c r="AP1799" s="49" t="s">
        <v>4490</v>
      </c>
      <c r="AQ1799" s="41" t="s">
        <v>502</v>
      </c>
      <c r="AR1799" s="41" t="s">
        <v>4453</v>
      </c>
      <c r="AS1799" s="13">
        <v>17.7</v>
      </c>
      <c r="AT1799" s="13">
        <v>17.7</v>
      </c>
      <c r="AU1799" s="13">
        <v>17.260000000000002</v>
      </c>
      <c r="AV1799" s="75">
        <f t="shared" si="36"/>
        <v>-2.4858757062146797E-2</v>
      </c>
      <c r="AX1799" s="16"/>
    </row>
    <row r="1800" spans="1:50" x14ac:dyDescent="0.2">
      <c r="A1800" t="s">
        <v>3592</v>
      </c>
      <c r="B1800" s="2" t="s">
        <v>3591</v>
      </c>
      <c r="C1800" s="1" t="s">
        <v>4316</v>
      </c>
      <c r="D1800" s="12"/>
      <c r="E1800" s="18">
        <v>520.84835999999996</v>
      </c>
      <c r="F1800" s="3">
        <v>2.9515246286161062E-2</v>
      </c>
      <c r="G1800" s="3">
        <v>1.3055623329600193E-2</v>
      </c>
      <c r="H1800" s="10"/>
      <c r="I1800" s="5">
        <v>-12.665661501519182</v>
      </c>
      <c r="J1800" s="5">
        <v>-5.5669652672582934</v>
      </c>
      <c r="K1800" s="5">
        <v>4.9163578484674195</v>
      </c>
      <c r="L1800" s="5">
        <v>18.713082454331193</v>
      </c>
      <c r="M1800" s="5">
        <v>6.1170479883674362</v>
      </c>
      <c r="N1800" s="5">
        <v>-22.939378663832979</v>
      </c>
      <c r="O1800" s="5">
        <v>4.3266317055306232</v>
      </c>
      <c r="P1800" s="10"/>
      <c r="Q1800" s="5">
        <v>27.482114711306188</v>
      </c>
      <c r="R1800" s="5">
        <v>27.986375910851674</v>
      </c>
      <c r="S1800" s="5">
        <v>14.963105783198479</v>
      </c>
      <c r="T1800" s="5">
        <v>63.219334395442459</v>
      </c>
      <c r="U1800" s="5">
        <v>104.45513341250121</v>
      </c>
      <c r="V1800" s="5">
        <v>5.5728429546358749</v>
      </c>
      <c r="W1800" s="5">
        <v>35.825173454297421</v>
      </c>
      <c r="X1800" s="5">
        <v>19.874635023218367</v>
      </c>
      <c r="Y1800" s="10"/>
      <c r="Z1800" s="5">
        <v>2.1503379601694439</v>
      </c>
      <c r="AA1800" s="3">
        <v>5.2063137915995359</v>
      </c>
      <c r="AB1800" s="5">
        <v>13.444108761329304</v>
      </c>
      <c r="AC1800" s="5">
        <v>4.2147986262878554</v>
      </c>
      <c r="AD1800" s="5">
        <v>9.3278017378049505</v>
      </c>
      <c r="AE1800" s="10"/>
      <c r="AF1800" s="5">
        <v>5.2775605942142301</v>
      </c>
      <c r="AG1800" s="5">
        <v>1.9913707268503154</v>
      </c>
      <c r="AH1800" s="5">
        <v>0.41302503964302839</v>
      </c>
      <c r="AI1800" s="3">
        <v>2.6502150117279122</v>
      </c>
      <c r="AJ1800" s="3"/>
      <c r="AK1800" s="18">
        <v>54</v>
      </c>
      <c r="AL1800" s="18">
        <v>1023.2</v>
      </c>
      <c r="AM1800" s="18">
        <v>2711.7</v>
      </c>
      <c r="AN1800" s="18">
        <v>11.2</v>
      </c>
      <c r="AO1800" s="10"/>
      <c r="AP1800" s="49" t="s">
        <v>4491</v>
      </c>
      <c r="AQ1800" s="41" t="s">
        <v>96</v>
      </c>
      <c r="AR1800" s="41" t="s">
        <v>4454</v>
      </c>
      <c r="AS1800" s="13">
        <v>19.86</v>
      </c>
      <c r="AT1800" s="13">
        <v>19.86</v>
      </c>
      <c r="AU1800" s="13">
        <v>18.510000000000002</v>
      </c>
      <c r="AV1800" s="75">
        <f t="shared" si="36"/>
        <v>-6.7975830815709903E-2</v>
      </c>
      <c r="AX1800" s="16"/>
    </row>
    <row r="1801" spans="1:50" x14ac:dyDescent="0.2">
      <c r="A1801" t="s">
        <v>3594</v>
      </c>
      <c r="B1801" s="2" t="s">
        <v>3593</v>
      </c>
      <c r="C1801" s="1" t="s">
        <v>4393</v>
      </c>
      <c r="D1801" s="12"/>
      <c r="E1801" s="18">
        <v>2578.2395399999996</v>
      </c>
      <c r="F1801" s="3">
        <v>0.32973179544191217</v>
      </c>
      <c r="G1801" s="3">
        <v>8.5678617743950997E-2</v>
      </c>
      <c r="H1801" s="10"/>
      <c r="I1801" s="5">
        <v>14.198424323719289</v>
      </c>
      <c r="J1801" s="5">
        <v>2.1215459442309546</v>
      </c>
      <c r="K1801" s="5">
        <v>1.4079247049442603</v>
      </c>
      <c r="L1801" s="5">
        <v>1.5422970464723993</v>
      </c>
      <c r="N1801" s="5">
        <v>8.1458740122809488</v>
      </c>
      <c r="O1801" s="5">
        <v>6.4035360169473297</v>
      </c>
      <c r="P1801" s="10"/>
      <c r="Q1801" s="5">
        <v>20.866168613989736</v>
      </c>
      <c r="R1801" s="5">
        <v>7.8404704667788501</v>
      </c>
      <c r="S1801" s="5">
        <v>4.4688148376372041</v>
      </c>
      <c r="T1801" s="5">
        <v>7.2899901732181434</v>
      </c>
      <c r="U1801" s="5">
        <v>8.1495110034220239</v>
      </c>
      <c r="W1801" s="5">
        <v>18.47538228414717</v>
      </c>
      <c r="X1801" s="5">
        <v>15.88382851413861</v>
      </c>
      <c r="Y1801" s="10"/>
      <c r="Z1801" s="5">
        <v>10.576984635027358</v>
      </c>
      <c r="AA1801" s="3">
        <v>2.4345682015256038</v>
      </c>
      <c r="AB1801" s="5">
        <v>0</v>
      </c>
      <c r="AC1801" s="5">
        <v>12.59710482187468</v>
      </c>
      <c r="AD1801" s="5">
        <v>8.2405099353583431</v>
      </c>
      <c r="AE1801" s="10"/>
      <c r="AF1801" s="5">
        <v>12.788354641467484</v>
      </c>
      <c r="AG1801" s="5">
        <v>5.864359795440425</v>
      </c>
      <c r="AH1801" s="5">
        <v>4.3445012665487743</v>
      </c>
      <c r="AI1801" s="3">
        <v>2.1806906614785992</v>
      </c>
      <c r="AJ1801" s="3"/>
      <c r="AK1801" s="18">
        <v>368.1</v>
      </c>
      <c r="AL1801" s="18">
        <v>2878.4</v>
      </c>
      <c r="AM1801" s="18">
        <v>6276.9</v>
      </c>
      <c r="AN1801" s="18">
        <v>272.7</v>
      </c>
      <c r="AO1801" s="10"/>
      <c r="AP1801" s="49" t="s">
        <v>4490</v>
      </c>
      <c r="AQ1801" s="41" t="s">
        <v>502</v>
      </c>
      <c r="AR1801" s="41" t="s">
        <v>4453</v>
      </c>
      <c r="AS1801" s="13">
        <v>21.99</v>
      </c>
      <c r="AT1801" s="13">
        <v>21.99</v>
      </c>
      <c r="AU1801" s="13">
        <v>22.14</v>
      </c>
      <c r="AV1801" s="75">
        <f t="shared" si="36"/>
        <v>6.8212824010915885E-3</v>
      </c>
      <c r="AX1801" s="16"/>
    </row>
    <row r="1802" spans="1:50" x14ac:dyDescent="0.2">
      <c r="A1802" t="s">
        <v>3596</v>
      </c>
      <c r="B1802" s="2" t="s">
        <v>3595</v>
      </c>
      <c r="C1802" s="1" t="s">
        <v>4424</v>
      </c>
      <c r="D1802" s="12"/>
      <c r="E1802" s="18">
        <v>5871.5766199999998</v>
      </c>
      <c r="F1802" s="3">
        <v>0.79451336711514942</v>
      </c>
      <c r="G1802" s="3">
        <v>3.1405534140845466E-2</v>
      </c>
      <c r="H1802" s="10"/>
      <c r="I1802" s="5">
        <v>12.843903978488594</v>
      </c>
      <c r="J1802" s="5">
        <v>1.7989788902030148</v>
      </c>
      <c r="K1802" s="5">
        <v>2.9873255584874605</v>
      </c>
      <c r="L1802" s="5">
        <v>0.17422194164526314</v>
      </c>
      <c r="N1802" s="5">
        <v>9.9385359689540245</v>
      </c>
      <c r="O1802" s="5">
        <v>5.6190609998494141</v>
      </c>
      <c r="P1802" s="10"/>
      <c r="Q1802" s="5">
        <v>34.782749960699846</v>
      </c>
      <c r="R1802" s="5">
        <v>4.0396679990772117</v>
      </c>
      <c r="S1802" s="5">
        <v>1.7150894890442296</v>
      </c>
      <c r="T1802" s="5">
        <v>2.2169230583888972</v>
      </c>
      <c r="U1802" s="5">
        <v>12.223206846236787</v>
      </c>
      <c r="W1802" s="5">
        <v>3.7829259406547235</v>
      </c>
      <c r="X1802" s="5">
        <v>9.954242635641009</v>
      </c>
      <c r="Y1802" s="10"/>
      <c r="Z1802" s="5">
        <v>0.77151339293942478</v>
      </c>
      <c r="AA1802" s="3">
        <v>5.9183422526810185E-2</v>
      </c>
      <c r="AB1802" s="5">
        <v>0</v>
      </c>
      <c r="AC1802" s="5">
        <v>1.5791795324217028</v>
      </c>
      <c r="AD1802" s="5">
        <v>2.2026269127624198</v>
      </c>
      <c r="AE1802" s="10"/>
      <c r="AF1802" s="5">
        <v>9.3831906342827196</v>
      </c>
      <c r="AG1802" s="5">
        <v>15.453237410071944</v>
      </c>
      <c r="AH1802" s="5">
        <v>13.03597122302158</v>
      </c>
      <c r="AI1802" s="3">
        <v>0.60719902149222438</v>
      </c>
      <c r="AJ1802" s="3"/>
      <c r="AK1802" s="18">
        <v>53.7</v>
      </c>
      <c r="AL1802" s="18">
        <v>572.29999999999995</v>
      </c>
      <c r="AM1802" s="18">
        <v>347.5</v>
      </c>
      <c r="AN1802" s="18">
        <v>45.3</v>
      </c>
      <c r="AO1802" s="10"/>
      <c r="AP1802" s="49" t="s">
        <v>4490</v>
      </c>
      <c r="AQ1802" s="41" t="s">
        <v>502</v>
      </c>
      <c r="AR1802" s="41" t="s">
        <v>4453</v>
      </c>
      <c r="AS1802" s="13">
        <v>163.54</v>
      </c>
      <c r="AT1802" s="13">
        <v>163.54</v>
      </c>
      <c r="AU1802" s="13">
        <v>152.72999999999999</v>
      </c>
      <c r="AV1802" s="75">
        <f t="shared" si="36"/>
        <v>-6.6100036688272024E-2</v>
      </c>
      <c r="AX1802" s="16"/>
    </row>
    <row r="1803" spans="1:50" x14ac:dyDescent="0.2">
      <c r="A1803" t="s">
        <v>3598</v>
      </c>
      <c r="B1803" s="2" t="s">
        <v>3597</v>
      </c>
      <c r="C1803" s="1" t="s">
        <v>4339</v>
      </c>
      <c r="D1803" s="12"/>
      <c r="E1803" s="18">
        <v>2537.8922600000001</v>
      </c>
      <c r="F1803" s="3">
        <v>0.30209500103712922</v>
      </c>
      <c r="G1803" s="3">
        <v>2.7227318152583828E-2</v>
      </c>
      <c r="H1803" s="10"/>
      <c r="I1803" s="5">
        <v>-3.646179190215916</v>
      </c>
      <c r="J1803" s="5">
        <v>13.092575158129399</v>
      </c>
      <c r="K1803" s="5">
        <v>2.3906578259838187</v>
      </c>
      <c r="L1803" s="5">
        <v>-14.697202246353891</v>
      </c>
      <c r="N1803" s="5">
        <v>-13.932945529603366</v>
      </c>
      <c r="O1803" s="5">
        <v>3.9044595336621253</v>
      </c>
      <c r="P1803" s="10"/>
      <c r="Q1803" s="5">
        <v>56.30275434048032</v>
      </c>
      <c r="R1803" s="5">
        <v>5.8629778167913482</v>
      </c>
      <c r="S1803" s="5">
        <v>20.761275342963884</v>
      </c>
      <c r="T1803" s="5">
        <v>13.863137767724821</v>
      </c>
      <c r="U1803" s="5">
        <v>50.996990623843416</v>
      </c>
      <c r="W1803" s="5">
        <v>73.409986241554094</v>
      </c>
      <c r="X1803" s="5">
        <v>18.914883755166482</v>
      </c>
      <c r="Y1803" s="10"/>
      <c r="Z1803" s="5">
        <v>5.3469566907462021</v>
      </c>
      <c r="AA1803" s="3">
        <v>0.55226930712968869</v>
      </c>
      <c r="AB1803" s="5">
        <v>0</v>
      </c>
      <c r="AC1803" s="5">
        <v>2.9060438580852201</v>
      </c>
      <c r="AD1803" s="5">
        <v>4.8262408839900885</v>
      </c>
      <c r="AE1803" s="10"/>
      <c r="AF1803" s="5">
        <v>4.0572495332918477</v>
      </c>
      <c r="AG1803" s="5">
        <v>6.977739726027397</v>
      </c>
      <c r="AH1803" s="5">
        <v>9.6817922374429219</v>
      </c>
      <c r="AI1803" s="3">
        <v>0.58145612943372738</v>
      </c>
      <c r="AJ1803" s="3"/>
      <c r="AK1803" s="18">
        <v>97.8</v>
      </c>
      <c r="AL1803" s="18">
        <v>2410.5</v>
      </c>
      <c r="AM1803" s="18">
        <v>1401.6</v>
      </c>
      <c r="AN1803" s="18">
        <v>135.69999999999999</v>
      </c>
      <c r="AO1803" s="10"/>
      <c r="AP1803" s="49" t="s">
        <v>4490</v>
      </c>
      <c r="AQ1803" s="41" t="s">
        <v>502</v>
      </c>
      <c r="AR1803" s="41" t="s">
        <v>4453</v>
      </c>
      <c r="AS1803" s="13">
        <v>56.06</v>
      </c>
      <c r="AT1803" s="13">
        <v>56.06</v>
      </c>
      <c r="AU1803" s="13">
        <v>58.09</v>
      </c>
      <c r="AV1803" s="75">
        <f t="shared" si="36"/>
        <v>3.6211202283267907E-2</v>
      </c>
      <c r="AX1803" s="16"/>
    </row>
    <row r="1804" spans="1:50" x14ac:dyDescent="0.2">
      <c r="A1804" t="s">
        <v>3600</v>
      </c>
      <c r="B1804" s="2" t="s">
        <v>3599</v>
      </c>
      <c r="C1804" s="1" t="s">
        <v>4424</v>
      </c>
      <c r="D1804" s="12"/>
      <c r="E1804" s="18">
        <v>17968.038999999997</v>
      </c>
      <c r="F1804" s="3">
        <v>0.33402160010553428</v>
      </c>
      <c r="G1804" s="3">
        <v>1.3752196330384192E-2</v>
      </c>
      <c r="H1804" s="10"/>
      <c r="I1804" s="5">
        <v>20.207780952453387</v>
      </c>
      <c r="J1804" s="5">
        <v>3.5059389177253673</v>
      </c>
      <c r="K1804" s="5">
        <v>3.4481676713263951</v>
      </c>
      <c r="M1804" s="5">
        <v>32.197070411780196</v>
      </c>
      <c r="N1804" s="5">
        <v>14.800536337793663</v>
      </c>
      <c r="O1804" s="5">
        <v>5.7804654023334727</v>
      </c>
      <c r="P1804" s="10"/>
      <c r="Q1804" s="5">
        <v>18.387607864838152</v>
      </c>
      <c r="R1804" s="5">
        <v>19.951151440710042</v>
      </c>
      <c r="S1804" s="5">
        <v>6.378228112741632</v>
      </c>
      <c r="T1804" s="5">
        <v>7.368737317919388</v>
      </c>
      <c r="V1804" s="5">
        <v>49.514895859377162</v>
      </c>
      <c r="W1804" s="5">
        <v>17.036934029719287</v>
      </c>
      <c r="X1804" s="5">
        <v>17.467974755163514</v>
      </c>
      <c r="Y1804" s="10"/>
      <c r="Z1804" s="5">
        <v>4.0137936031861914</v>
      </c>
      <c r="AA1804" s="3">
        <v>0.26984580788142776</v>
      </c>
      <c r="AB1804" s="5">
        <v>0.91077273374128365</v>
      </c>
      <c r="AC1804" s="5">
        <v>4.5168045744763514</v>
      </c>
      <c r="AD1804" s="5">
        <v>6.285557019663945</v>
      </c>
      <c r="AE1804" s="10"/>
      <c r="AF1804" s="5">
        <v>6.3337749711788298</v>
      </c>
      <c r="AG1804" s="5">
        <v>22.775646578393761</v>
      </c>
      <c r="AH1804" s="5">
        <v>14.874396733077589</v>
      </c>
      <c r="AI1804" s="3">
        <v>0.27809418930777574</v>
      </c>
      <c r="AJ1804" s="3"/>
      <c r="AK1804" s="18">
        <v>1104.3</v>
      </c>
      <c r="AL1804" s="18">
        <v>17435.099999999999</v>
      </c>
      <c r="AM1804" s="18">
        <v>4848.6000000000004</v>
      </c>
      <c r="AN1804" s="18">
        <v>721.2</v>
      </c>
      <c r="AO1804" s="10"/>
      <c r="AP1804" s="49" t="s">
        <v>4490</v>
      </c>
      <c r="AQ1804" s="41" t="s">
        <v>502</v>
      </c>
      <c r="AR1804" s="41" t="s">
        <v>4453</v>
      </c>
      <c r="AS1804" s="13">
        <v>70.27</v>
      </c>
      <c r="AT1804" s="13">
        <v>70.27</v>
      </c>
      <c r="AU1804" s="13">
        <v>79.47</v>
      </c>
      <c r="AV1804" s="75">
        <f t="shared" si="36"/>
        <v>0.1309235804753095</v>
      </c>
      <c r="AX1804" s="16"/>
    </row>
    <row r="1805" spans="1:50" x14ac:dyDescent="0.2">
      <c r="A1805" t="s">
        <v>3602</v>
      </c>
      <c r="B1805" s="2" t="s">
        <v>3601</v>
      </c>
      <c r="C1805" s="1" t="s">
        <v>4331</v>
      </c>
      <c r="D1805" s="12"/>
      <c r="E1805" s="18">
        <v>3173.7447000000002</v>
      </c>
      <c r="F1805" s="3">
        <v>0.66069961599449789</v>
      </c>
      <c r="G1805" s="3">
        <v>0.27425016259184298</v>
      </c>
      <c r="H1805" s="10"/>
      <c r="I1805" s="5">
        <v>7.1172768316751096</v>
      </c>
      <c r="J1805" s="5">
        <v>3.5003701489033459</v>
      </c>
      <c r="K1805" s="5">
        <v>2.0901399754611978</v>
      </c>
      <c r="L1805" s="5">
        <v>8.4645132584977016</v>
      </c>
      <c r="N1805" s="5">
        <v>11.270153278158178</v>
      </c>
      <c r="O1805" s="5">
        <v>5.6766080821087703</v>
      </c>
      <c r="P1805" s="10"/>
      <c r="Q1805" s="5">
        <v>30.634433181047577</v>
      </c>
      <c r="R1805" s="5">
        <v>19.246917533588785</v>
      </c>
      <c r="S1805" s="5">
        <v>8.1890401886695905</v>
      </c>
      <c r="T1805" s="5">
        <v>5.9443725327906716</v>
      </c>
      <c r="U1805" s="5">
        <v>18.691510759918678</v>
      </c>
      <c r="W1805" s="5">
        <v>43.400449842776453</v>
      </c>
      <c r="X1805" s="5">
        <v>19.77192530834844</v>
      </c>
      <c r="Y1805" s="10"/>
      <c r="Z1805" s="5">
        <v>7.020098371491569</v>
      </c>
      <c r="AA1805" s="3">
        <v>0.42208814086400825</v>
      </c>
      <c r="AB1805" s="5">
        <v>1.3802622498274673</v>
      </c>
      <c r="AC1805" s="5">
        <v>11.645186180093161</v>
      </c>
      <c r="AD1805" s="5">
        <v>8.6933476517238315</v>
      </c>
      <c r="AE1805" s="10"/>
      <c r="AF1805" s="5">
        <v>7.785186175801921</v>
      </c>
      <c r="AG1805" s="5">
        <v>30.419528217378321</v>
      </c>
      <c r="AH1805" s="5">
        <v>16.631830397133474</v>
      </c>
      <c r="AI1805" s="3">
        <v>0.25592724910685283</v>
      </c>
      <c r="AJ1805" s="3"/>
      <c r="AK1805" s="18">
        <v>407.5</v>
      </c>
      <c r="AL1805" s="18">
        <v>5234.3</v>
      </c>
      <c r="AM1805" s="18">
        <v>1339.6</v>
      </c>
      <c r="AN1805" s="18">
        <v>222.8</v>
      </c>
      <c r="AO1805" s="10"/>
      <c r="AP1805" s="49" t="s">
        <v>4490</v>
      </c>
      <c r="AQ1805" s="41" t="s">
        <v>502</v>
      </c>
      <c r="AR1805" s="41" t="s">
        <v>4453</v>
      </c>
      <c r="AS1805" s="13">
        <v>14.49</v>
      </c>
      <c r="AT1805" s="13">
        <v>14.49</v>
      </c>
      <c r="AU1805" s="13">
        <v>15.78</v>
      </c>
      <c r="AV1805" s="75">
        <f t="shared" si="36"/>
        <v>8.9026915113871619E-2</v>
      </c>
      <c r="AX1805" s="16"/>
    </row>
    <row r="1806" spans="1:50" x14ac:dyDescent="0.2">
      <c r="A1806" t="s">
        <v>3604</v>
      </c>
      <c r="B1806" s="2" t="s">
        <v>3603</v>
      </c>
      <c r="C1806" s="1" t="s">
        <v>4406</v>
      </c>
      <c r="D1806" s="12"/>
      <c r="E1806" s="18">
        <v>2567.2988</v>
      </c>
      <c r="F1806" s="3">
        <v>0.51624319419237752</v>
      </c>
      <c r="G1806" s="3">
        <v>1.2970831443539022E-2</v>
      </c>
      <c r="H1806" s="10"/>
      <c r="I1806" s="5">
        <v>-10.191776390045595</v>
      </c>
      <c r="J1806" s="5">
        <v>-4.5786658854369646</v>
      </c>
      <c r="K1806" s="5">
        <v>-2.7301586116904049</v>
      </c>
      <c r="L1806" s="5">
        <v>0.32655613537270362</v>
      </c>
      <c r="N1806" s="5">
        <v>-1.2193957136654023</v>
      </c>
      <c r="O1806" s="5">
        <v>3.342680351749074</v>
      </c>
      <c r="P1806" s="10"/>
      <c r="Q1806" s="5">
        <v>35.208342585265314</v>
      </c>
      <c r="R1806" s="5">
        <v>77.980344956111352</v>
      </c>
      <c r="S1806" s="5">
        <v>17.789571364092755</v>
      </c>
      <c r="T1806" s="5">
        <v>11.610199925400282</v>
      </c>
      <c r="U1806" s="5">
        <v>33.205038015807233</v>
      </c>
      <c r="W1806" s="5">
        <v>16.024528994243479</v>
      </c>
      <c r="X1806" s="5">
        <v>18.724265629783421</v>
      </c>
      <c r="Y1806" s="10"/>
      <c r="Z1806" s="5">
        <v>2.1423295177016404</v>
      </c>
      <c r="AA1806" s="3">
        <v>8.5459472033407258E-2</v>
      </c>
      <c r="AB1806" s="5">
        <v>0.7339449541284403</v>
      </c>
      <c r="AC1806" s="5">
        <v>2.5420309347679892</v>
      </c>
      <c r="AD1806" s="5">
        <v>3.2887643884036426</v>
      </c>
      <c r="AE1806" s="10"/>
      <c r="AF1806" s="5">
        <v>6.8602540834845724</v>
      </c>
      <c r="AG1806" s="5">
        <v>34.457611668185955</v>
      </c>
      <c r="AH1806" s="5">
        <v>25.068368277119419</v>
      </c>
      <c r="AI1806" s="3">
        <v>0.19909255898366607</v>
      </c>
      <c r="AJ1806" s="3"/>
      <c r="AK1806" s="18">
        <v>75.599999999999994</v>
      </c>
      <c r="AL1806" s="18">
        <v>1102</v>
      </c>
      <c r="AM1806" s="18">
        <v>219.4</v>
      </c>
      <c r="AN1806" s="18">
        <v>55</v>
      </c>
      <c r="AO1806" s="10"/>
      <c r="AP1806" s="49" t="s">
        <v>4490</v>
      </c>
      <c r="AQ1806" s="41" t="s">
        <v>502</v>
      </c>
      <c r="AR1806" s="41" t="s">
        <v>4453</v>
      </c>
      <c r="AS1806" s="13">
        <v>43.6</v>
      </c>
      <c r="AT1806" s="13">
        <v>43.6</v>
      </c>
      <c r="AU1806" s="13">
        <v>47.02</v>
      </c>
      <c r="AV1806" s="75">
        <f t="shared" si="36"/>
        <v>7.8440366972477138E-2</v>
      </c>
      <c r="AX1806" s="16"/>
    </row>
    <row r="1807" spans="1:50" x14ac:dyDescent="0.2">
      <c r="A1807" t="s">
        <v>3606</v>
      </c>
      <c r="B1807" s="2" t="s">
        <v>3605</v>
      </c>
      <c r="C1807" s="1" t="s">
        <v>4409</v>
      </c>
      <c r="D1807" s="12"/>
      <c r="E1807" s="18">
        <v>6018.7812100000001</v>
      </c>
      <c r="F1807" s="3">
        <v>0.796875</v>
      </c>
      <c r="G1807" s="3">
        <v>2.8759975476829135E-2</v>
      </c>
      <c r="H1807" s="10"/>
      <c r="I1807" s="5">
        <v>11.415496034683374</v>
      </c>
      <c r="J1807" s="5">
        <v>1.1052955868799128</v>
      </c>
      <c r="K1807" s="5">
        <v>1.5318592615293511</v>
      </c>
      <c r="L1807" s="5">
        <v>1.4115696526334582</v>
      </c>
      <c r="N1807" s="5">
        <v>23.314160442675327</v>
      </c>
      <c r="O1807" s="5">
        <v>5.8938172148879273</v>
      </c>
      <c r="P1807" s="10"/>
      <c r="Q1807" s="5">
        <v>36.151648357477342</v>
      </c>
      <c r="R1807" s="5">
        <v>9.8357041920578006</v>
      </c>
      <c r="S1807" s="5">
        <v>2.0935413981494402</v>
      </c>
      <c r="T1807" s="5">
        <v>1.693610164260323</v>
      </c>
      <c r="U1807" s="5">
        <v>1.4656451327010589</v>
      </c>
      <c r="W1807" s="5">
        <v>38.624144346922357</v>
      </c>
      <c r="X1807" s="5">
        <v>16.742997356290797</v>
      </c>
      <c r="Y1807" s="10"/>
      <c r="Z1807" s="5">
        <v>0.34558491618604625</v>
      </c>
      <c r="AA1807" s="3">
        <v>3.4259427748828238E-2</v>
      </c>
      <c r="AB1807" s="5">
        <v>0</v>
      </c>
      <c r="AC1807" s="5">
        <v>0.46470306840702524</v>
      </c>
      <c r="AD1807" s="5">
        <v>1.596985838865189</v>
      </c>
      <c r="AE1807" s="10"/>
      <c r="AF1807" s="5">
        <v>9.2391304347826093</v>
      </c>
      <c r="AG1807" s="5">
        <v>13.191076624636274</v>
      </c>
      <c r="AH1807" s="5">
        <v>10.087293889427741</v>
      </c>
      <c r="AI1807" s="3">
        <v>0.70040760869565222</v>
      </c>
      <c r="AJ1807" s="3"/>
      <c r="AK1807" s="18">
        <v>27.2</v>
      </c>
      <c r="AL1807" s="18">
        <v>294.39999999999998</v>
      </c>
      <c r="AM1807" s="18">
        <v>206.2</v>
      </c>
      <c r="AN1807" s="18">
        <v>20.8</v>
      </c>
      <c r="AO1807" s="10"/>
      <c r="AP1807" s="49" t="s">
        <v>4490</v>
      </c>
      <c r="AQ1807" s="41" t="s">
        <v>502</v>
      </c>
      <c r="AR1807" s="41" t="s">
        <v>4453</v>
      </c>
      <c r="AS1807" s="13">
        <v>127.79</v>
      </c>
      <c r="AT1807" s="13">
        <v>127.79</v>
      </c>
      <c r="AU1807" s="13">
        <v>118.46</v>
      </c>
      <c r="AV1807" s="75">
        <f t="shared" si="36"/>
        <v>-7.3010407700133118E-2</v>
      </c>
      <c r="AX1807" s="16"/>
    </row>
    <row r="1808" spans="1:50" x14ac:dyDescent="0.2">
      <c r="A1808" t="s">
        <v>3608</v>
      </c>
      <c r="B1808" s="2" t="s">
        <v>3607</v>
      </c>
      <c r="C1808" s="1" t="s">
        <v>4437</v>
      </c>
      <c r="D1808" s="12"/>
      <c r="E1808" s="18">
        <v>6362.2848799999992</v>
      </c>
      <c r="F1808" s="3">
        <v>0.55295023302263646</v>
      </c>
      <c r="G1808" s="3">
        <v>2.2947730690110186E-3</v>
      </c>
      <c r="H1808" s="10"/>
      <c r="I1808" s="5">
        <v>0.17713470035205514</v>
      </c>
      <c r="J1808" s="5">
        <v>0.77067146807736309</v>
      </c>
      <c r="K1808" s="5">
        <v>0.17051053153356627</v>
      </c>
      <c r="L1808" s="5">
        <v>9.0827753309980093</v>
      </c>
      <c r="M1808" s="5">
        <v>1.9472188501035399</v>
      </c>
      <c r="N1808" s="5">
        <v>3.0831686720991365</v>
      </c>
      <c r="O1808" s="5">
        <v>3.3095472580709471</v>
      </c>
      <c r="P1808" s="10"/>
      <c r="Q1808" s="5">
        <v>20.60457799868264</v>
      </c>
      <c r="R1808" s="5">
        <v>4.2455049753429082</v>
      </c>
      <c r="S1808" s="5">
        <v>1.9115922963223071</v>
      </c>
      <c r="T1808" s="5">
        <v>0.75090595790405668</v>
      </c>
      <c r="U1808" s="5">
        <v>77.363828134620249</v>
      </c>
      <c r="V1808" s="5">
        <v>9.6493392271292873</v>
      </c>
      <c r="W1808" s="5">
        <v>15.850221850479659</v>
      </c>
      <c r="X1808" s="5">
        <v>10.040198075011643</v>
      </c>
      <c r="Y1808" s="10"/>
      <c r="Z1808" s="5">
        <v>2.6814266135156148</v>
      </c>
      <c r="AA1808" s="3">
        <v>8.1684490682536068E-2</v>
      </c>
      <c r="AB1808" s="5">
        <v>3.6404720060256088</v>
      </c>
      <c r="AC1808" s="5">
        <v>1.8134223604840853</v>
      </c>
      <c r="AD1808" s="5">
        <v>3.7379459723022657</v>
      </c>
      <c r="AE1808" s="10"/>
      <c r="AF1808" s="5">
        <v>2.9835219707057261</v>
      </c>
      <c r="AG1808" s="5">
        <v>27.592842024244757</v>
      </c>
      <c r="AH1808" s="5">
        <v>32.826630748508748</v>
      </c>
      <c r="AI1808" s="3">
        <v>0.10812666444740349</v>
      </c>
      <c r="AJ1808" s="3"/>
      <c r="AK1808" s="18">
        <v>143.4</v>
      </c>
      <c r="AL1808" s="18">
        <v>4806.3999999999996</v>
      </c>
      <c r="AM1808" s="18">
        <v>519.70000000000005</v>
      </c>
      <c r="AN1808" s="18">
        <v>170.6</v>
      </c>
      <c r="AO1808" s="10"/>
      <c r="AP1808" s="41" t="s">
        <v>4451</v>
      </c>
      <c r="AQ1808" s="41" t="s">
        <v>900</v>
      </c>
      <c r="AR1808" s="41" t="s">
        <v>4452</v>
      </c>
      <c r="AS1808" s="13">
        <v>39.83</v>
      </c>
      <c r="AT1808" s="13">
        <v>39.83</v>
      </c>
      <c r="AU1808" s="13">
        <v>43.53</v>
      </c>
      <c r="AV1808" s="75">
        <f t="shared" si="36"/>
        <v>9.2894802912377727E-2</v>
      </c>
      <c r="AX1808" s="16"/>
    </row>
    <row r="1809" spans="1:50" x14ac:dyDescent="0.2">
      <c r="A1809" t="s">
        <v>3610</v>
      </c>
      <c r="B1809" s="2" t="s">
        <v>3609</v>
      </c>
      <c r="C1809" s="1" t="s">
        <v>4425</v>
      </c>
      <c r="D1809" s="12"/>
      <c r="E1809" s="18">
        <v>6031.0208000000002</v>
      </c>
      <c r="F1809" s="3">
        <v>0.68781816878181679</v>
      </c>
      <c r="G1809" s="3">
        <v>9.0382709341675624E-2</v>
      </c>
      <c r="H1809" s="10"/>
      <c r="I1809" s="5">
        <v>21.906214498403667</v>
      </c>
      <c r="J1809" s="5">
        <v>5.374441122223133</v>
      </c>
      <c r="K1809" s="5">
        <v>9.5208448306415505</v>
      </c>
      <c r="L1809" s="5">
        <v>14.901963769687137</v>
      </c>
      <c r="N1809" s="5">
        <v>20.138258492115252</v>
      </c>
      <c r="O1809" s="5">
        <v>7.8529152883574511</v>
      </c>
      <c r="P1809" s="10"/>
      <c r="Q1809" s="5">
        <v>55.07516330851179</v>
      </c>
      <c r="R1809" s="5">
        <v>17.647347696993997</v>
      </c>
      <c r="S1809" s="5">
        <v>31.608361122726912</v>
      </c>
      <c r="T1809" s="5">
        <v>23.640965221873834</v>
      </c>
      <c r="U1809" s="5">
        <v>338.28317685924327</v>
      </c>
      <c r="W1809" s="5">
        <v>15.911273758930742</v>
      </c>
      <c r="X1809" s="5">
        <v>21.124094628128461</v>
      </c>
      <c r="Y1809" s="10"/>
      <c r="Z1809" s="5">
        <v>1.9714738838241115</v>
      </c>
      <c r="AA1809" s="3">
        <v>0.1293479206704112</v>
      </c>
      <c r="AB1809" s="5">
        <v>0</v>
      </c>
      <c r="AC1809" s="5">
        <v>3.9338399642378183</v>
      </c>
      <c r="AD1809" s="5">
        <v>3.7068969532578651</v>
      </c>
      <c r="AE1809" s="10"/>
      <c r="AF1809" s="5">
        <v>8.8334408833440889</v>
      </c>
      <c r="AG1809" s="5">
        <v>15.792847070888346</v>
      </c>
      <c r="AH1809" s="5">
        <v>15.241635687732341</v>
      </c>
      <c r="AI1809" s="3">
        <v>0.55933175593317563</v>
      </c>
      <c r="AJ1809" s="3"/>
      <c r="AK1809" s="18">
        <v>123.2</v>
      </c>
      <c r="AL1809" s="18">
        <v>1394.7</v>
      </c>
      <c r="AM1809" s="18">
        <v>780.1</v>
      </c>
      <c r="AN1809" s="18">
        <v>118.9</v>
      </c>
      <c r="AO1809" s="10"/>
      <c r="AP1809" s="49" t="s">
        <v>4490</v>
      </c>
      <c r="AQ1809" s="41" t="s">
        <v>502</v>
      </c>
      <c r="AR1809" s="41" t="s">
        <v>4453</v>
      </c>
      <c r="AS1809" s="13">
        <v>329.6</v>
      </c>
      <c r="AT1809" s="13">
        <v>329.6</v>
      </c>
      <c r="AU1809" s="13"/>
      <c r="AV1809" s="77">
        <v>2.858635696722156E-2</v>
      </c>
      <c r="AW1809" s="1"/>
      <c r="AX1809" s="16"/>
    </row>
    <row r="1810" spans="1:50" x14ac:dyDescent="0.2">
      <c r="A1810" t="s">
        <v>3612</v>
      </c>
      <c r="B1810" s="2" t="s">
        <v>3611</v>
      </c>
      <c r="C1810" s="1" t="s">
        <v>4356</v>
      </c>
      <c r="D1810" s="12"/>
      <c r="E1810" s="18">
        <v>991.18535000000008</v>
      </c>
      <c r="F1810" s="3">
        <v>0.50515017744308843</v>
      </c>
      <c r="G1810" s="3">
        <v>2.7744558573227496E-2</v>
      </c>
      <c r="H1810" s="10"/>
      <c r="I1810" s="5">
        <v>3.8574260712344897</v>
      </c>
      <c r="J1810" s="5">
        <v>2.6504457305027391</v>
      </c>
      <c r="K1810" s="5">
        <v>3.5858662974205986</v>
      </c>
      <c r="L1810" s="5">
        <v>-0.25321375599059209</v>
      </c>
      <c r="M1810" s="5">
        <v>9.3418066772380559</v>
      </c>
      <c r="N1810" s="5">
        <v>6.7930724364315047</v>
      </c>
      <c r="O1810" s="5">
        <v>6.4292840046559681</v>
      </c>
      <c r="P1810" s="10"/>
      <c r="Q1810" s="5">
        <v>19.88630673198498</v>
      </c>
      <c r="R1810" s="5">
        <v>4.7842869562956842</v>
      </c>
      <c r="S1810" s="5">
        <v>5.5827660910258636</v>
      </c>
      <c r="T1810" s="5">
        <v>6.9921237233885467</v>
      </c>
      <c r="U1810" s="5">
        <v>20.032905065785123</v>
      </c>
      <c r="V1810" s="5">
        <v>14.731965054621568</v>
      </c>
      <c r="W1810" s="5">
        <v>3.1653263479748786</v>
      </c>
      <c r="X1810" s="5">
        <v>11.436662302415357</v>
      </c>
      <c r="Y1810" s="10"/>
      <c r="Z1810" s="5">
        <v>8.6663912052372449</v>
      </c>
      <c r="AA1810" s="3">
        <v>1.2560718335879357</v>
      </c>
      <c r="AB1810" s="5">
        <v>2.2396416573348263</v>
      </c>
      <c r="AC1810" s="5">
        <v>13.360398597527221</v>
      </c>
      <c r="AD1810" s="5">
        <v>7.7677918759970872</v>
      </c>
      <c r="AE1810" s="10"/>
      <c r="AF1810" s="5">
        <v>12.533541071583141</v>
      </c>
      <c r="AG1810" s="5">
        <v>11.630522088353414</v>
      </c>
      <c r="AH1810" s="5">
        <v>6.8995983935742977</v>
      </c>
      <c r="AI1810" s="3">
        <v>1.0776421708647106</v>
      </c>
      <c r="AJ1810" s="3"/>
      <c r="AK1810" s="18">
        <v>144.80000000000001</v>
      </c>
      <c r="AL1810" s="18">
        <v>1155.3</v>
      </c>
      <c r="AM1810" s="18">
        <v>1245</v>
      </c>
      <c r="AN1810" s="18">
        <v>85.9</v>
      </c>
      <c r="AO1810" s="10"/>
      <c r="AP1810" s="49" t="s">
        <v>4490</v>
      </c>
      <c r="AQ1810" s="41" t="s">
        <v>502</v>
      </c>
      <c r="AR1810" s="41" t="s">
        <v>4453</v>
      </c>
      <c r="AS1810" s="13">
        <v>44.65</v>
      </c>
      <c r="AT1810" s="13">
        <v>44.65</v>
      </c>
      <c r="AU1810" s="13">
        <v>47.9</v>
      </c>
      <c r="AV1810" s="75">
        <f t="shared" ref="AV1810:AV1873" si="37">+(AU1810/AT1810-1)</f>
        <v>7.2788353863381783E-2</v>
      </c>
      <c r="AX1810" s="16"/>
    </row>
    <row r="1811" spans="1:50" x14ac:dyDescent="0.2">
      <c r="A1811" t="s">
        <v>3614</v>
      </c>
      <c r="B1811" s="2" t="s">
        <v>3613</v>
      </c>
      <c r="C1811" s="1" t="s">
        <v>4339</v>
      </c>
      <c r="D1811" s="12"/>
      <c r="E1811" s="18">
        <v>1228.2621300000001</v>
      </c>
      <c r="F1811" s="3">
        <v>0.52629390979006441</v>
      </c>
      <c r="G1811" s="3">
        <v>0.11105121347346271</v>
      </c>
      <c r="H1811" s="10"/>
      <c r="I1811" s="5">
        <v>-1.6462320346634622</v>
      </c>
      <c r="J1811" s="5">
        <v>-1.2077100484095002</v>
      </c>
      <c r="K1811" s="5">
        <v>1.6719734005859861</v>
      </c>
      <c r="L1811" s="5">
        <v>6.2223334097348495</v>
      </c>
      <c r="M1811" s="5">
        <v>10.209334082584411</v>
      </c>
      <c r="N1811" s="5">
        <v>6.011627858648172</v>
      </c>
      <c r="O1811" s="5">
        <v>5.2206860309956857</v>
      </c>
      <c r="P1811" s="10"/>
      <c r="Q1811" s="5">
        <v>22.171572605369573</v>
      </c>
      <c r="R1811" s="5">
        <v>8.7008087312092357</v>
      </c>
      <c r="S1811" s="5">
        <v>6.5462603410735207</v>
      </c>
      <c r="T1811" s="5">
        <v>10.948613520311943</v>
      </c>
      <c r="U1811" s="5">
        <v>158.8775583070348</v>
      </c>
      <c r="V1811" s="5">
        <v>5.1181854352168532</v>
      </c>
      <c r="W1811" s="5">
        <v>4.1607018468010706</v>
      </c>
      <c r="X1811" s="5">
        <v>13.066908592772595</v>
      </c>
      <c r="Y1811" s="10"/>
      <c r="Z1811" s="5">
        <v>2.9716783664086424</v>
      </c>
      <c r="AA1811" s="3">
        <v>0.53425077918831543</v>
      </c>
      <c r="AB1811" s="5">
        <v>0.94330352756214986</v>
      </c>
      <c r="AC1811" s="5">
        <v>4.8899553202051962</v>
      </c>
      <c r="AD1811" s="5">
        <v>5.7177402137892095</v>
      </c>
      <c r="AE1811" s="10"/>
      <c r="AF1811" s="5">
        <v>6.1421741841612967</v>
      </c>
      <c r="AG1811" s="5">
        <v>9.0064004876562027</v>
      </c>
      <c r="AH1811" s="5">
        <v>5.5623285583663513</v>
      </c>
      <c r="AI1811" s="3">
        <v>0.6819787985865724</v>
      </c>
      <c r="AJ1811" s="3"/>
      <c r="AK1811" s="18">
        <v>59.1</v>
      </c>
      <c r="AL1811" s="18">
        <v>962.2</v>
      </c>
      <c r="AM1811" s="18">
        <v>656.2</v>
      </c>
      <c r="AN1811" s="18">
        <v>36.5</v>
      </c>
      <c r="AO1811" s="10"/>
      <c r="AP1811" s="49" t="s">
        <v>4490</v>
      </c>
      <c r="AQ1811" s="41" t="s">
        <v>502</v>
      </c>
      <c r="AR1811" s="41" t="s">
        <v>4453</v>
      </c>
      <c r="AS1811" s="13">
        <v>101.77</v>
      </c>
      <c r="AT1811" s="13">
        <v>101.77</v>
      </c>
      <c r="AU1811" s="13">
        <v>111.27</v>
      </c>
      <c r="AV1811" s="75">
        <f t="shared" si="37"/>
        <v>9.3347744915004416E-2</v>
      </c>
      <c r="AX1811" s="16"/>
    </row>
    <row r="1812" spans="1:50" x14ac:dyDescent="0.2">
      <c r="A1812" t="s">
        <v>3616</v>
      </c>
      <c r="B1812" s="2" t="s">
        <v>3615</v>
      </c>
      <c r="C1812" s="1" t="s">
        <v>4339</v>
      </c>
      <c r="D1812" s="12"/>
      <c r="E1812" s="18">
        <v>27742.076280000001</v>
      </c>
      <c r="F1812" s="3">
        <v>0.43124997391801489</v>
      </c>
      <c r="G1812" s="3">
        <v>1.5874803152981596E-2</v>
      </c>
      <c r="H1812" s="10"/>
      <c r="I1812" s="5">
        <v>5.3471671265356111</v>
      </c>
      <c r="J1812" s="5">
        <v>4.518551850744057</v>
      </c>
      <c r="K1812" s="5">
        <v>4.4767562963669301</v>
      </c>
      <c r="L1812" s="5">
        <v>4.9589421146603918</v>
      </c>
      <c r="M1812" s="5">
        <v>4.523851561786187</v>
      </c>
      <c r="N1812" s="5">
        <v>6.5482133723249696</v>
      </c>
      <c r="O1812" s="5">
        <v>6.5239759172801115</v>
      </c>
      <c r="P1812" s="10"/>
      <c r="Q1812" s="5">
        <v>24.210326720506966</v>
      </c>
      <c r="R1812" s="5">
        <v>4.7253664804252713</v>
      </c>
      <c r="S1812" s="5">
        <v>11.166200000694143</v>
      </c>
      <c r="T1812" s="5">
        <v>14.684543427230315</v>
      </c>
      <c r="U1812" s="5">
        <v>80.006268039637376</v>
      </c>
      <c r="V1812" s="5">
        <v>2.1172919953020184</v>
      </c>
      <c r="W1812" s="5">
        <v>9.2986786799477255</v>
      </c>
      <c r="X1812" s="5">
        <v>12.773157205811312</v>
      </c>
      <c r="Y1812" s="10"/>
      <c r="Z1812" s="5">
        <v>6.4025489010730965</v>
      </c>
      <c r="AA1812" s="3">
        <v>0.60398507418421665</v>
      </c>
      <c r="AB1812" s="5">
        <v>1.8070566706696403</v>
      </c>
      <c r="AC1812" s="5">
        <v>6.5075988520764234</v>
      </c>
      <c r="AD1812" s="5">
        <v>6.4334275236753822</v>
      </c>
      <c r="AE1812" s="10"/>
      <c r="AF1812" s="5">
        <v>9.7279544629406285</v>
      </c>
      <c r="AG1812" s="5">
        <v>13.912197567409493</v>
      </c>
      <c r="AH1812" s="5">
        <v>10.600508480645509</v>
      </c>
      <c r="AI1812" s="3">
        <v>0.69923924065951948</v>
      </c>
      <c r="AJ1812" s="3"/>
      <c r="AK1812" s="18">
        <v>2331.1</v>
      </c>
      <c r="AL1812" s="18">
        <v>23962.9</v>
      </c>
      <c r="AM1812" s="18">
        <v>16755.8</v>
      </c>
      <c r="AN1812" s="18">
        <v>1776.2</v>
      </c>
      <c r="AO1812" s="10"/>
      <c r="AP1812" s="49" t="s">
        <v>4490</v>
      </c>
      <c r="AQ1812" s="41" t="s">
        <v>502</v>
      </c>
      <c r="AR1812" s="41" t="s">
        <v>4453</v>
      </c>
      <c r="AS1812" s="13">
        <v>174.87</v>
      </c>
      <c r="AT1812" s="13">
        <v>174.87</v>
      </c>
      <c r="AU1812" s="13">
        <v>179.73</v>
      </c>
      <c r="AV1812" s="75">
        <f t="shared" si="37"/>
        <v>2.7792074112197529E-2</v>
      </c>
      <c r="AX1812" s="16"/>
    </row>
    <row r="1813" spans="1:50" x14ac:dyDescent="0.2">
      <c r="A1813" t="s">
        <v>3618</v>
      </c>
      <c r="B1813" s="2" t="s">
        <v>3617</v>
      </c>
      <c r="C1813" s="1" t="s">
        <v>4342</v>
      </c>
      <c r="D1813" s="12"/>
      <c r="E1813" s="18">
        <v>5234.1713499999996</v>
      </c>
      <c r="F1813" s="3">
        <v>0.43766493634544557</v>
      </c>
      <c r="G1813" s="3">
        <v>2.9823249863610218E-2</v>
      </c>
      <c r="H1813" s="10"/>
      <c r="I1813" s="5">
        <v>5.2537646276103924</v>
      </c>
      <c r="J1813" s="5">
        <v>-0.1637891060906124</v>
      </c>
      <c r="K1813" s="5">
        <v>2.25796768161339</v>
      </c>
      <c r="L1813" s="5">
        <v>3.2234968290079422</v>
      </c>
      <c r="M1813" s="5">
        <v>7.9945112562203251</v>
      </c>
      <c r="N1813" s="5">
        <v>5.6109523837676978</v>
      </c>
      <c r="O1813" s="5">
        <v>4.7341136556729131</v>
      </c>
      <c r="P1813" s="10"/>
      <c r="Q1813" s="5">
        <v>20.924507778286028</v>
      </c>
      <c r="R1813" s="5">
        <v>7.7993845468856353</v>
      </c>
      <c r="S1813" s="5">
        <v>3.1510481508223878</v>
      </c>
      <c r="T1813" s="5">
        <v>7.6911081290235144</v>
      </c>
      <c r="U1813" s="5">
        <v>64.106585275765681</v>
      </c>
      <c r="V1813" s="5">
        <v>3.0287410917775306</v>
      </c>
      <c r="W1813" s="5">
        <v>12.947667855658866</v>
      </c>
      <c r="X1813" s="5">
        <v>13.74943579641509</v>
      </c>
      <c r="Y1813" s="10"/>
      <c r="Z1813" s="5">
        <v>2.907814624754308</v>
      </c>
      <c r="AA1813" s="3">
        <v>0.5372579176262543</v>
      </c>
      <c r="AB1813" s="5">
        <v>1.1009564293304996</v>
      </c>
      <c r="AC1813" s="5">
        <v>2.7892063672218597</v>
      </c>
      <c r="AD1813" s="5">
        <v>6.1910034868562356</v>
      </c>
      <c r="AE1813" s="10"/>
      <c r="AF1813" s="5">
        <v>5.7013600904793664</v>
      </c>
      <c r="AG1813" s="5">
        <v>6.9912165285729522</v>
      </c>
      <c r="AH1813" s="5">
        <v>5.4123253084883176</v>
      </c>
      <c r="AI1813" s="3">
        <v>0.81550329147695955</v>
      </c>
      <c r="AJ1813" s="3"/>
      <c r="AK1813" s="18">
        <v>196.6</v>
      </c>
      <c r="AL1813" s="18">
        <v>3448.3</v>
      </c>
      <c r="AM1813" s="18">
        <v>2812.1</v>
      </c>
      <c r="AN1813" s="18">
        <v>152.19999999999999</v>
      </c>
      <c r="AO1813" s="10"/>
      <c r="AP1813" s="49" t="s">
        <v>4490</v>
      </c>
      <c r="AQ1813" s="41" t="s">
        <v>502</v>
      </c>
      <c r="AR1813" s="41" t="s">
        <v>4453</v>
      </c>
      <c r="AS1813" s="13">
        <v>47.05</v>
      </c>
      <c r="AT1813" s="13">
        <v>47.05</v>
      </c>
      <c r="AU1813" s="13">
        <v>55.3</v>
      </c>
      <c r="AV1813" s="75">
        <f t="shared" si="37"/>
        <v>0.17534537725823585</v>
      </c>
      <c r="AX1813" s="16"/>
    </row>
    <row r="1814" spans="1:50" x14ac:dyDescent="0.2">
      <c r="A1814" t="s">
        <v>3620</v>
      </c>
      <c r="B1814" s="2" t="s">
        <v>3619</v>
      </c>
      <c r="C1814" s="1" t="s">
        <v>4349</v>
      </c>
      <c r="D1814" s="12"/>
      <c r="E1814" s="18">
        <v>2572.4859999999999</v>
      </c>
      <c r="F1814" s="3">
        <v>0.50352536543422177</v>
      </c>
      <c r="G1814" s="3">
        <v>8.76583973634842E-2</v>
      </c>
      <c r="H1814" s="10"/>
      <c r="I1814" s="5">
        <v>-5.1045141249479453</v>
      </c>
      <c r="K1814" s="5">
        <v>2.5773498641275112</v>
      </c>
      <c r="N1814" s="5">
        <v>-24.920679385338275</v>
      </c>
      <c r="O1814" s="5">
        <v>2.0157279019514944</v>
      </c>
      <c r="P1814" s="10"/>
      <c r="Q1814" s="5">
        <v>114.53953649426758</v>
      </c>
      <c r="R1814" s="5">
        <v>39.093213082300821</v>
      </c>
      <c r="T1814" s="5">
        <v>12.400603942446862</v>
      </c>
      <c r="W1814" s="5">
        <v>45.768807044664726</v>
      </c>
      <c r="X1814" s="5">
        <v>23.489123712029841</v>
      </c>
      <c r="Y1814" s="10"/>
      <c r="Z1814" s="5">
        <v>8.2021826357849967</v>
      </c>
      <c r="AA1814" s="3">
        <v>0.34911754621793861</v>
      </c>
      <c r="AB1814" s="5">
        <v>11.080332409972298</v>
      </c>
      <c r="AC1814" s="5">
        <v>7.2220589414059368</v>
      </c>
      <c r="AD1814" s="5">
        <v>8.5297037407638658</v>
      </c>
      <c r="AE1814" s="10"/>
      <c r="AF1814" s="5">
        <v>7.7472055030094591</v>
      </c>
      <c r="AG1814" s="5">
        <v>30.096871172475225</v>
      </c>
      <c r="AH1814" s="5">
        <v>23.49404297962365</v>
      </c>
      <c r="AI1814" s="3">
        <v>0.25740899971338493</v>
      </c>
      <c r="AJ1814" s="3"/>
      <c r="AK1814" s="18">
        <v>270.3</v>
      </c>
      <c r="AL1814" s="18">
        <v>3489</v>
      </c>
      <c r="AM1814" s="18">
        <v>898.1</v>
      </c>
      <c r="AN1814" s="18">
        <v>211</v>
      </c>
      <c r="AO1814" s="10"/>
      <c r="AP1814" s="49" t="s">
        <v>4490</v>
      </c>
      <c r="AQ1814" s="41" t="s">
        <v>502</v>
      </c>
      <c r="AR1814" s="41" t="s">
        <v>4453</v>
      </c>
      <c r="AS1814" s="13">
        <v>25.27</v>
      </c>
      <c r="AT1814" s="13">
        <v>25.27</v>
      </c>
      <c r="AU1814" s="13">
        <v>20.69</v>
      </c>
      <c r="AV1814" s="75">
        <f t="shared" si="37"/>
        <v>-0.18124258013454686</v>
      </c>
      <c r="AX1814" s="16"/>
    </row>
    <row r="1815" spans="1:50" x14ac:dyDescent="0.2">
      <c r="A1815" t="s">
        <v>3622</v>
      </c>
      <c r="B1815" s="2" t="s">
        <v>3621</v>
      </c>
      <c r="C1815" s="1" t="s">
        <v>4316</v>
      </c>
      <c r="D1815" s="12"/>
      <c r="E1815" s="18">
        <v>408.01778999999993</v>
      </c>
      <c r="F1815" s="3">
        <v>0.36274847753648171</v>
      </c>
      <c r="G1815" s="3">
        <v>1.3479804397744523E-2</v>
      </c>
      <c r="H1815" s="10"/>
      <c r="I1815" s="5">
        <v>0.78472318109366701</v>
      </c>
      <c r="J1815" s="5">
        <v>4.2897999672710165</v>
      </c>
      <c r="K1815" s="5">
        <v>-1.0746373528457134</v>
      </c>
      <c r="L1815" s="5">
        <v>-1.6137801007028139</v>
      </c>
      <c r="M1815" s="5">
        <v>6.6089074564016119</v>
      </c>
      <c r="N1815" s="5">
        <v>7.224083469096569</v>
      </c>
      <c r="O1815" s="5">
        <v>5.1101336624176819</v>
      </c>
      <c r="P1815" s="10"/>
      <c r="Q1815" s="5">
        <v>16.545826030273318</v>
      </c>
      <c r="R1815" s="5">
        <v>21.435060058178593</v>
      </c>
      <c r="S1815" s="5">
        <v>10.534938512932833</v>
      </c>
      <c r="T1815" s="5">
        <v>13.852305206898215</v>
      </c>
      <c r="U1815" s="5">
        <v>23.301202923195412</v>
      </c>
      <c r="V1815" s="5">
        <v>1.0297293122239692</v>
      </c>
      <c r="W1815" s="5">
        <v>12.841528997411142</v>
      </c>
      <c r="X1815" s="5">
        <v>14.621125095760316</v>
      </c>
      <c r="Y1815" s="10"/>
      <c r="Z1815" s="5">
        <v>30.096726909873222</v>
      </c>
      <c r="AA1815" s="3">
        <v>3.5385711980842802</v>
      </c>
      <c r="AB1815" s="5">
        <v>5.5937193326790968</v>
      </c>
      <c r="AC1815" s="5">
        <v>38.894907908992423</v>
      </c>
      <c r="AD1815" s="5">
        <v>9.2713067719428981</v>
      </c>
      <c r="AE1815" s="10"/>
      <c r="AF1815" s="5">
        <v>24.750086177180282</v>
      </c>
      <c r="AG1815" s="5">
        <v>14.918963845407951</v>
      </c>
      <c r="AH1815" s="5">
        <v>8.505333148635545</v>
      </c>
      <c r="AI1815" s="3">
        <v>1.6589681718947489</v>
      </c>
      <c r="AJ1815" s="3"/>
      <c r="AK1815" s="18">
        <v>215.4</v>
      </c>
      <c r="AL1815" s="18">
        <v>870.3</v>
      </c>
      <c r="AM1815" s="18">
        <v>1443.8</v>
      </c>
      <c r="AN1815" s="18">
        <v>122.8</v>
      </c>
      <c r="AO1815" s="10"/>
      <c r="AP1815" s="49" t="s">
        <v>4490</v>
      </c>
      <c r="AQ1815" s="41" t="s">
        <v>502</v>
      </c>
      <c r="AR1815" s="41" t="s">
        <v>4453</v>
      </c>
      <c r="AS1815" s="13">
        <v>10.19</v>
      </c>
      <c r="AT1815" s="13">
        <v>10.19</v>
      </c>
      <c r="AU1815" s="13">
        <v>11.35</v>
      </c>
      <c r="AV1815" s="75">
        <f t="shared" si="37"/>
        <v>0.11383709519136409</v>
      </c>
      <c r="AX1815" s="16"/>
    </row>
    <row r="1816" spans="1:50" x14ac:dyDescent="0.2">
      <c r="A1816" t="s">
        <v>3624</v>
      </c>
      <c r="B1816" s="2" t="s">
        <v>3623</v>
      </c>
      <c r="C1816" s="1" t="s">
        <v>4368</v>
      </c>
      <c r="D1816" s="12"/>
      <c r="E1816" s="18">
        <v>133076.22</v>
      </c>
      <c r="F1816" s="3">
        <v>-0.23071703848450309</v>
      </c>
      <c r="G1816" s="3">
        <v>3.5717125118221726E-2</v>
      </c>
      <c r="H1816" s="10"/>
      <c r="I1816" s="5">
        <v>10.647379815852805</v>
      </c>
      <c r="J1816" s="5">
        <v>1.468913277936539</v>
      </c>
      <c r="K1816" s="5">
        <v>5.2809321792346555</v>
      </c>
      <c r="L1816" s="5">
        <v>4.9021612354279229</v>
      </c>
      <c r="M1816" s="5">
        <v>17.417718235096064</v>
      </c>
      <c r="O1816" s="5">
        <v>6.9593307466453975</v>
      </c>
      <c r="P1816" s="10"/>
      <c r="Q1816" s="5">
        <v>16.184102032862995</v>
      </c>
      <c r="R1816" s="5">
        <v>9.0931471038947329</v>
      </c>
      <c r="S1816" s="5">
        <v>11.407051588690447</v>
      </c>
      <c r="T1816" s="5">
        <v>24.377860219054199</v>
      </c>
      <c r="U1816" s="5">
        <v>24.908407871755852</v>
      </c>
      <c r="V1816" s="5">
        <v>6.2557008905172697</v>
      </c>
      <c r="X1816" s="5">
        <v>17.369017824519201</v>
      </c>
      <c r="Y1816" s="10"/>
      <c r="Z1816" s="5">
        <v>2.1247973529756106</v>
      </c>
      <c r="AA1816" s="3">
        <v>0.20377044072938047</v>
      </c>
      <c r="AB1816" s="5">
        <v>1.7357421183138506</v>
      </c>
      <c r="AC1816" s="5">
        <v>2.7874266801092347</v>
      </c>
      <c r="AD1816" s="5">
        <v>4.1532080552847868</v>
      </c>
      <c r="AE1816" s="10"/>
      <c r="AF1816" s="5">
        <v>13.393923356673723</v>
      </c>
      <c r="AG1816" s="5">
        <v>14.559501419773573</v>
      </c>
      <c r="AH1816" s="5">
        <v>10.42740716155917</v>
      </c>
      <c r="AI1816" s="3">
        <v>0.9199438202247191</v>
      </c>
      <c r="AJ1816" s="3"/>
      <c r="AK1816" s="18">
        <v>3948.1</v>
      </c>
      <c r="AL1816" s="18">
        <v>29476.799999999999</v>
      </c>
      <c r="AM1816" s="18">
        <v>27117</v>
      </c>
      <c r="AN1816" s="18">
        <v>2827.6</v>
      </c>
      <c r="AO1816" s="10"/>
      <c r="AP1816" s="49" t="s">
        <v>4490</v>
      </c>
      <c r="AQ1816" s="41" t="s">
        <v>502</v>
      </c>
      <c r="AR1816" s="41" t="s">
        <v>4453</v>
      </c>
      <c r="AS1816" s="13">
        <v>112.92</v>
      </c>
      <c r="AT1816" s="13">
        <v>112.92</v>
      </c>
      <c r="AU1816" s="13">
        <v>106.07</v>
      </c>
      <c r="AV1816" s="75">
        <f t="shared" si="37"/>
        <v>-6.0662415869642272E-2</v>
      </c>
      <c r="AX1816" s="16"/>
    </row>
    <row r="1817" spans="1:50" x14ac:dyDescent="0.2">
      <c r="A1817" t="s">
        <v>3626</v>
      </c>
      <c r="B1817" s="2" t="s">
        <v>3625</v>
      </c>
      <c r="C1817" s="1" t="s">
        <v>4346</v>
      </c>
      <c r="D1817" s="12"/>
      <c r="E1817" s="18">
        <v>254.91250000000002</v>
      </c>
      <c r="F1817" s="3">
        <v>0.30337612933903951</v>
      </c>
      <c r="G1817" s="3">
        <v>0.18437699210513409</v>
      </c>
      <c r="H1817" s="10"/>
      <c r="I1817" s="5">
        <v>0.56363842642860795</v>
      </c>
      <c r="J1817" s="5">
        <v>1.5151469934916293</v>
      </c>
      <c r="K1817" s="5">
        <v>0.27795155341655076</v>
      </c>
      <c r="L1817" s="5">
        <v>-5.6606681336620765E-2</v>
      </c>
      <c r="N1817" s="5">
        <v>3.9734386776126938</v>
      </c>
      <c r="O1817" s="5">
        <v>3.1706509545601405</v>
      </c>
      <c r="P1817" s="10"/>
      <c r="Q1817" s="5">
        <v>57.379583230103137</v>
      </c>
      <c r="R1817" s="5">
        <v>16.292728762923144</v>
      </c>
      <c r="S1817" s="5">
        <v>7.1366782171754348</v>
      </c>
      <c r="T1817" s="5">
        <v>8.5829508634689091</v>
      </c>
      <c r="U1817" s="5">
        <v>15.024972975868241</v>
      </c>
      <c r="W1817" s="5">
        <v>42.010649571133136</v>
      </c>
      <c r="X1817" s="5">
        <v>19.995238419022158</v>
      </c>
      <c r="Y1817" s="10"/>
      <c r="Z1817" s="5">
        <v>-4.9036434070514385</v>
      </c>
      <c r="AA1817" s="3">
        <v>2.7040651203844446</v>
      </c>
      <c r="AB1817" s="5">
        <v>0</v>
      </c>
      <c r="AC1817" s="5">
        <v>6.6129715981348021</v>
      </c>
      <c r="AD1817" s="5">
        <v>6.8938172148879273</v>
      </c>
      <c r="AE1817" s="10"/>
      <c r="AF1817" s="5">
        <v>4.9453162149310508</v>
      </c>
      <c r="AG1817" s="5">
        <v>4.5263310604961555</v>
      </c>
      <c r="AH1817" s="5">
        <v>-1.8134339184680111</v>
      </c>
      <c r="AI1817" s="3">
        <v>1.0925661753051197</v>
      </c>
      <c r="AJ1817" s="3"/>
      <c r="AK1817" s="18">
        <v>31.2</v>
      </c>
      <c r="AL1817" s="18">
        <v>630.9</v>
      </c>
      <c r="AM1817" s="18">
        <v>689.3</v>
      </c>
      <c r="AN1817" s="18">
        <v>-12.5</v>
      </c>
      <c r="AO1817" s="10"/>
      <c r="AP1817" s="49" t="s">
        <v>4490</v>
      </c>
      <c r="AQ1817" s="41" t="s">
        <v>502</v>
      </c>
      <c r="AR1817" s="41" t="s">
        <v>4453</v>
      </c>
      <c r="AS1817" s="13">
        <v>6.25</v>
      </c>
      <c r="AT1817" s="13">
        <v>6.25</v>
      </c>
      <c r="AU1817" s="13">
        <v>5.5</v>
      </c>
      <c r="AV1817" s="75">
        <f t="shared" si="37"/>
        <v>-0.12</v>
      </c>
      <c r="AX1817" s="16"/>
    </row>
    <row r="1818" spans="1:50" x14ac:dyDescent="0.2">
      <c r="A1818" t="s">
        <v>3628</v>
      </c>
      <c r="B1818" s="2" t="s">
        <v>3627</v>
      </c>
      <c r="C1818" s="1" t="s">
        <v>4439</v>
      </c>
      <c r="D1818" s="12"/>
      <c r="E1818" s="18">
        <v>7126.2912999999999</v>
      </c>
      <c r="F1818" s="3">
        <v>5.5066271631904341E-2</v>
      </c>
      <c r="G1818" s="3">
        <v>3.5726858373022162E-2</v>
      </c>
      <c r="H1818" s="10"/>
      <c r="I1818" s="5">
        <v>2.8436150354629985</v>
      </c>
      <c r="J1818" s="5">
        <v>-0.24761188260661476</v>
      </c>
      <c r="K1818" s="5">
        <v>1.1847714985118416</v>
      </c>
      <c r="L1818" s="5">
        <v>6.5613695622940629</v>
      </c>
      <c r="M1818" s="5">
        <v>0</v>
      </c>
      <c r="N1818" s="5">
        <v>-1.8992390431533286</v>
      </c>
      <c r="O1818" s="5">
        <v>3.669047318211959</v>
      </c>
      <c r="P1818" s="10"/>
      <c r="Q1818" s="5">
        <v>18.762572670789865</v>
      </c>
      <c r="R1818" s="5">
        <v>8.8427149918417367</v>
      </c>
      <c r="S1818" s="5">
        <v>1.6317313054716232</v>
      </c>
      <c r="T1818" s="5">
        <v>24.660941043872082</v>
      </c>
      <c r="U1818" s="5">
        <v>81.841440144812111</v>
      </c>
      <c r="V1818" s="5">
        <v>0</v>
      </c>
      <c r="W1818" s="5">
        <v>5.0336469777288277</v>
      </c>
      <c r="X1818" s="5">
        <v>13.868202251860232</v>
      </c>
      <c r="Y1818" s="10"/>
      <c r="Z1818" s="5">
        <v>6.7257985931616364</v>
      </c>
      <c r="AA1818" s="3">
        <v>0.15942373840373322</v>
      </c>
      <c r="AB1818" s="5">
        <v>7.6707950459448657</v>
      </c>
      <c r="AC1818" s="5">
        <v>1.079675127278775</v>
      </c>
      <c r="AD1818" s="5">
        <v>4.9311322079891813</v>
      </c>
      <c r="AE1818" s="10"/>
      <c r="AF1818" s="5">
        <v>0.28742099612221478</v>
      </c>
      <c r="AG1818" s="5">
        <v>20.570372326379722</v>
      </c>
      <c r="AH1818" s="5">
        <v>42.188187659537022</v>
      </c>
      <c r="AI1818" s="3">
        <v>1.3972571403271211E-2</v>
      </c>
      <c r="AJ1818" s="3"/>
      <c r="AK1818" s="18">
        <v>233.7</v>
      </c>
      <c r="AL1818" s="18">
        <v>81309.3</v>
      </c>
      <c r="AM1818" s="18">
        <v>1136.0999999999999</v>
      </c>
      <c r="AN1818" s="18">
        <v>479.3</v>
      </c>
      <c r="AO1818" s="10"/>
      <c r="AP1818" s="49" t="s">
        <v>4490</v>
      </c>
      <c r="AQ1818" s="41" t="s">
        <v>502</v>
      </c>
      <c r="AR1818" s="41" t="s">
        <v>4453</v>
      </c>
      <c r="AS1818" s="13">
        <v>25.03</v>
      </c>
      <c r="AT1818" s="13">
        <v>25.03</v>
      </c>
      <c r="AU1818" s="13">
        <v>25.47</v>
      </c>
      <c r="AV1818" s="75">
        <f t="shared" si="37"/>
        <v>1.7578905313623494E-2</v>
      </c>
      <c r="AX1818" s="16"/>
    </row>
    <row r="1819" spans="1:50" x14ac:dyDescent="0.2">
      <c r="A1819" t="s">
        <v>3630</v>
      </c>
      <c r="B1819" s="2" t="s">
        <v>3629</v>
      </c>
      <c r="C1819" s="1" t="s">
        <v>4403</v>
      </c>
      <c r="D1819" s="12"/>
      <c r="E1819" s="18">
        <v>2244</v>
      </c>
      <c r="F1819" s="3">
        <v>0.31619263089851324</v>
      </c>
      <c r="G1819" s="3">
        <v>4.8440285204991086E-2</v>
      </c>
      <c r="H1819" s="10"/>
      <c r="I1819" s="5">
        <v>3.8527280679837164</v>
      </c>
      <c r="J1819" s="5">
        <v>2.6378926865071977</v>
      </c>
      <c r="K1819" s="5">
        <v>-0.73140453541057204</v>
      </c>
      <c r="L1819" s="5">
        <v>-0.36114500374105113</v>
      </c>
      <c r="M1819" s="5">
        <v>0</v>
      </c>
      <c r="N1819" s="5">
        <v>0.54982596019905416</v>
      </c>
      <c r="O1819" s="5">
        <v>4.2799216419540658</v>
      </c>
      <c r="P1819" s="10"/>
      <c r="Q1819" s="5">
        <v>49.059792214143947</v>
      </c>
      <c r="R1819" s="5">
        <v>9.0708453773693289</v>
      </c>
      <c r="S1819" s="5">
        <v>14.982369232727692</v>
      </c>
      <c r="T1819" s="5">
        <v>13.944136025146864</v>
      </c>
      <c r="U1819" s="5">
        <v>11.584955226783789</v>
      </c>
      <c r="V1819" s="5">
        <v>0</v>
      </c>
      <c r="W1819" s="5">
        <v>7.465857316569668</v>
      </c>
      <c r="X1819" s="5">
        <v>14.376821018201634</v>
      </c>
      <c r="Y1819" s="10"/>
      <c r="Z1819" s="5">
        <v>4.3493761140819958</v>
      </c>
      <c r="AA1819" s="3">
        <v>0.7396167557932265</v>
      </c>
      <c r="AB1819" s="5">
        <v>0.78431372549019607</v>
      </c>
      <c r="AC1819" s="5">
        <v>17.086213642885088</v>
      </c>
      <c r="AD1819" s="5">
        <v>5.5709023427975026</v>
      </c>
      <c r="AE1819" s="10"/>
      <c r="AF1819" s="5">
        <v>4.2340012928248223</v>
      </c>
      <c r="AG1819" s="5">
        <v>7.8929927095258172</v>
      </c>
      <c r="AH1819" s="5">
        <v>5.8805808278604568</v>
      </c>
      <c r="AI1819" s="3">
        <v>0.53642533936651582</v>
      </c>
      <c r="AJ1819" s="3"/>
      <c r="AK1819" s="18">
        <v>131</v>
      </c>
      <c r="AL1819" s="18">
        <v>3094</v>
      </c>
      <c r="AM1819" s="18">
        <v>1659.7</v>
      </c>
      <c r="AN1819" s="18">
        <v>97.6</v>
      </c>
      <c r="AO1819" s="10"/>
      <c r="AP1819" s="49" t="s">
        <v>4490</v>
      </c>
      <c r="AQ1819" s="41" t="s">
        <v>502</v>
      </c>
      <c r="AR1819" s="41" t="s">
        <v>4453</v>
      </c>
      <c r="AS1819" s="13">
        <v>51</v>
      </c>
      <c r="AT1819" s="13">
        <v>51</v>
      </c>
      <c r="AU1819" s="13">
        <v>51.31</v>
      </c>
      <c r="AV1819" s="75">
        <f t="shared" si="37"/>
        <v>6.0784313725490424E-3</v>
      </c>
      <c r="AX1819" s="16"/>
    </row>
    <row r="1820" spans="1:50" x14ac:dyDescent="0.2">
      <c r="A1820" t="s">
        <v>3632</v>
      </c>
      <c r="B1820" s="2" t="s">
        <v>3631</v>
      </c>
      <c r="C1820" s="1" t="s">
        <v>4399</v>
      </c>
      <c r="D1820" s="12"/>
      <c r="E1820" s="18">
        <v>29888.268489999999</v>
      </c>
      <c r="F1820" s="3">
        <v>7.1023005684045473E-2</v>
      </c>
      <c r="G1820" s="3">
        <v>0.15454224126584726</v>
      </c>
      <c r="H1820" s="10"/>
      <c r="I1820" s="5">
        <v>-1.3357299101091449</v>
      </c>
      <c r="J1820" s="5">
        <v>0.26289952100685887</v>
      </c>
      <c r="M1820" s="5">
        <v>8.8434172629460495</v>
      </c>
      <c r="N1820" s="5">
        <v>5.4905004522433556</v>
      </c>
      <c r="O1820" s="5">
        <v>3.8360722859147462</v>
      </c>
      <c r="P1820" s="10"/>
      <c r="Q1820" s="5">
        <v>25.239811808784896</v>
      </c>
      <c r="R1820" s="5">
        <v>22.591391526385092</v>
      </c>
      <c r="S1820" s="5">
        <v>4.2961375285556676</v>
      </c>
      <c r="V1820" s="5">
        <v>4.3004091676785636</v>
      </c>
      <c r="W1820" s="5">
        <v>6.1986300893322595</v>
      </c>
      <c r="X1820" s="5">
        <v>15.501569065897968</v>
      </c>
      <c r="Y1820" s="10"/>
      <c r="Z1820" s="5">
        <v>7.4678130007657728</v>
      </c>
      <c r="AA1820" s="3">
        <v>6.601252262773688E-2</v>
      </c>
      <c r="AB1820" s="5">
        <v>2.6385834972804072</v>
      </c>
      <c r="AC1820" s="5">
        <v>4.9860098278706886</v>
      </c>
      <c r="AD1820" s="5">
        <v>3.1414763118009517</v>
      </c>
      <c r="AE1820" s="10"/>
      <c r="AF1820" s="5">
        <v>0.59321099568796554</v>
      </c>
      <c r="AG1820" s="5">
        <v>98.175367460719727</v>
      </c>
      <c r="AH1820" s="5">
        <v>113.12721743537759</v>
      </c>
      <c r="AI1820" s="3">
        <v>6.0423608388867111E-3</v>
      </c>
      <c r="AJ1820" s="3"/>
      <c r="AK1820" s="18">
        <v>1937</v>
      </c>
      <c r="AL1820" s="18">
        <v>326528</v>
      </c>
      <c r="AM1820" s="18">
        <v>1973</v>
      </c>
      <c r="AN1820" s="18">
        <v>2232</v>
      </c>
      <c r="AO1820" s="10"/>
      <c r="AP1820" s="49" t="s">
        <v>4490</v>
      </c>
      <c r="AQ1820" s="41" t="s">
        <v>502</v>
      </c>
      <c r="AR1820" s="41" t="s">
        <v>4453</v>
      </c>
      <c r="AS1820" s="13">
        <v>86.41</v>
      </c>
      <c r="AT1820" s="13">
        <v>86.41</v>
      </c>
      <c r="AU1820" s="13">
        <v>98.55</v>
      </c>
      <c r="AV1820" s="75">
        <f t="shared" si="37"/>
        <v>0.14049299849554453</v>
      </c>
      <c r="AX1820" s="16"/>
    </row>
    <row r="1821" spans="1:50" x14ac:dyDescent="0.2">
      <c r="A1821" t="s">
        <v>3634</v>
      </c>
      <c r="B1821" s="2" t="s">
        <v>3633</v>
      </c>
      <c r="C1821" s="1" t="s">
        <v>4328</v>
      </c>
      <c r="D1821" s="12"/>
      <c r="E1821" s="18">
        <v>12220.323629999999</v>
      </c>
      <c r="F1821" s="3">
        <v>0.46972574925378729</v>
      </c>
      <c r="G1821" s="3">
        <v>9.1135065954059361E-2</v>
      </c>
      <c r="H1821" s="10"/>
      <c r="I1821" s="5">
        <v>7.062940687985801</v>
      </c>
      <c r="J1821" s="5">
        <v>7.6018130608867391</v>
      </c>
      <c r="K1821" s="5">
        <v>2.8349993315540827</v>
      </c>
      <c r="L1821" s="5">
        <v>8.7635512995719438</v>
      </c>
      <c r="M1821" s="5">
        <v>11.532292676105234</v>
      </c>
      <c r="N1821" s="5">
        <v>9.256193814731521</v>
      </c>
      <c r="O1821" s="5">
        <v>8.8489137929495634</v>
      </c>
      <c r="P1821" s="10"/>
      <c r="Q1821" s="5">
        <v>34.552323243303043</v>
      </c>
      <c r="R1821" s="5">
        <v>18.409534003035123</v>
      </c>
      <c r="S1821" s="5">
        <v>20.580048929774357</v>
      </c>
      <c r="T1821" s="5">
        <v>10.922856314239143</v>
      </c>
      <c r="U1821" s="5">
        <v>41.819622451755606</v>
      </c>
      <c r="V1821" s="5">
        <v>14.155693117612481</v>
      </c>
      <c r="W1821" s="5">
        <v>10.206070607882998</v>
      </c>
      <c r="X1821" s="5">
        <v>17.207521373562727</v>
      </c>
      <c r="Y1821" s="10"/>
      <c r="Z1821" s="5">
        <v>11.62653333101621</v>
      </c>
      <c r="AA1821" s="3">
        <v>1.0590554220862316</v>
      </c>
      <c r="AB1821" s="5">
        <v>1.7841825355978729</v>
      </c>
      <c r="AC1821" s="5">
        <v>13.546874461262629</v>
      </c>
      <c r="AD1821" s="5">
        <v>6.2655117311327411</v>
      </c>
      <c r="AE1821" s="10"/>
      <c r="AF1821" s="5">
        <v>18.381630533436883</v>
      </c>
      <c r="AG1821" s="5">
        <v>15.1792613197342</v>
      </c>
      <c r="AH1821" s="5">
        <v>10.978210477515066</v>
      </c>
      <c r="AI1821" s="3">
        <v>1.2109700298485118</v>
      </c>
      <c r="AJ1821" s="3"/>
      <c r="AK1821" s="18">
        <v>1964.5</v>
      </c>
      <c r="AL1821" s="18">
        <v>10687.3</v>
      </c>
      <c r="AM1821" s="18">
        <v>12942</v>
      </c>
      <c r="AN1821" s="18">
        <v>1420.8</v>
      </c>
      <c r="AO1821" s="10"/>
      <c r="AP1821" s="49" t="s">
        <v>4490</v>
      </c>
      <c r="AQ1821" s="41" t="s">
        <v>502</v>
      </c>
      <c r="AR1821" s="41" t="s">
        <v>4453</v>
      </c>
      <c r="AS1821" s="13">
        <v>58.29</v>
      </c>
      <c r="AT1821" s="13">
        <v>58.29</v>
      </c>
      <c r="AU1821" s="13">
        <v>66.08</v>
      </c>
      <c r="AV1821" s="75">
        <f t="shared" si="37"/>
        <v>0.13364213415680215</v>
      </c>
      <c r="AX1821" s="16"/>
    </row>
    <row r="1822" spans="1:50" x14ac:dyDescent="0.2">
      <c r="A1822" t="s">
        <v>3636</v>
      </c>
      <c r="B1822" s="2" t="s">
        <v>3635</v>
      </c>
      <c r="C1822" s="1" t="s">
        <v>4328</v>
      </c>
      <c r="D1822" s="12"/>
      <c r="E1822" s="18">
        <v>624.35982999999999</v>
      </c>
      <c r="F1822" s="3">
        <v>0.15185357530634402</v>
      </c>
      <c r="G1822" s="3">
        <v>0.35924796763430478</v>
      </c>
      <c r="H1822" s="10"/>
      <c r="I1822" s="5">
        <v>10.759382667051419</v>
      </c>
      <c r="J1822" s="5">
        <v>9.0362644931940572</v>
      </c>
      <c r="K1822" s="5">
        <v>1.0747921395454567</v>
      </c>
      <c r="N1822" s="5">
        <v>6.3615802911114212</v>
      </c>
      <c r="O1822" s="5">
        <v>5.462031425120859</v>
      </c>
      <c r="P1822" s="10"/>
      <c r="Q1822" s="5">
        <v>43.855989872612234</v>
      </c>
      <c r="R1822" s="5">
        <v>12.553832402426494</v>
      </c>
      <c r="S1822" s="5">
        <v>9.7545431770900031</v>
      </c>
      <c r="T1822" s="5">
        <v>48.637265556832311</v>
      </c>
      <c r="W1822" s="5">
        <v>11.885673627475013</v>
      </c>
      <c r="X1822" s="5">
        <v>18.735995326274924</v>
      </c>
      <c r="Y1822" s="10"/>
      <c r="Z1822" s="5">
        <v>34.675517161313849</v>
      </c>
      <c r="AA1822" s="3">
        <v>2.1913645533537931</v>
      </c>
      <c r="AB1822" s="5">
        <v>0</v>
      </c>
      <c r="AC1822" s="5">
        <v>8.4889643463497464</v>
      </c>
      <c r="AD1822" s="5">
        <v>10.419251013781492</v>
      </c>
      <c r="AE1822" s="10"/>
      <c r="AF1822" s="5">
        <v>6.2044361718628824</v>
      </c>
      <c r="AG1822" s="5">
        <v>17.5412951322906</v>
      </c>
      <c r="AH1822" s="5">
        <v>15.823709983920478</v>
      </c>
      <c r="AI1822" s="3">
        <v>0.3537045654309498</v>
      </c>
      <c r="AJ1822" s="3"/>
      <c r="AK1822" s="18">
        <v>240</v>
      </c>
      <c r="AL1822" s="18">
        <v>3868.2</v>
      </c>
      <c r="AM1822" s="18">
        <v>1368.2</v>
      </c>
      <c r="AN1822" s="18">
        <v>216.5</v>
      </c>
      <c r="AO1822" s="10"/>
      <c r="AP1822" s="49" t="s">
        <v>4490</v>
      </c>
      <c r="AQ1822" s="41" t="s">
        <v>502</v>
      </c>
      <c r="AR1822" s="41" t="s">
        <v>4453</v>
      </c>
      <c r="AS1822" s="13">
        <v>28.600999999999999</v>
      </c>
      <c r="AT1822" s="13">
        <v>28.600999999999999</v>
      </c>
      <c r="AU1822" s="13">
        <v>30.9</v>
      </c>
      <c r="AV1822" s="75">
        <f t="shared" si="37"/>
        <v>8.038180483199886E-2</v>
      </c>
      <c r="AX1822" s="16"/>
    </row>
    <row r="1823" spans="1:50" x14ac:dyDescent="0.2">
      <c r="A1823" t="s">
        <v>3638</v>
      </c>
      <c r="B1823" s="2" t="s">
        <v>3637</v>
      </c>
      <c r="C1823" s="1" t="s">
        <v>4346</v>
      </c>
      <c r="D1823" s="12"/>
      <c r="E1823" s="18">
        <v>1469.5709999999999</v>
      </c>
      <c r="F1823" s="3">
        <v>0.38958288307758804</v>
      </c>
      <c r="G1823" s="3">
        <v>0.24544577975477197</v>
      </c>
      <c r="H1823" s="10"/>
      <c r="I1823" s="5">
        <v>-1.5900123919769866</v>
      </c>
      <c r="J1823" s="5">
        <v>-1.4930529014570417</v>
      </c>
      <c r="K1823" s="5">
        <v>-1.4807638536164816</v>
      </c>
      <c r="L1823" s="5">
        <v>-1.7303590742199355</v>
      </c>
      <c r="M1823" s="5">
        <v>0.82599386984037548</v>
      </c>
      <c r="N1823" s="5">
        <v>5.2376494648348384</v>
      </c>
      <c r="O1823" s="5">
        <v>3.2620399917162759</v>
      </c>
      <c r="P1823" s="10"/>
      <c r="Q1823" s="5">
        <v>24.357626226638519</v>
      </c>
      <c r="R1823" s="5">
        <v>14.984350448029154</v>
      </c>
      <c r="S1823" s="5">
        <v>7.1175381628776222</v>
      </c>
      <c r="T1823" s="5">
        <v>12.327707898895959</v>
      </c>
      <c r="U1823" s="5">
        <v>22.402989735175932</v>
      </c>
      <c r="V1823" s="5">
        <v>20.681547059120049</v>
      </c>
      <c r="W1823" s="5">
        <v>6.3917170323094146</v>
      </c>
      <c r="X1823" s="5">
        <v>15.520293342987143</v>
      </c>
      <c r="Y1823" s="10"/>
      <c r="Z1823" s="5">
        <v>0.34704005454653092</v>
      </c>
      <c r="AA1823" s="3">
        <v>1.7528925108075759</v>
      </c>
      <c r="AB1823" s="5">
        <v>4.5347928068803753</v>
      </c>
      <c r="AC1823" s="5">
        <v>0.50496356228840311</v>
      </c>
      <c r="AD1823" s="5">
        <v>4.8605813441899768</v>
      </c>
      <c r="AE1823" s="10"/>
      <c r="AF1823" s="5">
        <v>0.38037605359844395</v>
      </c>
      <c r="AG1823" s="5">
        <v>0.34161490683229817</v>
      </c>
      <c r="AH1823" s="5">
        <v>0.1979813664596273</v>
      </c>
      <c r="AI1823" s="3">
        <v>1.113464447806354</v>
      </c>
      <c r="AJ1823" s="3"/>
      <c r="AK1823" s="18">
        <v>8.8000000000000007</v>
      </c>
      <c r="AL1823" s="18">
        <v>2313.5</v>
      </c>
      <c r="AM1823" s="18">
        <v>2576</v>
      </c>
      <c r="AN1823" s="18">
        <v>5.0999999999999996</v>
      </c>
      <c r="AO1823" s="10"/>
      <c r="AP1823" s="49" t="s">
        <v>4490</v>
      </c>
      <c r="AQ1823" s="41" t="s">
        <v>502</v>
      </c>
      <c r="AR1823" s="41" t="s">
        <v>4453</v>
      </c>
      <c r="AS1823" s="13">
        <v>12.79</v>
      </c>
      <c r="AT1823" s="13">
        <v>12.79</v>
      </c>
      <c r="AU1823" s="13">
        <v>11.9</v>
      </c>
      <c r="AV1823" s="75">
        <f t="shared" si="37"/>
        <v>-6.9585613760750453E-2</v>
      </c>
      <c r="AX1823" s="16"/>
    </row>
    <row r="1824" spans="1:50" x14ac:dyDescent="0.2">
      <c r="A1824" t="s">
        <v>3640</v>
      </c>
      <c r="B1824" s="2" t="s">
        <v>3639</v>
      </c>
      <c r="C1824" s="1" t="s">
        <v>4325</v>
      </c>
      <c r="D1824" s="12"/>
      <c r="E1824" s="18">
        <v>2634.6600800000006</v>
      </c>
      <c r="F1824" s="3">
        <v>0.55571451279605788</v>
      </c>
      <c r="G1824" s="3">
        <v>4.8241517364927003E-2</v>
      </c>
      <c r="H1824" s="10"/>
      <c r="I1824" s="5">
        <v>1.0543286331246016</v>
      </c>
      <c r="J1824" s="5">
        <v>4.0739542398883319</v>
      </c>
      <c r="K1824" s="5">
        <v>4.575447673577683</v>
      </c>
      <c r="L1824" s="5">
        <v>-12.462029229598686</v>
      </c>
      <c r="M1824" s="5">
        <v>7.7859569787752863</v>
      </c>
      <c r="N1824" s="5">
        <v>9.4816099402491361</v>
      </c>
      <c r="O1824" s="5">
        <v>6.0335740248554899</v>
      </c>
      <c r="P1824" s="10"/>
      <c r="Q1824" s="5">
        <v>21.147867992239018</v>
      </c>
      <c r="R1824" s="5">
        <v>7.1812003524163508</v>
      </c>
      <c r="S1824" s="5">
        <v>6.408383247901563</v>
      </c>
      <c r="T1824" s="5">
        <v>12.576628256441182</v>
      </c>
      <c r="U1824" s="5">
        <v>56.148423369149583</v>
      </c>
      <c r="V1824" s="5">
        <v>2.1689470413097043</v>
      </c>
      <c r="W1824" s="5">
        <v>3.686426195389191</v>
      </c>
      <c r="X1824" s="5">
        <v>11.129378463654891</v>
      </c>
      <c r="Y1824" s="10"/>
      <c r="Z1824" s="5">
        <v>5.5946496141543989</v>
      </c>
      <c r="AA1824" s="3">
        <v>0.79422010295916412</v>
      </c>
      <c r="AB1824" s="5">
        <v>1.0628103493335654</v>
      </c>
      <c r="AC1824" s="5">
        <v>6.8687149866035702</v>
      </c>
      <c r="AD1824" s="5">
        <v>5.8799524267626326</v>
      </c>
      <c r="AE1824" s="10"/>
      <c r="AF1824" s="5">
        <v>10.459386425051662</v>
      </c>
      <c r="AG1824" s="5">
        <v>9.4336917562724008</v>
      </c>
      <c r="AH1824" s="5">
        <v>7.0442054958183995</v>
      </c>
      <c r="AI1824" s="3">
        <v>1.1087267525035767</v>
      </c>
      <c r="AJ1824" s="3"/>
      <c r="AK1824" s="18">
        <v>197.4</v>
      </c>
      <c r="AL1824" s="18">
        <v>1887.3</v>
      </c>
      <c r="AM1824" s="18">
        <v>2092.5</v>
      </c>
      <c r="AN1824" s="18">
        <v>147.4</v>
      </c>
      <c r="AO1824" s="10"/>
      <c r="AP1824" s="49" t="s">
        <v>4490</v>
      </c>
      <c r="AQ1824" s="41" t="s">
        <v>502</v>
      </c>
      <c r="AR1824" s="41" t="s">
        <v>4453</v>
      </c>
      <c r="AS1824" s="13">
        <v>114.79</v>
      </c>
      <c r="AT1824" s="13">
        <v>114.79</v>
      </c>
      <c r="AU1824" s="13">
        <v>120.02</v>
      </c>
      <c r="AV1824" s="75">
        <f t="shared" si="37"/>
        <v>4.5561460057496284E-2</v>
      </c>
      <c r="AX1824" s="16"/>
    </row>
    <row r="1825" spans="1:50" x14ac:dyDescent="0.2">
      <c r="A1825" t="s">
        <v>3642</v>
      </c>
      <c r="B1825" s="2" t="s">
        <v>3641</v>
      </c>
      <c r="C1825" s="1" t="s">
        <v>4408</v>
      </c>
      <c r="D1825" s="12"/>
      <c r="E1825" s="18">
        <v>412.49207999999999</v>
      </c>
      <c r="F1825" s="3">
        <v>0.63699825479930194</v>
      </c>
      <c r="G1825" s="3">
        <v>0.10206256566186678</v>
      </c>
      <c r="H1825" s="10"/>
      <c r="I1825" s="5">
        <v>-19.779827372045716</v>
      </c>
      <c r="J1825" s="5">
        <v>0.28772787452832232</v>
      </c>
      <c r="K1825" s="5">
        <v>0.65956415136852542</v>
      </c>
      <c r="L1825" s="5">
        <v>0.66517902305581267</v>
      </c>
      <c r="O1825" s="5">
        <v>2.0942349804928604</v>
      </c>
      <c r="P1825" s="10"/>
      <c r="Q1825" s="5">
        <v>69.653563665830745</v>
      </c>
      <c r="R1825" s="5">
        <v>33.996862222474277</v>
      </c>
      <c r="S1825" s="5">
        <v>1.5485917280319774</v>
      </c>
      <c r="T1825" s="5">
        <v>1.6571134043700808</v>
      </c>
      <c r="U1825" s="5">
        <v>1.6689760919857952</v>
      </c>
      <c r="X1825" s="5">
        <v>18.511288430517798</v>
      </c>
      <c r="Y1825" s="10"/>
      <c r="Z1825" s="5">
        <v>-1.6485165000016486</v>
      </c>
      <c r="AA1825" s="3">
        <v>8.0486393823609906E-2</v>
      </c>
      <c r="AB1825" s="5">
        <v>0</v>
      </c>
      <c r="AC1825" s="5">
        <v>-0.79502746458514018</v>
      </c>
      <c r="AD1825" s="5">
        <v>4.8776805105486023</v>
      </c>
      <c r="AE1825" s="10"/>
      <c r="AF1825" s="5">
        <v>-9.5986038394415356</v>
      </c>
      <c r="AG1825" s="5">
        <v>-16.566265060240962</v>
      </c>
      <c r="AH1825" s="5">
        <v>-20.481927710843369</v>
      </c>
      <c r="AI1825" s="3">
        <v>0.57940663176265284</v>
      </c>
      <c r="AJ1825" s="3"/>
      <c r="AK1825" s="18">
        <v>-5.5</v>
      </c>
      <c r="AL1825" s="18">
        <v>57.3</v>
      </c>
      <c r="AM1825" s="18">
        <v>33.200000000000003</v>
      </c>
      <c r="AN1825" s="18">
        <v>-6.8</v>
      </c>
      <c r="AO1825" s="10"/>
      <c r="AP1825" s="49" t="s">
        <v>4490</v>
      </c>
      <c r="AQ1825" s="41" t="s">
        <v>502</v>
      </c>
      <c r="AR1825" s="41" t="s">
        <v>4453</v>
      </c>
      <c r="AS1825" s="13">
        <v>5.46</v>
      </c>
      <c r="AT1825" s="13">
        <v>5.46</v>
      </c>
      <c r="AU1825" s="13">
        <v>5.9</v>
      </c>
      <c r="AV1825" s="75">
        <f t="shared" si="37"/>
        <v>8.0586080586080744E-2</v>
      </c>
      <c r="AX1825" s="16"/>
    </row>
    <row r="1826" spans="1:50" x14ac:dyDescent="0.2">
      <c r="A1826" t="s">
        <v>3644</v>
      </c>
      <c r="B1826" s="2" t="s">
        <v>3643</v>
      </c>
      <c r="C1826" s="1" t="s">
        <v>4343</v>
      </c>
      <c r="D1826" s="12"/>
      <c r="E1826" s="18">
        <v>6347.97</v>
      </c>
      <c r="F1826" s="3">
        <v>0.45128781425024017</v>
      </c>
      <c r="G1826" s="3">
        <v>9.7196426574164656E-3</v>
      </c>
      <c r="H1826" s="10"/>
      <c r="I1826" s="5">
        <v>-0.68446766404154524</v>
      </c>
      <c r="J1826" s="5">
        <v>-5.0069012294547557</v>
      </c>
      <c r="K1826" s="5">
        <v>-0.12337155326991628</v>
      </c>
      <c r="N1826" s="5">
        <v>2.7890565740018518</v>
      </c>
      <c r="O1826" s="5">
        <v>2.9128590492580804</v>
      </c>
      <c r="P1826" s="10"/>
      <c r="Q1826" s="5">
        <v>37.829307271261527</v>
      </c>
      <c r="R1826" s="5">
        <v>13.815285326286716</v>
      </c>
      <c r="S1826" s="5">
        <v>23.686963306504687</v>
      </c>
      <c r="T1826" s="5">
        <v>16.35573653306988</v>
      </c>
      <c r="W1826" s="5">
        <v>16.891560934120719</v>
      </c>
      <c r="X1826" s="5">
        <v>18.556717736368434</v>
      </c>
      <c r="Y1826" s="10"/>
      <c r="Z1826" s="5">
        <v>0.35759463261483593</v>
      </c>
      <c r="AA1826" s="3">
        <v>0.41477826769817755</v>
      </c>
      <c r="AB1826" s="5">
        <v>0</v>
      </c>
      <c r="AC1826" s="5">
        <v>1.8520096923058189</v>
      </c>
      <c r="AD1826" s="5">
        <v>4.6308887905106486</v>
      </c>
      <c r="AE1826" s="10"/>
      <c r="AF1826" s="5">
        <v>2.7568831451305935</v>
      </c>
      <c r="AG1826" s="5">
        <v>5.7766805924800613</v>
      </c>
      <c r="AH1826" s="5">
        <v>0.86213444739840472</v>
      </c>
      <c r="AI1826" s="3">
        <v>0.47724347936415867</v>
      </c>
      <c r="AJ1826" s="3"/>
      <c r="AK1826" s="18">
        <v>152.1</v>
      </c>
      <c r="AL1826" s="18">
        <v>5517.1</v>
      </c>
      <c r="AM1826" s="18">
        <v>2633</v>
      </c>
      <c r="AN1826" s="18">
        <v>22.7</v>
      </c>
      <c r="AO1826" s="10"/>
      <c r="AP1826" s="49" t="s">
        <v>4490</v>
      </c>
      <c r="AQ1826" s="41" t="s">
        <v>502</v>
      </c>
      <c r="AR1826" s="41" t="s">
        <v>4453</v>
      </c>
      <c r="AS1826" s="13">
        <v>69.150000000000006</v>
      </c>
      <c r="AT1826" s="13">
        <v>69.150000000000006</v>
      </c>
      <c r="AU1826" s="13">
        <v>66.92</v>
      </c>
      <c r="AV1826" s="75">
        <f t="shared" si="37"/>
        <v>-3.2248734634851783E-2</v>
      </c>
      <c r="AX1826" s="16"/>
    </row>
    <row r="1827" spans="1:50" x14ac:dyDescent="0.2">
      <c r="A1827" t="s">
        <v>3646</v>
      </c>
      <c r="B1827" s="2" t="s">
        <v>3645</v>
      </c>
      <c r="C1827" s="1" t="s">
        <v>4409</v>
      </c>
      <c r="D1827" s="12"/>
      <c r="E1827" s="18">
        <v>18715.555199999999</v>
      </c>
      <c r="F1827" s="3">
        <v>0.54331047020907364</v>
      </c>
      <c r="G1827" s="3">
        <v>2.8575160837333854E-2</v>
      </c>
      <c r="H1827" s="10"/>
      <c r="I1827" s="5">
        <v>2.7642896223627478</v>
      </c>
      <c r="J1827" s="5">
        <v>1.1434243118224416</v>
      </c>
      <c r="K1827" s="5">
        <v>2.8331006557970908</v>
      </c>
      <c r="M1827" s="5">
        <v>8.2194877843365983</v>
      </c>
      <c r="N1827" s="5">
        <v>19.958240057358459</v>
      </c>
      <c r="O1827" s="5">
        <v>4.3406251473555315</v>
      </c>
      <c r="P1827" s="10"/>
      <c r="Q1827" s="5">
        <v>14.807017551898852</v>
      </c>
      <c r="R1827" s="5">
        <v>3.8958321219559928</v>
      </c>
      <c r="S1827" s="5">
        <v>8.5666822241630367</v>
      </c>
      <c r="T1827" s="5">
        <v>5.3803533976815814</v>
      </c>
      <c r="V1827" s="5">
        <v>17.853076756484494</v>
      </c>
      <c r="W1827" s="5">
        <v>36.497315475419356</v>
      </c>
      <c r="X1827" s="5">
        <v>14.841018923854842</v>
      </c>
      <c r="Y1827" s="10"/>
      <c r="Z1827" s="5">
        <v>1.5356210218118456</v>
      </c>
      <c r="AA1827" s="3">
        <v>0.18204108633656779</v>
      </c>
      <c r="AB1827" s="5">
        <v>0.82851637764932562</v>
      </c>
      <c r="AC1827" s="5">
        <v>2.0668905874926859</v>
      </c>
      <c r="AD1827" s="5">
        <v>3.6999383544029989</v>
      </c>
      <c r="AE1827" s="10"/>
      <c r="AF1827" s="5">
        <v>3.7071316420130569</v>
      </c>
      <c r="AG1827" s="5">
        <v>13.167009098914001</v>
      </c>
      <c r="AH1827" s="5">
        <v>8.4355738186087468</v>
      </c>
      <c r="AI1827" s="3">
        <v>0.28154697958846375</v>
      </c>
      <c r="AJ1827" s="3"/>
      <c r="AK1827" s="18">
        <v>448.6</v>
      </c>
      <c r="AL1827" s="18">
        <v>12101</v>
      </c>
      <c r="AM1827" s="18">
        <v>3407</v>
      </c>
      <c r="AN1827" s="18">
        <v>287.39999999999998</v>
      </c>
      <c r="AO1827" s="10"/>
      <c r="AP1827" s="49" t="s">
        <v>4490</v>
      </c>
      <c r="AQ1827" s="41" t="s">
        <v>502</v>
      </c>
      <c r="AR1827" s="41" t="s">
        <v>4453</v>
      </c>
      <c r="AS1827" s="13">
        <v>207.6</v>
      </c>
      <c r="AT1827" s="13">
        <v>207.6</v>
      </c>
      <c r="AU1827" s="13">
        <v>233.74</v>
      </c>
      <c r="AV1827" s="75">
        <f t="shared" si="37"/>
        <v>0.12591522157996149</v>
      </c>
      <c r="AX1827" s="16"/>
    </row>
    <row r="1828" spans="1:50" x14ac:dyDescent="0.2">
      <c r="A1828" t="s">
        <v>3648</v>
      </c>
      <c r="B1828" s="2" t="s">
        <v>3647</v>
      </c>
      <c r="C1828" s="1" t="s">
        <v>4395</v>
      </c>
      <c r="D1828" s="12"/>
      <c r="E1828" s="18">
        <v>4914.1877900000009</v>
      </c>
      <c r="F1828" s="3">
        <v>0.15737770168028301</v>
      </c>
      <c r="G1828" s="3">
        <v>9.9182208907812194E-2</v>
      </c>
      <c r="H1828" s="10"/>
      <c r="I1828" s="5">
        <v>25.874306650770869</v>
      </c>
      <c r="J1828" s="5">
        <v>4.0546969299129119</v>
      </c>
      <c r="K1828" s="5">
        <v>4.4730772128200167</v>
      </c>
      <c r="M1828" s="5">
        <v>19.804205158855577</v>
      </c>
      <c r="N1828" s="5">
        <v>10.321368633915087</v>
      </c>
      <c r="O1828" s="5">
        <v>5.8849418717414999</v>
      </c>
      <c r="P1828" s="10"/>
      <c r="Q1828" s="5">
        <v>28.111734745122028</v>
      </c>
      <c r="R1828" s="5">
        <v>50.093850079958216</v>
      </c>
      <c r="S1828" s="5">
        <v>7.5564165656599043</v>
      </c>
      <c r="T1828" s="5">
        <v>4.6769351783119975</v>
      </c>
      <c r="V1828" s="5">
        <v>52.397001763634279</v>
      </c>
      <c r="W1828" s="5">
        <v>28.305325960179911</v>
      </c>
      <c r="X1828" s="5">
        <v>18.094404088533931</v>
      </c>
      <c r="Y1828" s="10"/>
      <c r="Z1828" s="5">
        <v>7.1324095654879311</v>
      </c>
      <c r="AA1828" s="3">
        <v>0.19360269502439992</v>
      </c>
      <c r="AB1828" s="5">
        <v>1.0907674328009349</v>
      </c>
      <c r="AC1828" s="5">
        <v>16.407800765342664</v>
      </c>
      <c r="AD1828" s="5">
        <v>8.0147212100041436</v>
      </c>
      <c r="AE1828" s="10"/>
      <c r="AF1828" s="5">
        <v>2.7511760608566456</v>
      </c>
      <c r="AG1828" s="5">
        <v>84.275804078200551</v>
      </c>
      <c r="AH1828" s="5">
        <v>36.840445659028802</v>
      </c>
      <c r="AI1828" s="3">
        <v>3.2644910255662414E-2</v>
      </c>
      <c r="AJ1828" s="3"/>
      <c r="AK1828" s="18">
        <v>801.8</v>
      </c>
      <c r="AL1828" s="18">
        <v>29143.9</v>
      </c>
      <c r="AM1828" s="18">
        <v>951.4</v>
      </c>
      <c r="AN1828" s="18">
        <v>350.5</v>
      </c>
      <c r="AO1828" s="10"/>
      <c r="AP1828" s="49" t="s">
        <v>4490</v>
      </c>
      <c r="AQ1828" s="41" t="s">
        <v>502</v>
      </c>
      <c r="AR1828" s="41" t="s">
        <v>4453</v>
      </c>
      <c r="AS1828" s="13">
        <v>25.67</v>
      </c>
      <c r="AT1828" s="13">
        <v>25.67</v>
      </c>
      <c r="AU1828" s="13">
        <v>25.45</v>
      </c>
      <c r="AV1828" s="75">
        <f t="shared" si="37"/>
        <v>-8.5703155434360134E-3</v>
      </c>
      <c r="AX1828" s="16"/>
    </row>
    <row r="1829" spans="1:50" x14ac:dyDescent="0.2">
      <c r="A1829" t="s">
        <v>3650</v>
      </c>
      <c r="B1829" s="2" t="s">
        <v>3649</v>
      </c>
      <c r="C1829" s="1" t="s">
        <v>4342</v>
      </c>
      <c r="D1829" s="12"/>
      <c r="E1829" s="18">
        <v>653.38451999999995</v>
      </c>
      <c r="F1829" s="3">
        <v>0.29010903426791274</v>
      </c>
      <c r="G1829" s="3">
        <v>0.14325408260360989</v>
      </c>
      <c r="H1829" s="10"/>
      <c r="I1829" s="5">
        <v>4.4045616030956518</v>
      </c>
      <c r="J1829" s="5">
        <v>4.8423647681550017</v>
      </c>
      <c r="K1829" s="5">
        <v>7.1581036336922033</v>
      </c>
      <c r="N1829" s="5">
        <v>4.8948408677887114</v>
      </c>
      <c r="O1829" s="5">
        <v>5.0931113675622361</v>
      </c>
      <c r="P1829" s="10"/>
      <c r="Q1829" s="5">
        <v>33.06002175047896</v>
      </c>
      <c r="R1829" s="5">
        <v>13.074969567832545</v>
      </c>
      <c r="S1829" s="5">
        <v>8.3986547424520559</v>
      </c>
      <c r="T1829" s="5">
        <v>9.5235440316457929</v>
      </c>
      <c r="W1829" s="5">
        <v>22.642088641251519</v>
      </c>
      <c r="X1829" s="5">
        <v>19.162923743837606</v>
      </c>
      <c r="Y1829" s="10"/>
      <c r="Z1829" s="5">
        <v>7.8973404512246494</v>
      </c>
      <c r="AA1829" s="3">
        <v>2.2156937541158768</v>
      </c>
      <c r="AB1829" s="5">
        <v>0</v>
      </c>
      <c r="AC1829" s="5">
        <v>11.476829796448678</v>
      </c>
      <c r="AD1829" s="5">
        <v>8.7100890571397667</v>
      </c>
      <c r="AE1829" s="10"/>
      <c r="AF1829" s="5">
        <v>10.319314641744548</v>
      </c>
      <c r="AG1829" s="5">
        <v>7.3219589693997378</v>
      </c>
      <c r="AH1829" s="5">
        <v>3.5642743662360985</v>
      </c>
      <c r="AI1829" s="3">
        <v>1.4093652647975077</v>
      </c>
      <c r="AJ1829" s="3"/>
      <c r="AK1829" s="18">
        <v>106</v>
      </c>
      <c r="AL1829" s="18">
        <v>1027.2</v>
      </c>
      <c r="AM1829" s="18">
        <v>1447.7</v>
      </c>
      <c r="AN1829" s="18">
        <v>51.6</v>
      </c>
      <c r="AO1829" s="10"/>
      <c r="AP1829" s="49" t="s">
        <v>4490</v>
      </c>
      <c r="AQ1829" s="41" t="s">
        <v>502</v>
      </c>
      <c r="AR1829" s="41" t="s">
        <v>4453</v>
      </c>
      <c r="AS1829" s="13">
        <v>22.86</v>
      </c>
      <c r="AT1829" s="13">
        <v>22.86</v>
      </c>
      <c r="AU1829" s="13">
        <v>24.04</v>
      </c>
      <c r="AV1829" s="75">
        <f t="shared" si="37"/>
        <v>5.1618547681539839E-2</v>
      </c>
      <c r="AX1829" s="16"/>
    </row>
    <row r="1830" spans="1:50" x14ac:dyDescent="0.2">
      <c r="A1830" t="s">
        <v>3652</v>
      </c>
      <c r="B1830" s="2" t="s">
        <v>3651</v>
      </c>
      <c r="C1830" s="1" t="s">
        <v>4360</v>
      </c>
      <c r="D1830" s="12"/>
      <c r="E1830" s="18">
        <v>3204.8773799999999</v>
      </c>
      <c r="F1830" s="3">
        <v>0.66004603188134003</v>
      </c>
      <c r="G1830" s="3">
        <v>8.1781600018656572E-2</v>
      </c>
      <c r="H1830" s="10"/>
      <c r="I1830" s="5">
        <v>3.4887732512846084</v>
      </c>
      <c r="J1830" s="5">
        <v>-0.77534363330870526</v>
      </c>
      <c r="K1830" s="5">
        <v>-0.83280703360303199</v>
      </c>
      <c r="L1830" s="5">
        <v>0.75833216225942934</v>
      </c>
      <c r="N1830" s="5">
        <v>4.3036892110832676</v>
      </c>
      <c r="O1830" s="5">
        <v>4.8492315599867766</v>
      </c>
      <c r="P1830" s="10"/>
      <c r="Q1830" s="5">
        <v>19.3593669315723</v>
      </c>
      <c r="R1830" s="5">
        <v>19.166132118815614</v>
      </c>
      <c r="S1830" s="5">
        <v>11.681993183164527</v>
      </c>
      <c r="T1830" s="5">
        <v>9.1362703811786989</v>
      </c>
      <c r="U1830" s="5">
        <v>8.6026472818402357</v>
      </c>
      <c r="W1830" s="5">
        <v>6.2918618598019425</v>
      </c>
      <c r="X1830" s="5">
        <v>16.037170184983623</v>
      </c>
      <c r="Y1830" s="10"/>
      <c r="Z1830" s="5">
        <v>2.2996199623712283</v>
      </c>
      <c r="AA1830" s="3">
        <v>0.45518122131711636</v>
      </c>
      <c r="AB1830" s="5">
        <v>1.4771048744460857</v>
      </c>
      <c r="AC1830" s="5">
        <v>2.9450384543237669</v>
      </c>
      <c r="AD1830" s="5">
        <v>4.618099342380722</v>
      </c>
      <c r="AE1830" s="10"/>
      <c r="AF1830" s="5">
        <v>8.0300059670957289</v>
      </c>
      <c r="AG1830" s="5">
        <v>6.4573622155196064</v>
      </c>
      <c r="AH1830" s="5">
        <v>5.0520976144776535</v>
      </c>
      <c r="AI1830" s="3">
        <v>1.2435427499786891</v>
      </c>
      <c r="AJ1830" s="3"/>
      <c r="AK1830" s="18">
        <v>94.2</v>
      </c>
      <c r="AL1830" s="18">
        <v>1173.0999999999999</v>
      </c>
      <c r="AM1830" s="18">
        <v>1458.8</v>
      </c>
      <c r="AN1830" s="18">
        <v>73.7</v>
      </c>
      <c r="AO1830" s="10"/>
      <c r="AP1830" s="49" t="s">
        <v>4490</v>
      </c>
      <c r="AQ1830" s="41" t="s">
        <v>502</v>
      </c>
      <c r="AR1830" s="41" t="s">
        <v>4453</v>
      </c>
      <c r="AS1830" s="13">
        <v>40.619999999999997</v>
      </c>
      <c r="AT1830" s="13">
        <v>40.619999999999997</v>
      </c>
      <c r="AU1830" s="13">
        <v>45.1</v>
      </c>
      <c r="AV1830" s="75">
        <f t="shared" si="37"/>
        <v>0.11029049729197449</v>
      </c>
      <c r="AX1830" s="16"/>
    </row>
    <row r="1831" spans="1:50" x14ac:dyDescent="0.2">
      <c r="A1831" t="s">
        <v>3654</v>
      </c>
      <c r="B1831" s="2" t="s">
        <v>3653</v>
      </c>
      <c r="C1831" s="1" t="s">
        <v>4403</v>
      </c>
      <c r="D1831" s="12"/>
      <c r="E1831" s="18">
        <v>1725.7912000000001</v>
      </c>
      <c r="F1831" s="3">
        <v>0.52114559793386517</v>
      </c>
      <c r="G1831" s="3">
        <v>0.23206747142991571</v>
      </c>
      <c r="H1831" s="10"/>
      <c r="I1831" s="5">
        <v>3.6405054324895678</v>
      </c>
      <c r="J1831" s="5">
        <v>9.2116585431481752</v>
      </c>
      <c r="K1831" s="5">
        <v>8.9898678333388453</v>
      </c>
      <c r="L1831" s="5">
        <v>1.4439982748836147</v>
      </c>
      <c r="M1831" s="5">
        <v>36.195668770820461</v>
      </c>
      <c r="N1831" s="5">
        <v>4.658889340723972</v>
      </c>
      <c r="O1831" s="5">
        <v>7.2827164292826154</v>
      </c>
      <c r="P1831" s="10"/>
      <c r="Q1831" s="5">
        <v>14.12666846400921</v>
      </c>
      <c r="R1831" s="5">
        <v>6.8067519905935541</v>
      </c>
      <c r="S1831" s="5">
        <v>16.654784691282764</v>
      </c>
      <c r="T1831" s="5">
        <v>11.829601972360507</v>
      </c>
      <c r="U1831" s="5">
        <v>26.286789594793785</v>
      </c>
      <c r="V1831" s="5">
        <v>77.176972524622414</v>
      </c>
      <c r="W1831" s="5">
        <v>11.350981485371426</v>
      </c>
      <c r="X1831" s="5">
        <v>15.496886305628854</v>
      </c>
      <c r="Y1831" s="10"/>
      <c r="Z1831" s="5">
        <v>15.332098112448367</v>
      </c>
      <c r="AA1831" s="3">
        <v>1.6455061307532453</v>
      </c>
      <c r="AB1831" s="5">
        <v>2.0496894409937889</v>
      </c>
      <c r="AC1831" s="5">
        <v>29.223890130948575</v>
      </c>
      <c r="AD1831" s="5">
        <v>9.2441517702952609</v>
      </c>
      <c r="AE1831" s="10"/>
      <c r="AF1831" s="5">
        <v>16.879583083521652</v>
      </c>
      <c r="AG1831" s="5">
        <v>12.888231565603212</v>
      </c>
      <c r="AH1831" s="5">
        <v>9.3175575744770747</v>
      </c>
      <c r="AI1831" s="3">
        <v>1.3096896185952127</v>
      </c>
      <c r="AJ1831" s="3"/>
      <c r="AK1831" s="18">
        <v>366</v>
      </c>
      <c r="AL1831" s="18">
        <v>2168.3000000000002</v>
      </c>
      <c r="AM1831" s="18">
        <v>2839.8</v>
      </c>
      <c r="AN1831" s="18">
        <v>264.60000000000002</v>
      </c>
      <c r="AO1831" s="10"/>
      <c r="AP1831" s="49" t="s">
        <v>4490</v>
      </c>
      <c r="AQ1831" s="41" t="s">
        <v>502</v>
      </c>
      <c r="AR1831" s="41" t="s">
        <v>4453</v>
      </c>
      <c r="AS1831" s="13">
        <v>64.400000000000006</v>
      </c>
      <c r="AT1831" s="13">
        <v>64.400000000000006</v>
      </c>
      <c r="AU1831" s="13">
        <v>71.17</v>
      </c>
      <c r="AV1831" s="75">
        <f t="shared" si="37"/>
        <v>0.1051242236024843</v>
      </c>
      <c r="AX1831" s="16"/>
    </row>
    <row r="1832" spans="1:50" x14ac:dyDescent="0.2">
      <c r="A1832" t="s">
        <v>3656</v>
      </c>
      <c r="B1832" s="2" t="s">
        <v>3655</v>
      </c>
      <c r="C1832" s="1" t="s">
        <v>4398</v>
      </c>
      <c r="D1832" s="12"/>
      <c r="E1832" s="18">
        <v>7531.3360800000009</v>
      </c>
      <c r="F1832" s="3">
        <v>0.1335964605578118</v>
      </c>
      <c r="G1832" s="3">
        <v>0.18077801674732857</v>
      </c>
      <c r="H1832" s="10"/>
      <c r="I1832" s="5">
        <v>8.0951703963981867</v>
      </c>
      <c r="J1832" s="5">
        <v>4.9033830978351691</v>
      </c>
      <c r="K1832" s="5">
        <v>0.57177290638939582</v>
      </c>
      <c r="N1832" s="5">
        <v>6.5558427115749343</v>
      </c>
      <c r="O1832" s="5">
        <v>4.2119712167670169</v>
      </c>
      <c r="P1832" s="10"/>
      <c r="Q1832" s="5">
        <v>27.412870742826538</v>
      </c>
      <c r="R1832" s="5">
        <v>4.2553924920999266</v>
      </c>
      <c r="S1832" s="5">
        <v>9.6331598039797033</v>
      </c>
      <c r="T1832" s="5">
        <v>61.119509917719171</v>
      </c>
      <c r="W1832" s="5">
        <v>3.5395875825090859</v>
      </c>
      <c r="X1832" s="5">
        <v>15.421863830068428</v>
      </c>
      <c r="Y1832" s="10"/>
      <c r="Z1832" s="5">
        <v>8.5761675370620285</v>
      </c>
      <c r="AA1832" s="3">
        <v>0.56936776615073059</v>
      </c>
      <c r="AB1832" s="5">
        <v>0.85910652920962194</v>
      </c>
      <c r="AC1832" s="5">
        <v>11.421011874032008</v>
      </c>
      <c r="AD1832" s="5">
        <v>5.1176808048716484</v>
      </c>
      <c r="AE1832" s="10"/>
      <c r="AF1832" s="5">
        <v>2.9749737769290769</v>
      </c>
      <c r="AG1832" s="5">
        <v>20.636179193582237</v>
      </c>
      <c r="AH1832" s="5">
        <v>15.062615144236375</v>
      </c>
      <c r="AI1832" s="3">
        <v>0.14416301336704232</v>
      </c>
      <c r="AJ1832" s="3"/>
      <c r="AK1832" s="18">
        <v>884.9</v>
      </c>
      <c r="AL1832" s="18">
        <v>29744.799999999999</v>
      </c>
      <c r="AM1832" s="18">
        <v>4288.1000000000004</v>
      </c>
      <c r="AN1832" s="18">
        <v>645.9</v>
      </c>
      <c r="AO1832" s="10"/>
      <c r="AP1832" s="49" t="s">
        <v>4490</v>
      </c>
      <c r="AQ1832" s="41" t="s">
        <v>502</v>
      </c>
      <c r="AR1832" s="41" t="s">
        <v>4453</v>
      </c>
      <c r="AS1832" s="13">
        <v>69.84</v>
      </c>
      <c r="AT1832" s="13">
        <v>69.84</v>
      </c>
      <c r="AU1832" s="13">
        <v>72.87</v>
      </c>
      <c r="AV1832" s="75">
        <f t="shared" si="37"/>
        <v>4.3384879725085979E-2</v>
      </c>
      <c r="AX1832" s="16"/>
    </row>
    <row r="1833" spans="1:50" x14ac:dyDescent="0.2">
      <c r="A1833" t="s">
        <v>3658</v>
      </c>
      <c r="B1833" s="2" t="s">
        <v>3657</v>
      </c>
      <c r="C1833" s="1" t="s">
        <v>4395</v>
      </c>
      <c r="D1833" s="12"/>
      <c r="E1833" s="18">
        <v>1461.9184</v>
      </c>
      <c r="F1833" s="3">
        <v>0.10694633793794452</v>
      </c>
      <c r="G1833" s="3">
        <v>4.0015913336886658E-2</v>
      </c>
      <c r="H1833" s="10"/>
      <c r="I1833" s="5">
        <v>6.6700652386757291</v>
      </c>
      <c r="J1833" s="5">
        <v>1.9054240344567548</v>
      </c>
      <c r="K1833" s="5">
        <v>2.3688574073797826</v>
      </c>
      <c r="M1833" s="5">
        <v>9.0547229057646597</v>
      </c>
      <c r="N1833" s="5">
        <v>11.687823635969437</v>
      </c>
      <c r="O1833" s="5">
        <v>4.7270946088779233</v>
      </c>
      <c r="P1833" s="10"/>
      <c r="Q1833" s="5">
        <v>30.004049188716124</v>
      </c>
      <c r="R1833" s="5">
        <v>6.1639720009750469</v>
      </c>
      <c r="S1833" s="5">
        <v>1.8247303818578413</v>
      </c>
      <c r="T1833" s="5">
        <v>4.193962054047482</v>
      </c>
      <c r="V1833" s="5">
        <v>15.328782702841407</v>
      </c>
      <c r="W1833" s="5">
        <v>9.206631546772309</v>
      </c>
      <c r="X1833" s="5">
        <v>10.9386019070961</v>
      </c>
      <c r="Y1833" s="10"/>
      <c r="Z1833" s="5">
        <v>4.0494736231516066</v>
      </c>
      <c r="AA1833" s="3">
        <v>0.10746153820897252</v>
      </c>
      <c r="AB1833" s="5">
        <v>1.8494055482166447</v>
      </c>
      <c r="AC1833" s="5">
        <v>12.034188034188036</v>
      </c>
      <c r="AD1833" s="5">
        <v>5.024923428268834</v>
      </c>
      <c r="AE1833" s="10"/>
      <c r="AF1833" s="5">
        <v>2.3127083983508814</v>
      </c>
      <c r="AG1833" s="5">
        <v>89.624443029917259</v>
      </c>
      <c r="AH1833" s="5">
        <v>37.683004455760667</v>
      </c>
      <c r="AI1833" s="3">
        <v>2.5804438166258766E-2</v>
      </c>
      <c r="AJ1833" s="3"/>
      <c r="AK1833" s="18">
        <v>140.80000000000001</v>
      </c>
      <c r="AL1833" s="18">
        <v>6088.1</v>
      </c>
      <c r="AM1833" s="18">
        <v>157.1</v>
      </c>
      <c r="AN1833" s="18">
        <v>59.2</v>
      </c>
      <c r="AO1833" s="10"/>
      <c r="AP1833" s="49" t="s">
        <v>4490</v>
      </c>
      <c r="AQ1833" s="41" t="s">
        <v>502</v>
      </c>
      <c r="AR1833" s="41" t="s">
        <v>4453</v>
      </c>
      <c r="AS1833" s="13">
        <v>60.56</v>
      </c>
      <c r="AT1833" s="13">
        <v>60.56</v>
      </c>
      <c r="AU1833" s="13">
        <v>61.25</v>
      </c>
      <c r="AV1833" s="75">
        <f t="shared" si="37"/>
        <v>1.1393659180977567E-2</v>
      </c>
      <c r="AX1833" s="16"/>
    </row>
    <row r="1834" spans="1:50" x14ac:dyDescent="0.2">
      <c r="A1834" t="s">
        <v>3660</v>
      </c>
      <c r="B1834" s="2" t="s">
        <v>3659</v>
      </c>
      <c r="C1834" s="1" t="s">
        <v>4356</v>
      </c>
      <c r="D1834" s="12"/>
      <c r="E1834" s="18">
        <v>566.62055999999995</v>
      </c>
      <c r="F1834" s="3">
        <v>0.49315930177700901</v>
      </c>
      <c r="G1834" s="3">
        <v>9.8125631021931156E-2</v>
      </c>
      <c r="H1834" s="10"/>
      <c r="I1834" s="5">
        <v>1.7120620792443919</v>
      </c>
      <c r="J1834" s="5">
        <v>4.2306996688376293</v>
      </c>
      <c r="K1834" s="5">
        <v>-0.3704104021725258</v>
      </c>
      <c r="L1834" s="5">
        <v>-2.2130180398113732</v>
      </c>
      <c r="N1834" s="5">
        <v>17.515535323974383</v>
      </c>
      <c r="O1834" s="5">
        <v>4.9226391144415107</v>
      </c>
      <c r="P1834" s="10"/>
      <c r="Q1834" s="5">
        <v>20.711722709737014</v>
      </c>
      <c r="R1834" s="5">
        <v>12.959221809727662</v>
      </c>
      <c r="S1834" s="5">
        <v>15.78961298969474</v>
      </c>
      <c r="T1834" s="5">
        <v>8.6982620562349027</v>
      </c>
      <c r="U1834" s="5">
        <v>17.555353128509399</v>
      </c>
      <c r="W1834" s="5">
        <v>22.563238760659388</v>
      </c>
      <c r="X1834" s="5">
        <v>18.349229912438982</v>
      </c>
      <c r="Y1834" s="10"/>
      <c r="Z1834" s="5">
        <v>5.3298454260113681</v>
      </c>
      <c r="AA1834" s="3">
        <v>1.3246960187960708</v>
      </c>
      <c r="AB1834" s="5">
        <v>0</v>
      </c>
      <c r="AC1834" s="5">
        <v>5.0491204021018969</v>
      </c>
      <c r="AD1834" s="5">
        <v>6.5838984050990366</v>
      </c>
      <c r="AE1834" s="10"/>
      <c r="AF1834" s="5">
        <v>6.9507784242805473</v>
      </c>
      <c r="AG1834" s="5">
        <v>5.8886224353850256</v>
      </c>
      <c r="AH1834" s="5">
        <v>4.0234479083399943</v>
      </c>
      <c r="AI1834" s="3">
        <v>1.1803742726843844</v>
      </c>
      <c r="AJ1834" s="3"/>
      <c r="AK1834" s="18">
        <v>44.2</v>
      </c>
      <c r="AL1834" s="18">
        <v>635.9</v>
      </c>
      <c r="AM1834" s="18">
        <v>750.6</v>
      </c>
      <c r="AN1834" s="18">
        <v>30.2</v>
      </c>
      <c r="AO1834" s="10"/>
      <c r="AP1834" s="49" t="s">
        <v>4490</v>
      </c>
      <c r="AQ1834" s="41" t="s">
        <v>502</v>
      </c>
      <c r="AR1834" s="41" t="s">
        <v>4453</v>
      </c>
      <c r="AS1834" s="13">
        <v>20.88</v>
      </c>
      <c r="AT1834" s="13">
        <v>20.88</v>
      </c>
      <c r="AU1834" s="13">
        <v>18.98</v>
      </c>
      <c r="AV1834" s="75">
        <f t="shared" si="37"/>
        <v>-9.099616858237547E-2</v>
      </c>
      <c r="AX1834" s="16"/>
    </row>
    <row r="1835" spans="1:50" x14ac:dyDescent="0.2">
      <c r="A1835" t="s">
        <v>3662</v>
      </c>
      <c r="B1835" s="2" t="s">
        <v>3661</v>
      </c>
      <c r="C1835" s="1" t="s">
        <v>4398</v>
      </c>
      <c r="D1835" s="12"/>
      <c r="E1835" s="18">
        <v>1267.6022800000001</v>
      </c>
      <c r="F1835" s="3">
        <v>5.3655400659531664E-2</v>
      </c>
      <c r="G1835" s="3">
        <v>0.8485311339137066</v>
      </c>
      <c r="H1835" s="10"/>
      <c r="I1835" s="5">
        <v>3.4444484431344771</v>
      </c>
      <c r="J1835" s="5">
        <v>9.3259168810485917</v>
      </c>
      <c r="N1835" s="5">
        <v>13.161853172819246</v>
      </c>
      <c r="O1835" s="5">
        <v>3.9020295560685865</v>
      </c>
      <c r="P1835" s="10"/>
      <c r="Q1835" s="5">
        <v>19.513873062689548</v>
      </c>
      <c r="R1835" s="5">
        <v>50.15045431024339</v>
      </c>
      <c r="S1835" s="5">
        <v>20.758340091698063</v>
      </c>
      <c r="W1835" s="5">
        <v>6.5465448084739073</v>
      </c>
      <c r="X1835" s="5">
        <v>19.087270656494866</v>
      </c>
      <c r="Y1835" s="10"/>
      <c r="Z1835" s="5">
        <v>14.294704487278137</v>
      </c>
      <c r="AA1835" s="3">
        <v>35.47824164532112</v>
      </c>
      <c r="AB1835" s="5">
        <v>0</v>
      </c>
      <c r="AC1835" s="5">
        <v>3.6938505691528811</v>
      </c>
      <c r="AD1835" s="5">
        <v>12.123457672712201</v>
      </c>
      <c r="AE1835" s="10"/>
      <c r="AF1835" s="5">
        <v>1.363706710794176</v>
      </c>
      <c r="AG1835" s="5">
        <v>0.50942469030936821</v>
      </c>
      <c r="AH1835" s="5">
        <v>0.4029146830382257</v>
      </c>
      <c r="AI1835" s="3">
        <v>2.6769544875534237</v>
      </c>
      <c r="AJ1835" s="3"/>
      <c r="AK1835" s="18">
        <v>229.1</v>
      </c>
      <c r="AL1835" s="18">
        <v>16799.8</v>
      </c>
      <c r="AM1835" s="18">
        <v>44972.3</v>
      </c>
      <c r="AN1835" s="18">
        <v>181.2</v>
      </c>
      <c r="AO1835" s="10"/>
      <c r="AP1835" s="49" t="s">
        <v>4491</v>
      </c>
      <c r="AQ1835" s="41" t="s">
        <v>96</v>
      </c>
      <c r="AR1835" s="41" t="s">
        <v>4454</v>
      </c>
      <c r="AS1835" s="13">
        <v>65.87</v>
      </c>
      <c r="AT1835" s="13">
        <v>65.87</v>
      </c>
      <c r="AU1835" s="13">
        <v>69.11</v>
      </c>
      <c r="AV1835" s="75">
        <f t="shared" si="37"/>
        <v>4.918779413997254E-2</v>
      </c>
      <c r="AX1835" s="16"/>
    </row>
    <row r="1836" spans="1:50" x14ac:dyDescent="0.2">
      <c r="A1836" t="s">
        <v>3664</v>
      </c>
      <c r="B1836" s="2" t="s">
        <v>3663</v>
      </c>
      <c r="C1836" s="1" t="s">
        <v>4437</v>
      </c>
      <c r="D1836" s="12"/>
      <c r="E1836" s="18">
        <v>8925.1078799999996</v>
      </c>
      <c r="F1836" s="3">
        <v>0.54449470491192598</v>
      </c>
      <c r="G1836" s="3">
        <v>1.8890527965248528E-2</v>
      </c>
      <c r="H1836" s="10"/>
      <c r="I1836" s="5">
        <v>1.3780976611254072</v>
      </c>
      <c r="J1836" s="5">
        <v>-0.94369411698524019</v>
      </c>
      <c r="K1836" s="5">
        <v>0.72679789388685145</v>
      </c>
      <c r="M1836" s="5">
        <v>5.3527635634487245</v>
      </c>
      <c r="N1836" s="5">
        <v>-0.91119289875468223</v>
      </c>
      <c r="O1836" s="5">
        <v>2.1085476361471263</v>
      </c>
      <c r="P1836" s="10"/>
      <c r="Q1836" s="5">
        <v>11.361917542887383</v>
      </c>
      <c r="R1836" s="5">
        <v>5.841256618156689</v>
      </c>
      <c r="S1836" s="5">
        <v>2.1134308211079258</v>
      </c>
      <c r="T1836" s="5">
        <v>1.4681939271483038</v>
      </c>
      <c r="V1836" s="5">
        <v>14.057582051325685</v>
      </c>
      <c r="W1836" s="5">
        <v>8.4914756896807972</v>
      </c>
      <c r="X1836" s="5">
        <v>9.5789079374862993</v>
      </c>
      <c r="Y1836" s="10"/>
      <c r="Z1836" s="5">
        <v>2.5299414083944947</v>
      </c>
      <c r="AA1836" s="3">
        <v>8.0940198114445666E-2</v>
      </c>
      <c r="AB1836" s="5">
        <v>4.6638400969109632</v>
      </c>
      <c r="AC1836" s="5">
        <v>1.3956559355220619</v>
      </c>
      <c r="AD1836" s="5">
        <v>4.0704025594499811</v>
      </c>
      <c r="AE1836" s="10"/>
      <c r="AF1836" s="5">
        <v>1.957319993613964</v>
      </c>
      <c r="AG1836" s="5">
        <v>25.456810631229239</v>
      </c>
      <c r="AH1836" s="5">
        <v>31.256921373200448</v>
      </c>
      <c r="AI1836" s="3">
        <v>7.688787185354691E-2</v>
      </c>
      <c r="AJ1836" s="3"/>
      <c r="AK1836" s="18">
        <v>183.9</v>
      </c>
      <c r="AL1836" s="18">
        <v>9395.5</v>
      </c>
      <c r="AM1836" s="18">
        <v>722.4</v>
      </c>
      <c r="AN1836" s="18">
        <v>225.8</v>
      </c>
      <c r="AO1836" s="10"/>
      <c r="AP1836" s="49" t="s">
        <v>4490</v>
      </c>
      <c r="AQ1836" s="41" t="s">
        <v>502</v>
      </c>
      <c r="AR1836" s="41" t="s">
        <v>4453</v>
      </c>
      <c r="AS1836" s="13">
        <v>33.020000000000003</v>
      </c>
      <c r="AT1836" s="13">
        <v>33.020000000000003</v>
      </c>
      <c r="AU1836" s="13">
        <v>34.33</v>
      </c>
      <c r="AV1836" s="75">
        <f t="shared" si="37"/>
        <v>3.9672925499697032E-2</v>
      </c>
      <c r="AX1836" s="16"/>
    </row>
    <row r="1837" spans="1:50" x14ac:dyDescent="0.2">
      <c r="A1837" t="s">
        <v>3666</v>
      </c>
      <c r="B1837" s="2" t="s">
        <v>3665</v>
      </c>
      <c r="C1837" s="1" t="s">
        <v>4417</v>
      </c>
      <c r="D1837" s="12"/>
      <c r="E1837" s="18">
        <v>1442.25576</v>
      </c>
      <c r="F1837" s="3">
        <v>0.78601798855273908</v>
      </c>
      <c r="G1837" s="3">
        <v>0.36241838271458876</v>
      </c>
      <c r="H1837" s="10"/>
      <c r="I1837" s="5">
        <v>-8.116180595898463</v>
      </c>
      <c r="K1837" s="5">
        <v>-0.3887969110359078</v>
      </c>
      <c r="L1837" s="5">
        <v>0.39380209803718813</v>
      </c>
      <c r="N1837" s="5">
        <v>-17.551030737597394</v>
      </c>
      <c r="O1837" s="5">
        <v>1.4103798648208361</v>
      </c>
      <c r="P1837" s="10"/>
      <c r="Q1837" s="5">
        <v>50.608113698964864</v>
      </c>
      <c r="R1837" s="5">
        <v>6.8227889253450522</v>
      </c>
      <c r="T1837" s="5">
        <v>9.485469588842566</v>
      </c>
      <c r="U1837" s="5">
        <v>18.819394931562218</v>
      </c>
      <c r="W1837" s="5">
        <v>31.611587942143032</v>
      </c>
      <c r="X1837" s="5">
        <v>19.845030779082009</v>
      </c>
      <c r="Y1837" s="10"/>
      <c r="Z1837" s="5">
        <v>-30.02934791537945</v>
      </c>
      <c r="AA1837" s="3">
        <v>0.38238710171627255</v>
      </c>
      <c r="AB1837" s="5">
        <v>0</v>
      </c>
      <c r="AC1837" s="5">
        <v>-38.745674740484425</v>
      </c>
      <c r="AD1837" s="5">
        <v>3.2973094209414127</v>
      </c>
      <c r="AE1837" s="10"/>
      <c r="AF1837" s="5">
        <v>-36.623058053965657</v>
      </c>
      <c r="AG1837" s="5">
        <v>-81.214868540344511</v>
      </c>
      <c r="AH1837" s="5">
        <v>-78.531278331822307</v>
      </c>
      <c r="AI1837" s="3">
        <v>0.45094031071136548</v>
      </c>
      <c r="AJ1837" s="3"/>
      <c r="AK1837" s="18">
        <v>-447.9</v>
      </c>
      <c r="AL1837" s="18">
        <v>1223</v>
      </c>
      <c r="AM1837" s="18">
        <v>551.5</v>
      </c>
      <c r="AN1837" s="18">
        <v>-433.1</v>
      </c>
      <c r="AO1837" s="10"/>
      <c r="AP1837" s="49" t="s">
        <v>4490</v>
      </c>
      <c r="AQ1837" s="41" t="s">
        <v>502</v>
      </c>
      <c r="AR1837" s="41" t="s">
        <v>4453</v>
      </c>
      <c r="AS1837" s="13">
        <v>22.22</v>
      </c>
      <c r="AT1837" s="13">
        <v>22.22</v>
      </c>
      <c r="AU1837" s="13">
        <v>31.54</v>
      </c>
      <c r="AV1837" s="75">
        <f t="shared" si="37"/>
        <v>0.41944194419441949</v>
      </c>
      <c r="AX1837" s="16"/>
    </row>
    <row r="1838" spans="1:50" x14ac:dyDescent="0.2">
      <c r="A1838" t="s">
        <v>3668</v>
      </c>
      <c r="B1838" s="2" t="s">
        <v>3667</v>
      </c>
      <c r="C1838" s="1" t="s">
        <v>4440</v>
      </c>
      <c r="D1838" s="12"/>
      <c r="E1838" s="18">
        <v>1725.0012500000003</v>
      </c>
      <c r="F1838" s="3">
        <v>0.73338128887572462</v>
      </c>
      <c r="G1838" s="3">
        <v>0.15165206402024345</v>
      </c>
      <c r="H1838" s="10"/>
      <c r="I1838" s="5">
        <v>1.1322837926104652</v>
      </c>
      <c r="J1838" s="5">
        <v>-5.1051786382721529</v>
      </c>
      <c r="K1838" s="5">
        <v>-0.68106499112841057</v>
      </c>
      <c r="N1838" s="5">
        <v>30.121608104125436</v>
      </c>
      <c r="O1838" s="5">
        <v>1.3394795779356299</v>
      </c>
      <c r="P1838" s="10"/>
      <c r="Q1838" s="5">
        <v>32.949828750224931</v>
      </c>
      <c r="R1838" s="5">
        <v>4.13055949135346</v>
      </c>
      <c r="S1838" s="5">
        <v>33.338031933635797</v>
      </c>
      <c r="T1838" s="5">
        <v>20.317870384315572</v>
      </c>
      <c r="W1838" s="5">
        <v>60.850726754331177</v>
      </c>
      <c r="X1838" s="5">
        <v>19.889517014017976</v>
      </c>
      <c r="Y1838" s="10"/>
      <c r="Z1838" s="5">
        <v>2.6898531232948377</v>
      </c>
      <c r="AA1838" s="3">
        <v>0.63536185843343584</v>
      </c>
      <c r="AB1838" s="5">
        <v>3.3356497567755383</v>
      </c>
      <c r="AC1838" s="5">
        <v>3.3867464929271582</v>
      </c>
      <c r="AD1838" s="5">
        <v>5.766908790882904</v>
      </c>
      <c r="AE1838" s="10"/>
      <c r="AF1838" s="5">
        <v>2.4415012905682731</v>
      </c>
      <c r="AG1838" s="5">
        <v>5.264598540145986</v>
      </c>
      <c r="AH1838" s="5">
        <v>4.2335766423357661</v>
      </c>
      <c r="AI1838" s="3">
        <v>0.46375830406634788</v>
      </c>
      <c r="AJ1838" s="3"/>
      <c r="AK1838" s="18">
        <v>57.7</v>
      </c>
      <c r="AL1838" s="18">
        <v>2363.3000000000002</v>
      </c>
      <c r="AM1838" s="18">
        <v>1096</v>
      </c>
      <c r="AN1838" s="18">
        <v>46.4</v>
      </c>
      <c r="AO1838" s="10"/>
      <c r="AP1838" s="49" t="s">
        <v>4490</v>
      </c>
      <c r="AQ1838" s="41" t="s">
        <v>502</v>
      </c>
      <c r="AR1838" s="41" t="s">
        <v>4453</v>
      </c>
      <c r="AS1838" s="13">
        <v>71.95</v>
      </c>
      <c r="AT1838" s="13">
        <v>71.95</v>
      </c>
      <c r="AU1838" s="13">
        <v>68.209999999999994</v>
      </c>
      <c r="AV1838" s="75">
        <f t="shared" si="37"/>
        <v>-5.1980542043085554E-2</v>
      </c>
      <c r="AX1838" s="16"/>
    </row>
    <row r="1839" spans="1:50" x14ac:dyDescent="0.2">
      <c r="A1839" t="s">
        <v>3670</v>
      </c>
      <c r="B1839" s="2" t="s">
        <v>3669</v>
      </c>
      <c r="C1839" s="1" t="s">
        <v>4440</v>
      </c>
      <c r="D1839" s="12"/>
      <c r="E1839" s="18">
        <v>1443.5523599999999</v>
      </c>
      <c r="F1839" s="3">
        <v>0.51011221707982002</v>
      </c>
      <c r="G1839" s="3">
        <v>0.26746518567570354</v>
      </c>
      <c r="H1839" s="10"/>
      <c r="I1839" s="5">
        <v>5.7637038407700478</v>
      </c>
      <c r="J1839" s="5">
        <v>2.7629236830468633</v>
      </c>
      <c r="K1839" s="5">
        <v>0.11148355552804848</v>
      </c>
      <c r="L1839" s="5">
        <v>-3.0040665600546554</v>
      </c>
      <c r="N1839" s="5">
        <v>4.6457995339486011</v>
      </c>
      <c r="O1839" s="5">
        <v>4.3172980693358944</v>
      </c>
      <c r="P1839" s="10"/>
      <c r="Q1839" s="5">
        <v>38.224626599173192</v>
      </c>
      <c r="R1839" s="5">
        <v>15.038284489800141</v>
      </c>
      <c r="S1839" s="5">
        <v>6.914295363393852</v>
      </c>
      <c r="T1839" s="5">
        <v>7.9242638545392676</v>
      </c>
      <c r="U1839" s="5">
        <v>28.809943134271521</v>
      </c>
      <c r="W1839" s="5">
        <v>5.8439923468310671</v>
      </c>
      <c r="X1839" s="5">
        <v>16.809281063268806</v>
      </c>
      <c r="Y1839" s="10"/>
      <c r="Z1839" s="5">
        <v>4.9530589939945102</v>
      </c>
      <c r="AA1839" s="3">
        <v>1.0645959527231836</v>
      </c>
      <c r="AB1839" s="5">
        <v>0</v>
      </c>
      <c r="AC1839" s="5">
        <v>8.6209589255036718</v>
      </c>
      <c r="AD1839" s="5">
        <v>6.2306152686929464</v>
      </c>
      <c r="AE1839" s="10"/>
      <c r="AF1839" s="5">
        <v>6.9993026057186336</v>
      </c>
      <c r="AG1839" s="5">
        <v>7.1837584591358663</v>
      </c>
      <c r="AH1839" s="5">
        <v>4.6525247267048417</v>
      </c>
      <c r="AI1839" s="3">
        <v>0.97432321054967352</v>
      </c>
      <c r="AJ1839" s="3"/>
      <c r="AK1839" s="18">
        <v>110.4</v>
      </c>
      <c r="AL1839" s="18">
        <v>1577.3</v>
      </c>
      <c r="AM1839" s="18">
        <v>1536.8</v>
      </c>
      <c r="AN1839" s="18">
        <v>71.5</v>
      </c>
      <c r="AO1839" s="10"/>
      <c r="AP1839" s="49" t="s">
        <v>4490</v>
      </c>
      <c r="AQ1839" s="41" t="s">
        <v>502</v>
      </c>
      <c r="AR1839" s="41" t="s">
        <v>4453</v>
      </c>
      <c r="AS1839" s="13">
        <v>35.72</v>
      </c>
      <c r="AT1839" s="13">
        <v>35.72</v>
      </c>
      <c r="AU1839" s="13">
        <v>35.5</v>
      </c>
      <c r="AV1839" s="75">
        <f t="shared" si="37"/>
        <v>-6.1590145576707611E-3</v>
      </c>
      <c r="AX1839" s="16"/>
    </row>
    <row r="1840" spans="1:50" x14ac:dyDescent="0.2">
      <c r="A1840" t="s">
        <v>3672</v>
      </c>
      <c r="B1840" s="2" t="s">
        <v>3671</v>
      </c>
      <c r="C1840" s="1" t="s">
        <v>4409</v>
      </c>
      <c r="D1840" s="12"/>
      <c r="E1840" s="18">
        <v>101092.118</v>
      </c>
      <c r="F1840" s="3">
        <v>0.41011335984331415</v>
      </c>
      <c r="G1840" s="3">
        <v>2.2167900369838921E-2</v>
      </c>
      <c r="H1840" s="10"/>
      <c r="I1840" s="5">
        <v>7.4648236902475809</v>
      </c>
      <c r="J1840" s="5">
        <v>3.8863436978444446</v>
      </c>
      <c r="K1840" s="5">
        <v>3.6655417811882591</v>
      </c>
      <c r="L1840" s="5">
        <v>-5.8095029820734903</v>
      </c>
      <c r="M1840" s="5">
        <v>10.047727839278402</v>
      </c>
      <c r="N1840" s="5">
        <v>6.8453193158446446</v>
      </c>
      <c r="O1840" s="5">
        <v>6.0273444824164519</v>
      </c>
      <c r="P1840" s="10"/>
      <c r="Q1840" s="5">
        <v>12.387843955650039</v>
      </c>
      <c r="R1840" s="5">
        <v>6.0227260613517872</v>
      </c>
      <c r="S1840" s="5">
        <v>6.3120449865816486</v>
      </c>
      <c r="T1840" s="5">
        <v>13.959075215589381</v>
      </c>
      <c r="U1840" s="5">
        <v>81.450076831412559</v>
      </c>
      <c r="V1840" s="5">
        <v>14.943802413522963</v>
      </c>
      <c r="W1840" s="5">
        <v>5.9228606309500513</v>
      </c>
      <c r="X1840" s="5">
        <v>12.805218706470695</v>
      </c>
      <c r="Y1840" s="10"/>
      <c r="Z1840" s="5">
        <v>2.060496942006893</v>
      </c>
      <c r="AA1840" s="3">
        <v>0.16070491272128654</v>
      </c>
      <c r="AB1840" s="5">
        <v>0.93952725374692403</v>
      </c>
      <c r="AC1840" s="5">
        <v>2.5896936282650254</v>
      </c>
      <c r="AD1840" s="5">
        <v>4.0583739844718458</v>
      </c>
      <c r="AE1840" s="10"/>
      <c r="AF1840" s="5">
        <v>8.3298712089738274</v>
      </c>
      <c r="AG1840" s="5">
        <v>17.278099224424473</v>
      </c>
      <c r="AH1840" s="5">
        <v>12.82161762895482</v>
      </c>
      <c r="AI1840" s="3">
        <v>0.48210576295329099</v>
      </c>
      <c r="AJ1840" s="3"/>
      <c r="AK1840" s="18">
        <v>2807</v>
      </c>
      <c r="AL1840" s="18">
        <v>33698</v>
      </c>
      <c r="AM1840" s="18">
        <v>16246</v>
      </c>
      <c r="AN1840" s="18">
        <v>2083</v>
      </c>
      <c r="AO1840" s="10"/>
      <c r="AP1840" s="49" t="s">
        <v>4490</v>
      </c>
      <c r="AQ1840" s="41" t="s">
        <v>502</v>
      </c>
      <c r="AR1840" s="41" t="s">
        <v>4453</v>
      </c>
      <c r="AS1840" s="13">
        <v>268.22000000000003</v>
      </c>
      <c r="AT1840" s="13">
        <v>268.22000000000003</v>
      </c>
      <c r="AU1840" s="13">
        <v>266.07</v>
      </c>
      <c r="AV1840" s="75">
        <f t="shared" si="37"/>
        <v>-8.0158079188726861E-3</v>
      </c>
      <c r="AX1840" s="16"/>
    </row>
    <row r="1841" spans="1:50" x14ac:dyDescent="0.2">
      <c r="A1841" t="s">
        <v>3674</v>
      </c>
      <c r="B1841" s="2" t="s">
        <v>3673</v>
      </c>
      <c r="C1841" s="1" t="s">
        <v>4366</v>
      </c>
      <c r="D1841" s="12"/>
      <c r="E1841" s="18">
        <v>1323.8234</v>
      </c>
      <c r="F1841" s="3">
        <v>0.79994986212083241</v>
      </c>
      <c r="G1841" s="3">
        <v>1.782715126504034E-2</v>
      </c>
      <c r="H1841" s="10"/>
      <c r="I1841" s="5">
        <v>4.9520934734650099</v>
      </c>
      <c r="J1841" s="5">
        <v>6.6887292077852241</v>
      </c>
      <c r="K1841" s="5">
        <v>4.8448164615217504</v>
      </c>
      <c r="L1841" s="5">
        <v>7.7687803893744451</v>
      </c>
      <c r="M1841" s="5">
        <v>0.60431970986699135</v>
      </c>
      <c r="N1841" s="5">
        <v>9.1248758874714078</v>
      </c>
      <c r="O1841" s="5">
        <v>8.1665809107919856</v>
      </c>
      <c r="P1841" s="10"/>
      <c r="Q1841" s="5">
        <v>24.887507308170608</v>
      </c>
      <c r="R1841" s="5">
        <v>19.530653221828612</v>
      </c>
      <c r="S1841" s="5">
        <v>18.153602956258606</v>
      </c>
      <c r="T1841" s="5">
        <v>19.775121169824882</v>
      </c>
      <c r="U1841" s="5">
        <v>24.475533096317374</v>
      </c>
      <c r="V1841" s="5">
        <v>38.672067902755927</v>
      </c>
      <c r="W1841" s="5">
        <v>12.534812992541532</v>
      </c>
      <c r="X1841" s="5">
        <v>18.890700392187988</v>
      </c>
      <c r="Y1841" s="10"/>
      <c r="Z1841" s="5">
        <v>10.499889940002571</v>
      </c>
      <c r="AA1841" s="3">
        <v>0.5283182031681869</v>
      </c>
      <c r="AB1841" s="5">
        <v>4.158915758703162</v>
      </c>
      <c r="AC1841" s="5">
        <v>14.535970102771719</v>
      </c>
      <c r="AD1841" s="5">
        <v>7.7155233026879975</v>
      </c>
      <c r="AE1841" s="10"/>
      <c r="AF1841" s="5">
        <v>46.803710203058415</v>
      </c>
      <c r="AG1841" s="5">
        <v>26.694309408064054</v>
      </c>
      <c r="AH1841" s="5">
        <v>19.874177866742922</v>
      </c>
      <c r="AI1841" s="3">
        <v>1.753321634494861</v>
      </c>
      <c r="AJ1841" s="3"/>
      <c r="AK1841" s="18">
        <v>186.7</v>
      </c>
      <c r="AL1841" s="18">
        <v>398.9</v>
      </c>
      <c r="AM1841" s="18">
        <v>699.4</v>
      </c>
      <c r="AN1841" s="18">
        <v>139</v>
      </c>
      <c r="AO1841" s="10"/>
      <c r="AP1841" s="49" t="s">
        <v>4490</v>
      </c>
      <c r="AQ1841" s="41" t="s">
        <v>502</v>
      </c>
      <c r="AR1841" s="41" t="s">
        <v>4453</v>
      </c>
      <c r="AS1841" s="13">
        <v>75.260000000000005</v>
      </c>
      <c r="AT1841" s="13">
        <v>75.260000000000005</v>
      </c>
      <c r="AU1841" s="13">
        <v>78.88</v>
      </c>
      <c r="AV1841" s="75">
        <f t="shared" si="37"/>
        <v>4.8099920276374997E-2</v>
      </c>
      <c r="AX1841" s="16"/>
    </row>
    <row r="1842" spans="1:50" x14ac:dyDescent="0.2">
      <c r="A1842" t="s">
        <v>3676</v>
      </c>
      <c r="B1842" s="2" t="s">
        <v>3675</v>
      </c>
      <c r="C1842" s="1" t="s">
        <v>4316</v>
      </c>
      <c r="D1842" s="12"/>
      <c r="E1842" s="18">
        <v>977.09535000000005</v>
      </c>
      <c r="F1842" s="3">
        <v>0.22176079734219267</v>
      </c>
      <c r="G1842" s="3">
        <v>6.1406494258723059E-3</v>
      </c>
      <c r="H1842" s="10"/>
      <c r="I1842" s="5">
        <v>-6.8328634977681197</v>
      </c>
      <c r="J1842" s="5">
        <v>-0.18417998761892335</v>
      </c>
      <c r="K1842" s="5">
        <v>-0.21688133010105809</v>
      </c>
      <c r="L1842" s="5">
        <v>-0.54061700558621439</v>
      </c>
      <c r="M1842" s="5">
        <v>-15.29202016716305</v>
      </c>
      <c r="N1842" s="5">
        <v>-12.115135639736369</v>
      </c>
      <c r="O1842" s="5">
        <v>2.8385167657186461</v>
      </c>
      <c r="P1842" s="10"/>
      <c r="Q1842" s="5">
        <v>28.664775323950415</v>
      </c>
      <c r="R1842" s="5">
        <v>19.473816528820397</v>
      </c>
      <c r="S1842" s="5">
        <v>5.3416449132487953</v>
      </c>
      <c r="T1842" s="5">
        <v>9.6605426679588025</v>
      </c>
      <c r="U1842" s="5">
        <v>10.660224427728416</v>
      </c>
      <c r="V1842" s="5">
        <v>23.117981897103935</v>
      </c>
      <c r="W1842" s="5">
        <v>15.811726548097432</v>
      </c>
      <c r="X1842" s="5">
        <v>14.57171249577604</v>
      </c>
      <c r="Y1842" s="10"/>
      <c r="Z1842" s="5">
        <v>10.029727395591433</v>
      </c>
      <c r="AA1842" s="3">
        <v>1.2758222623820692</v>
      </c>
      <c r="AB1842" s="5">
        <v>8.3493898522800265</v>
      </c>
      <c r="AC1842" s="5">
        <v>8.3484573502722306</v>
      </c>
      <c r="AD1842" s="5">
        <v>9.5362346264359061</v>
      </c>
      <c r="AE1842" s="10"/>
      <c r="AF1842" s="5">
        <v>8.5401602501465703</v>
      </c>
      <c r="AG1842" s="5">
        <v>14.022140221402216</v>
      </c>
      <c r="AH1842" s="5">
        <v>7.8613829616557034</v>
      </c>
      <c r="AI1842" s="3">
        <v>0.60904827047097909</v>
      </c>
      <c r="AJ1842" s="3"/>
      <c r="AK1842" s="18">
        <v>174.8</v>
      </c>
      <c r="AL1842" s="18">
        <v>2046.8</v>
      </c>
      <c r="AM1842" s="18">
        <v>1246.5999999999999</v>
      </c>
      <c r="AN1842" s="18">
        <v>98</v>
      </c>
      <c r="AO1842" s="10"/>
      <c r="AP1842" s="49" t="s">
        <v>4490</v>
      </c>
      <c r="AQ1842" s="41" t="s">
        <v>502</v>
      </c>
      <c r="AR1842" s="41" t="s">
        <v>4453</v>
      </c>
      <c r="AS1842" s="13">
        <v>15.57</v>
      </c>
      <c r="AT1842" s="13">
        <v>15.57</v>
      </c>
      <c r="AU1842" s="13">
        <v>16</v>
      </c>
      <c r="AV1842" s="75">
        <f t="shared" si="37"/>
        <v>2.7617212588310736E-2</v>
      </c>
      <c r="AX1842" s="16"/>
    </row>
    <row r="1843" spans="1:50" x14ac:dyDescent="0.2">
      <c r="A1843" t="s">
        <v>3678</v>
      </c>
      <c r="B1843" s="2" t="s">
        <v>3677</v>
      </c>
      <c r="C1843" s="1" t="s">
        <v>4395</v>
      </c>
      <c r="D1843" s="12"/>
      <c r="E1843" s="18">
        <v>320.56200000000001</v>
      </c>
      <c r="F1843" s="3">
        <v>9.1764705882352943E-2</v>
      </c>
      <c r="G1843" s="3">
        <v>5.8335049070070685E-2</v>
      </c>
      <c r="H1843" s="10"/>
      <c r="I1843" s="5">
        <v>2.6468605644805669</v>
      </c>
      <c r="J1843" s="5">
        <v>2.5219056117026968</v>
      </c>
      <c r="K1843" s="5">
        <v>1.163276003520102</v>
      </c>
      <c r="L1843" s="5">
        <v>-3.8270147822847767</v>
      </c>
      <c r="N1843" s="5">
        <v>5.0903847966469975</v>
      </c>
      <c r="O1843" s="5">
        <v>4.2658863443270869</v>
      </c>
      <c r="P1843" s="10"/>
      <c r="Q1843" s="5">
        <v>38.667360289209796</v>
      </c>
      <c r="R1843" s="5">
        <v>14.689798219590481</v>
      </c>
      <c r="S1843" s="5">
        <v>4.7791553242693583</v>
      </c>
      <c r="T1843" s="5">
        <v>5.7868714737387528</v>
      </c>
      <c r="U1843" s="5">
        <v>254.04864641835735</v>
      </c>
      <c r="W1843" s="5">
        <v>9.6824523630594399</v>
      </c>
      <c r="X1843" s="5">
        <v>15.553035801859536</v>
      </c>
      <c r="Y1843" s="10"/>
      <c r="Z1843" s="5">
        <v>12.696451856427149</v>
      </c>
      <c r="AA1843" s="3">
        <v>0.371534991670878</v>
      </c>
      <c r="AB1843" s="5">
        <v>2.9090909090909092</v>
      </c>
      <c r="AC1843" s="5">
        <v>32.455343627005753</v>
      </c>
      <c r="AD1843" s="5">
        <v>7.3565365418682038</v>
      </c>
      <c r="AE1843" s="10"/>
      <c r="AF1843" s="5">
        <v>3.275783040488923</v>
      </c>
      <c r="AG1843" s="5">
        <v>90.008396305625524</v>
      </c>
      <c r="AH1843" s="5">
        <v>34.172963895885815</v>
      </c>
      <c r="AI1843" s="3">
        <v>3.639419404125286E-2</v>
      </c>
      <c r="AJ1843" s="3"/>
      <c r="AK1843" s="18">
        <v>107.2</v>
      </c>
      <c r="AL1843" s="18">
        <v>3272.5</v>
      </c>
      <c r="AM1843" s="18">
        <v>119.1</v>
      </c>
      <c r="AN1843" s="18">
        <v>40.700000000000003</v>
      </c>
      <c r="AO1843" s="10"/>
      <c r="AP1843" s="49" t="s">
        <v>4490</v>
      </c>
      <c r="AQ1843" s="41" t="s">
        <v>502</v>
      </c>
      <c r="AR1843" s="41" t="s">
        <v>4453</v>
      </c>
      <c r="AS1843" s="13">
        <v>24.75</v>
      </c>
      <c r="AT1843" s="13">
        <v>24.75</v>
      </c>
      <c r="AU1843" s="13">
        <v>25.13</v>
      </c>
      <c r="AV1843" s="75">
        <f t="shared" si="37"/>
        <v>1.535353535353523E-2</v>
      </c>
      <c r="AX1843" s="16"/>
    </row>
    <row r="1844" spans="1:50" x14ac:dyDescent="0.2">
      <c r="A1844" t="s">
        <v>3680</v>
      </c>
      <c r="B1844" s="2" t="s">
        <v>3679</v>
      </c>
      <c r="C1844" s="1" t="s">
        <v>4439</v>
      </c>
      <c r="D1844" s="12"/>
      <c r="E1844" s="18">
        <v>1043.9050500000001</v>
      </c>
      <c r="F1844" s="3">
        <v>0.41917992381805957</v>
      </c>
      <c r="G1844" s="3">
        <v>5.3740519791527011E-2</v>
      </c>
      <c r="H1844" s="10"/>
      <c r="I1844" s="5">
        <v>-10.0366175773928</v>
      </c>
      <c r="J1844" s="5">
        <v>-2.1782388497784768</v>
      </c>
      <c r="K1844" s="5">
        <v>-1.7038965865016871</v>
      </c>
      <c r="L1844" s="5">
        <v>1.3558458699663323</v>
      </c>
      <c r="N1844" s="5">
        <v>-0.30461994940378695</v>
      </c>
      <c r="O1844" s="5">
        <v>1.8347878065582126</v>
      </c>
      <c r="P1844" s="10"/>
      <c r="Q1844" s="5">
        <v>27.399497875772401</v>
      </c>
      <c r="R1844" s="5">
        <v>33.758081508910657</v>
      </c>
      <c r="S1844" s="5">
        <v>7.1391228992165328</v>
      </c>
      <c r="T1844" s="5">
        <v>7.1783843336688067</v>
      </c>
      <c r="U1844" s="5">
        <v>29.572584383059514</v>
      </c>
      <c r="W1844" s="5">
        <v>12.070475312848512</v>
      </c>
      <c r="X1844" s="5">
        <v>16.592224755740212</v>
      </c>
      <c r="Y1844" s="10"/>
      <c r="Z1844" s="5">
        <v>-13.650666791965419</v>
      </c>
      <c r="AA1844" s="3">
        <v>0.23469567466887914</v>
      </c>
      <c r="AB1844" s="5">
        <v>0</v>
      </c>
      <c r="AC1844" s="5">
        <v>-4.6108291032148898</v>
      </c>
      <c r="AD1844" s="5">
        <v>3.5854679881635816</v>
      </c>
      <c r="AE1844" s="10"/>
      <c r="AF1844" s="5">
        <v>-4.3961460900739411</v>
      </c>
      <c r="AG1844" s="5">
        <v>-40.04081632653061</v>
      </c>
      <c r="AH1844" s="5">
        <v>-58.163265306122447</v>
      </c>
      <c r="AI1844" s="3">
        <v>0.10979161998655612</v>
      </c>
      <c r="AJ1844" s="3"/>
      <c r="AK1844" s="18">
        <v>-98.1</v>
      </c>
      <c r="AL1844" s="18">
        <v>2231.5</v>
      </c>
      <c r="AM1844" s="18">
        <v>245</v>
      </c>
      <c r="AN1844" s="18">
        <v>-142.5</v>
      </c>
      <c r="AO1844" s="10"/>
      <c r="AP1844" s="49" t="s">
        <v>4490</v>
      </c>
      <c r="AQ1844" s="41" t="s">
        <v>502</v>
      </c>
      <c r="AR1844" s="41" t="s">
        <v>4453</v>
      </c>
      <c r="AS1844" s="13">
        <v>9.99</v>
      </c>
      <c r="AT1844" s="13">
        <v>9.99</v>
      </c>
      <c r="AU1844" s="13">
        <v>10</v>
      </c>
      <c r="AV1844" s="75">
        <f t="shared" si="37"/>
        <v>1.0010010010010895E-3</v>
      </c>
      <c r="AX1844" s="16"/>
    </row>
    <row r="1845" spans="1:50" x14ac:dyDescent="0.2">
      <c r="A1845" t="s">
        <v>3682</v>
      </c>
      <c r="B1845" s="2" t="s">
        <v>3681</v>
      </c>
      <c r="C1845" s="1" t="s">
        <v>4438</v>
      </c>
      <c r="D1845" s="12"/>
      <c r="E1845" s="18">
        <v>20932.434319999997</v>
      </c>
      <c r="F1845" s="3">
        <v>0.56812557096586669</v>
      </c>
      <c r="G1845" s="3">
        <v>5.7136211761919919E-3</v>
      </c>
      <c r="H1845" s="10"/>
      <c r="I1845" s="5">
        <v>4.7468053337322909</v>
      </c>
      <c r="J1845" s="5">
        <v>1.3189466591098828</v>
      </c>
      <c r="K1845" s="5">
        <v>3.0763384683072634</v>
      </c>
      <c r="M1845" s="5">
        <v>3.0765915838879252</v>
      </c>
      <c r="N1845" s="5">
        <v>15.077524526989563</v>
      </c>
      <c r="O1845" s="5">
        <v>4.0344807747186211</v>
      </c>
      <c r="P1845" s="10"/>
      <c r="Q1845" s="5">
        <v>11.949641741042734</v>
      </c>
      <c r="R1845" s="5">
        <v>4.5494826145046217</v>
      </c>
      <c r="S1845" s="5">
        <v>3.928770110088684</v>
      </c>
      <c r="T1845" s="5">
        <v>3.3446249442773719</v>
      </c>
      <c r="V1845" s="5">
        <v>2.2677863503590761</v>
      </c>
      <c r="W1845" s="5">
        <v>10.868165828918402</v>
      </c>
      <c r="X1845" s="5">
        <v>10.588417424714518</v>
      </c>
      <c r="Y1845" s="10"/>
      <c r="Z1845" s="5">
        <v>1.071542834297545</v>
      </c>
      <c r="AA1845" s="3">
        <v>8.7457577652631097E-2</v>
      </c>
      <c r="AB1845" s="5">
        <v>1.7776825872777897</v>
      </c>
      <c r="AC1845" s="5">
        <v>1.6186392370062193</v>
      </c>
      <c r="AD1845" s="5">
        <v>3.5182358326586307</v>
      </c>
      <c r="AE1845" s="10"/>
      <c r="AF1845" s="5">
        <v>3.1600365418154643</v>
      </c>
      <c r="AG1845" s="5">
        <v>20.784399410061724</v>
      </c>
      <c r="AH1845" s="5">
        <v>12.252143988638226</v>
      </c>
      <c r="AI1845" s="3">
        <v>0.15203886720372062</v>
      </c>
      <c r="AJ1845" s="3"/>
      <c r="AK1845" s="18">
        <v>380.5</v>
      </c>
      <c r="AL1845" s="18">
        <v>12041</v>
      </c>
      <c r="AM1845" s="18">
        <v>1830.7</v>
      </c>
      <c r="AN1845" s="18">
        <v>224.3</v>
      </c>
      <c r="AO1845" s="10"/>
      <c r="AP1845" s="41" t="s">
        <v>4451</v>
      </c>
      <c r="AQ1845" s="41" t="s">
        <v>900</v>
      </c>
      <c r="AR1845" s="41" t="s">
        <v>4452</v>
      </c>
      <c r="AS1845" s="13">
        <v>186.76</v>
      </c>
      <c r="AT1845" s="13">
        <v>186.76</v>
      </c>
      <c r="AU1845" s="13">
        <v>195.98</v>
      </c>
      <c r="AV1845" s="75">
        <f t="shared" si="37"/>
        <v>4.9368173056328901E-2</v>
      </c>
      <c r="AX1845" s="16"/>
    </row>
    <row r="1846" spans="1:50" x14ac:dyDescent="0.2">
      <c r="A1846" t="s">
        <v>3684</v>
      </c>
      <c r="B1846" s="2" t="s">
        <v>3683</v>
      </c>
      <c r="C1846" s="1" t="s">
        <v>4404</v>
      </c>
      <c r="D1846" s="12"/>
      <c r="E1846" s="18">
        <v>30155.56</v>
      </c>
      <c r="F1846" s="3">
        <v>7.2971027116694745E-2</v>
      </c>
      <c r="G1846" s="3">
        <v>0.23077999546352315</v>
      </c>
      <c r="H1846" s="10"/>
      <c r="I1846" s="5">
        <v>5.8443542882955315</v>
      </c>
      <c r="J1846" s="5">
        <v>4.3085336422204739</v>
      </c>
      <c r="K1846" s="5">
        <v>2.3554029245213468</v>
      </c>
      <c r="L1846" s="5">
        <v>0.10318084406258446</v>
      </c>
      <c r="M1846" s="5">
        <v>6.0544892396623009</v>
      </c>
      <c r="N1846" s="5">
        <v>5.852123974741704</v>
      </c>
      <c r="O1846" s="5">
        <v>6.0149296164271213</v>
      </c>
      <c r="P1846" s="10"/>
      <c r="Q1846" s="5">
        <v>19.195565986373715</v>
      </c>
      <c r="R1846" s="5">
        <v>21.651755621364231</v>
      </c>
      <c r="S1846" s="5">
        <v>64.102871758296885</v>
      </c>
      <c r="T1846" s="5">
        <v>25.310107365252399</v>
      </c>
      <c r="U1846" s="5">
        <v>26.824040418223905</v>
      </c>
      <c r="V1846" s="5">
        <v>3.2711278724828845</v>
      </c>
      <c r="W1846" s="5">
        <v>4.9249616581775095</v>
      </c>
      <c r="X1846" s="5">
        <v>15.15749470306424</v>
      </c>
      <c r="Y1846" s="10"/>
      <c r="Z1846" s="5">
        <v>8.6763435996545919</v>
      </c>
      <c r="AA1846" s="3">
        <v>0.97302785953900373</v>
      </c>
      <c r="AB1846" s="5">
        <v>3.3968130586863583</v>
      </c>
      <c r="AC1846" s="5">
        <v>13.065019664022273</v>
      </c>
      <c r="AD1846" s="5">
        <v>6.5544053502188193</v>
      </c>
      <c r="AE1846" s="10"/>
      <c r="AF1846" s="5">
        <v>1.8629719675444509</v>
      </c>
      <c r="AG1846" s="5">
        <v>16.473202418359907</v>
      </c>
      <c r="AH1846" s="5">
        <v>8.9168501339367872</v>
      </c>
      <c r="AI1846" s="3">
        <v>0.113091062698781</v>
      </c>
      <c r="AJ1846" s="3"/>
      <c r="AK1846" s="18">
        <v>4833.6000000000004</v>
      </c>
      <c r="AL1846" s="18">
        <v>259456.4</v>
      </c>
      <c r="AM1846" s="18">
        <v>29342.2</v>
      </c>
      <c r="AN1846" s="18">
        <v>2616.4</v>
      </c>
      <c r="AO1846" s="10"/>
      <c r="AP1846" s="49" t="s">
        <v>4490</v>
      </c>
      <c r="AQ1846" s="41" t="s">
        <v>502</v>
      </c>
      <c r="AR1846" s="41" t="s">
        <v>4453</v>
      </c>
      <c r="AS1846" s="13">
        <v>51.46</v>
      </c>
      <c r="AT1846" s="13">
        <v>51.46</v>
      </c>
      <c r="AU1846" s="13">
        <v>56.97</v>
      </c>
      <c r="AV1846" s="75">
        <f t="shared" si="37"/>
        <v>0.10707345511076549</v>
      </c>
      <c r="AX1846" s="16"/>
    </row>
    <row r="1847" spans="1:50" x14ac:dyDescent="0.2">
      <c r="A1847" t="s">
        <v>3686</v>
      </c>
      <c r="B1847" s="2" t="s">
        <v>3685</v>
      </c>
      <c r="C1847" s="1" t="s">
        <v>4328</v>
      </c>
      <c r="D1847" s="12"/>
      <c r="E1847" s="18">
        <v>537.84</v>
      </c>
      <c r="F1847" s="3">
        <v>0.29311639549436797</v>
      </c>
      <c r="G1847" s="3">
        <v>9.612524170757103E-2</v>
      </c>
      <c r="H1847" s="10"/>
      <c r="I1847" s="5">
        <v>-4.3653977746036139</v>
      </c>
      <c r="J1847" s="5">
        <v>2.3521238040505716</v>
      </c>
      <c r="K1847" s="5">
        <v>1.1142808425573201</v>
      </c>
      <c r="L1847" s="5">
        <v>2.5221346277181182</v>
      </c>
      <c r="N1847" s="5">
        <v>-1.514930481359565</v>
      </c>
      <c r="O1847" s="5">
        <v>3.6639772591400726</v>
      </c>
      <c r="P1847" s="10"/>
      <c r="Q1847" s="5">
        <v>88.39864351818396</v>
      </c>
      <c r="R1847" s="5">
        <v>11.832296416119485</v>
      </c>
      <c r="S1847" s="5">
        <v>21.393304971375596</v>
      </c>
      <c r="T1847" s="5">
        <v>6.5951983226649054</v>
      </c>
      <c r="U1847" s="5">
        <v>23.067928271866062</v>
      </c>
      <c r="W1847" s="5">
        <v>20.56978687390761</v>
      </c>
      <c r="X1847" s="5">
        <v>18.568126549450568</v>
      </c>
      <c r="Y1847" s="10"/>
      <c r="Z1847" s="5">
        <v>0</v>
      </c>
      <c r="AA1847" s="3">
        <v>2.4849397590361444</v>
      </c>
      <c r="AB1847" s="5">
        <v>3.7037037037037033</v>
      </c>
      <c r="AC1847" s="5">
        <v>4.8653486290781878</v>
      </c>
      <c r="AD1847" s="5">
        <v>9.2851491956253032</v>
      </c>
      <c r="AE1847" s="10"/>
      <c r="AF1847" s="5">
        <v>3.7421777221526904</v>
      </c>
      <c r="AG1847" s="5">
        <v>4.4743733632622522</v>
      </c>
      <c r="AH1847" s="5">
        <v>0</v>
      </c>
      <c r="AI1847" s="3">
        <v>0.83635794743429281</v>
      </c>
      <c r="AJ1847" s="3"/>
      <c r="AK1847" s="18">
        <v>59.8</v>
      </c>
      <c r="AL1847" s="18">
        <v>1598</v>
      </c>
      <c r="AM1847" s="18">
        <v>1336.5</v>
      </c>
      <c r="AN1847" s="18">
        <v>0</v>
      </c>
      <c r="AO1847" s="10"/>
      <c r="AP1847" s="49" t="s">
        <v>4490</v>
      </c>
      <c r="AQ1847" s="41" t="s">
        <v>502</v>
      </c>
      <c r="AR1847" s="41" t="s">
        <v>4453</v>
      </c>
      <c r="AS1847" s="13">
        <v>6.48</v>
      </c>
      <c r="AT1847" s="13">
        <v>6.48</v>
      </c>
      <c r="AU1847" s="13">
        <v>7.22</v>
      </c>
      <c r="AV1847" s="75">
        <f t="shared" si="37"/>
        <v>0.11419753086419737</v>
      </c>
      <c r="AX1847" s="16"/>
    </row>
    <row r="1848" spans="1:50" x14ac:dyDescent="0.2">
      <c r="A1848" t="s">
        <v>3688</v>
      </c>
      <c r="B1848" s="2" t="s">
        <v>3687</v>
      </c>
      <c r="C1848" s="1" t="s">
        <v>4316</v>
      </c>
      <c r="D1848" s="12"/>
      <c r="E1848" s="18">
        <v>31481.920000000002</v>
      </c>
      <c r="F1848" s="3">
        <v>0.43056267449783819</v>
      </c>
      <c r="G1848" s="3">
        <v>5.0984819223223989E-2</v>
      </c>
      <c r="H1848" s="10"/>
      <c r="I1848" s="5">
        <v>-4.0329442373257232</v>
      </c>
      <c r="J1848" s="5">
        <v>-2.409794439896773</v>
      </c>
      <c r="K1848" s="5">
        <v>-1.4311995848544636</v>
      </c>
      <c r="L1848" s="5">
        <v>0.3395325893600048</v>
      </c>
      <c r="M1848" s="5">
        <v>-2.7736573491565371</v>
      </c>
      <c r="N1848" s="5">
        <v>-2.3693695577304132</v>
      </c>
      <c r="O1848" s="5">
        <v>2.1737777689177222</v>
      </c>
      <c r="P1848" s="10"/>
      <c r="Q1848" s="5">
        <v>33.823222483540249</v>
      </c>
      <c r="R1848" s="5">
        <v>26.35221039750823</v>
      </c>
      <c r="S1848" s="5">
        <v>29.53619553015594</v>
      </c>
      <c r="T1848" s="5">
        <v>15.185706098716398</v>
      </c>
      <c r="U1848" s="5">
        <v>20.932850874226801</v>
      </c>
      <c r="V1848" s="5">
        <v>33.354760155208588</v>
      </c>
      <c r="W1848" s="5">
        <v>5.8293895913742375</v>
      </c>
      <c r="X1848" s="5">
        <v>16.564054752573355</v>
      </c>
      <c r="Y1848" s="10"/>
      <c r="Z1848" s="5">
        <v>3.7809002754596923</v>
      </c>
      <c r="AA1848" s="3">
        <v>0.77368851709171482</v>
      </c>
      <c r="AB1848" s="5">
        <v>3.1917938931297711</v>
      </c>
      <c r="AC1848" s="5">
        <v>1.8879341439488682</v>
      </c>
      <c r="AD1848" s="5">
        <v>6.3132491978490313</v>
      </c>
      <c r="AE1848" s="10"/>
      <c r="AF1848" s="5">
        <v>1.688596358987656</v>
      </c>
      <c r="AG1848" s="5">
        <v>4.5986402377941635</v>
      </c>
      <c r="AH1848" s="5">
        <v>4.8868507053355881</v>
      </c>
      <c r="AI1848" s="3">
        <v>0.36719470792906117</v>
      </c>
      <c r="AJ1848" s="3"/>
      <c r="AK1848" s="18">
        <v>1120.0999999999999</v>
      </c>
      <c r="AL1848" s="18">
        <v>66333.2</v>
      </c>
      <c r="AM1848" s="18">
        <v>24357.200000000001</v>
      </c>
      <c r="AN1848" s="18">
        <v>1190.3</v>
      </c>
      <c r="AO1848" s="10"/>
      <c r="AP1848" s="41" t="s">
        <v>4451</v>
      </c>
      <c r="AQ1848" s="41" t="s">
        <v>900</v>
      </c>
      <c r="AR1848" s="41" t="s">
        <v>4452</v>
      </c>
      <c r="AS1848" s="13">
        <v>20.96</v>
      </c>
      <c r="AT1848" s="13">
        <v>20.96</v>
      </c>
      <c r="AU1848" s="13">
        <v>26.3</v>
      </c>
      <c r="AV1848" s="75">
        <f t="shared" si="37"/>
        <v>0.2547709923664121</v>
      </c>
      <c r="AX1848" s="16"/>
    </row>
    <row r="1849" spans="1:50" x14ac:dyDescent="0.2">
      <c r="A1849" t="s">
        <v>3690</v>
      </c>
      <c r="B1849" s="2" t="s">
        <v>3689</v>
      </c>
      <c r="C1849" s="1" t="s">
        <v>4316</v>
      </c>
      <c r="D1849" s="12"/>
      <c r="E1849" s="18">
        <v>3112.3263400000001</v>
      </c>
      <c r="F1849" s="3">
        <v>0.14061371841155235</v>
      </c>
      <c r="G1849" s="3">
        <v>2.7953366869619464E-2</v>
      </c>
      <c r="H1849" s="10"/>
      <c r="I1849" s="5">
        <v>-1.0563679833351713</v>
      </c>
      <c r="J1849" s="5">
        <v>5.5937748532106388</v>
      </c>
      <c r="K1849" s="5">
        <v>2.8046148072776185</v>
      </c>
      <c r="M1849" s="5">
        <v>6.7889458208734261</v>
      </c>
      <c r="N1849" s="5">
        <v>-36.717111793874324</v>
      </c>
      <c r="O1849" s="5">
        <v>4.2354359956845471</v>
      </c>
      <c r="P1849" s="10"/>
      <c r="Q1849" s="5">
        <v>21.63184957088076</v>
      </c>
      <c r="R1849" s="5">
        <v>57.923548231113173</v>
      </c>
      <c r="S1849" s="5">
        <v>20.834778558633747</v>
      </c>
      <c r="T1849" s="5">
        <v>32.128744340398427</v>
      </c>
      <c r="V1849" s="5">
        <v>11.449766608328799</v>
      </c>
      <c r="W1849" s="5">
        <v>69.289127161854879</v>
      </c>
      <c r="X1849" s="5">
        <v>20.681096815450047</v>
      </c>
      <c r="Y1849" s="10"/>
      <c r="Z1849" s="5">
        <v>13.687510674089529</v>
      </c>
      <c r="AA1849" s="3">
        <v>4.247947854979758</v>
      </c>
      <c r="AB1849" s="5">
        <v>8.8430637386181044</v>
      </c>
      <c r="AC1849" s="5">
        <v>11.336603612619559</v>
      </c>
      <c r="AD1849" s="5">
        <v>9.6695759901143958</v>
      </c>
      <c r="AE1849" s="10"/>
      <c r="AF1849" s="5">
        <v>12.472924187725631</v>
      </c>
      <c r="AG1849" s="5">
        <v>5.2265335451176158</v>
      </c>
      <c r="AH1849" s="5">
        <v>3.2221465849784434</v>
      </c>
      <c r="AI1849" s="3">
        <v>2.386462093862816</v>
      </c>
      <c r="AJ1849" s="3"/>
      <c r="AK1849" s="18">
        <v>691</v>
      </c>
      <c r="AL1849" s="18">
        <v>5540</v>
      </c>
      <c r="AM1849" s="18">
        <v>13221</v>
      </c>
      <c r="AN1849" s="18">
        <v>426</v>
      </c>
      <c r="AO1849" s="10"/>
      <c r="AP1849" s="49" t="s">
        <v>4490</v>
      </c>
      <c r="AQ1849" s="41" t="s">
        <v>502</v>
      </c>
      <c r="AR1849" s="41" t="s">
        <v>4453</v>
      </c>
      <c r="AS1849" s="13">
        <v>37.340000000000003</v>
      </c>
      <c r="AT1849" s="13">
        <v>37.340000000000003</v>
      </c>
      <c r="AU1849" s="13">
        <v>40.49</v>
      </c>
      <c r="AV1849" s="75">
        <f t="shared" si="37"/>
        <v>8.4359935725763169E-2</v>
      </c>
      <c r="AX1849" s="16"/>
    </row>
    <row r="1850" spans="1:50" x14ac:dyDescent="0.2">
      <c r="A1850" t="s">
        <v>3692</v>
      </c>
      <c r="B1850" s="2" t="s">
        <v>3691</v>
      </c>
      <c r="C1850" s="1" t="s">
        <v>4320</v>
      </c>
      <c r="D1850" s="12"/>
      <c r="E1850" s="18">
        <v>4293.5567999999994</v>
      </c>
      <c r="F1850" s="3">
        <v>0.28656407603776024</v>
      </c>
      <c r="G1850" s="3">
        <v>3.2723452033987306E-2</v>
      </c>
      <c r="H1850" s="10"/>
      <c r="I1850" s="5">
        <v>-17.047757216634622</v>
      </c>
      <c r="J1850" s="5">
        <v>-2.3903067056007772</v>
      </c>
      <c r="K1850" s="5">
        <v>-0.48644373207731617</v>
      </c>
      <c r="L1850" s="5">
        <v>4.0821898853287699</v>
      </c>
      <c r="O1850" s="5">
        <v>1.8291292278130853</v>
      </c>
      <c r="P1850" s="10"/>
      <c r="Q1850" s="5">
        <v>95.183967225372911</v>
      </c>
      <c r="R1850" s="5">
        <v>37.307547437871207</v>
      </c>
      <c r="S1850" s="5">
        <v>63.661776382005762</v>
      </c>
      <c r="T1850" s="5">
        <v>41.761083897564511</v>
      </c>
      <c r="U1850" s="5">
        <v>20.408639995977815</v>
      </c>
      <c r="X1850" s="5">
        <v>23.935635942897537</v>
      </c>
      <c r="Y1850" s="10"/>
      <c r="Z1850" s="5">
        <v>11.270376113342673</v>
      </c>
      <c r="AA1850" s="3">
        <v>0.28691829580547307</v>
      </c>
      <c r="AB1850" s="5">
        <v>0</v>
      </c>
      <c r="AC1850" s="5">
        <v>0.40920716112531963</v>
      </c>
      <c r="AD1850" s="5">
        <v>3.0357116099473545</v>
      </c>
      <c r="AE1850" s="10"/>
      <c r="AF1850" s="5">
        <v>1.241432820380189</v>
      </c>
      <c r="AG1850" s="5">
        <v>1.5585680655897394</v>
      </c>
      <c r="AH1850" s="5">
        <v>39.280785778066395</v>
      </c>
      <c r="AI1850" s="3">
        <v>0.79652140178455977</v>
      </c>
      <c r="AJ1850" s="3"/>
      <c r="AK1850" s="18">
        <v>19.2</v>
      </c>
      <c r="AL1850" s="18">
        <v>1546.6</v>
      </c>
      <c r="AM1850" s="18">
        <v>1231.9000000000001</v>
      </c>
      <c r="AN1850" s="18">
        <v>483.9</v>
      </c>
      <c r="AO1850" s="10"/>
      <c r="AP1850" s="49" t="s">
        <v>4490</v>
      </c>
      <c r="AQ1850" s="41" t="s">
        <v>502</v>
      </c>
      <c r="AR1850" s="41" t="s">
        <v>4453</v>
      </c>
      <c r="AS1850" s="13">
        <v>24.87</v>
      </c>
      <c r="AT1850" s="13">
        <v>24.87</v>
      </c>
      <c r="AU1850" s="13">
        <v>33.659999999999997</v>
      </c>
      <c r="AV1850" s="75">
        <f t="shared" si="37"/>
        <v>0.35343787696019291</v>
      </c>
      <c r="AX1850" s="16"/>
    </row>
    <row r="1851" spans="1:50" x14ac:dyDescent="0.2">
      <c r="A1851" t="s">
        <v>3694</v>
      </c>
      <c r="B1851" s="2" t="s">
        <v>3693</v>
      </c>
      <c r="C1851" s="1" t="s">
        <v>4439</v>
      </c>
      <c r="D1851" s="12"/>
      <c r="E1851" s="18">
        <v>2650.1921600000001</v>
      </c>
      <c r="F1851" s="3">
        <v>0.59942296212774426</v>
      </c>
      <c r="G1851" s="3">
        <v>6.14672409264089E-2</v>
      </c>
      <c r="H1851" s="10"/>
      <c r="I1851" s="5">
        <v>-24.213597794413168</v>
      </c>
      <c r="J1851" s="5">
        <v>-2.5477578329963384</v>
      </c>
      <c r="K1851" s="5">
        <v>-2.6040293944546038</v>
      </c>
      <c r="L1851" s="5">
        <v>-0.17660225998862142</v>
      </c>
      <c r="N1851" s="5">
        <v>-3.7274016318320244</v>
      </c>
      <c r="O1851" s="5">
        <v>1.4481478819178193</v>
      </c>
      <c r="P1851" s="10"/>
      <c r="Q1851" s="5">
        <v>19.291118783752033</v>
      </c>
      <c r="R1851" s="5">
        <v>50.476509538836254</v>
      </c>
      <c r="S1851" s="5">
        <v>10.916473312005479</v>
      </c>
      <c r="T1851" s="5">
        <v>6.6896161816179687</v>
      </c>
      <c r="U1851" s="5">
        <v>19.104688908751317</v>
      </c>
      <c r="W1851" s="5">
        <v>7.8402094887337768</v>
      </c>
      <c r="X1851" s="5">
        <v>15.790825421932784</v>
      </c>
      <c r="Y1851" s="10"/>
      <c r="Z1851" s="5">
        <v>-8.5012703380723913</v>
      </c>
      <c r="AA1851" s="3">
        <v>8.8333217316588844E-2</v>
      </c>
      <c r="AB1851" s="5">
        <v>0</v>
      </c>
      <c r="AC1851" s="5">
        <v>-5.8729446096862894</v>
      </c>
      <c r="AD1851" s="5">
        <v>2.2294700210591891</v>
      </c>
      <c r="AE1851" s="10"/>
      <c r="AF1851" s="5">
        <v>-6.9410360151223722</v>
      </c>
      <c r="AG1851" s="5">
        <v>-89.406236651003852</v>
      </c>
      <c r="AH1851" s="5">
        <v>-96.240922682614269</v>
      </c>
      <c r="AI1851" s="3">
        <v>7.7634807985673543E-2</v>
      </c>
      <c r="AJ1851" s="3"/>
      <c r="AK1851" s="18">
        <v>-209.3</v>
      </c>
      <c r="AL1851" s="18">
        <v>3015.4</v>
      </c>
      <c r="AM1851" s="18">
        <v>234.1</v>
      </c>
      <c r="AN1851" s="18">
        <v>-225.3</v>
      </c>
      <c r="AO1851" s="10"/>
      <c r="AP1851" s="49" t="s">
        <v>4490</v>
      </c>
      <c r="AQ1851" s="41" t="s">
        <v>502</v>
      </c>
      <c r="AR1851" s="41" t="s">
        <v>4453</v>
      </c>
      <c r="AS1851" s="13">
        <v>12.32</v>
      </c>
      <c r="AT1851" s="13">
        <v>12.32</v>
      </c>
      <c r="AU1851" s="13">
        <v>12.34</v>
      </c>
      <c r="AV1851" s="75">
        <f t="shared" si="37"/>
        <v>1.6233766233766378E-3</v>
      </c>
      <c r="AX1851" s="16"/>
    </row>
    <row r="1852" spans="1:50" x14ac:dyDescent="0.2">
      <c r="A1852" t="s">
        <v>3696</v>
      </c>
      <c r="B1852" s="2" t="s">
        <v>3695</v>
      </c>
      <c r="C1852" s="1" t="s">
        <v>4419</v>
      </c>
      <c r="D1852" s="12"/>
      <c r="E1852" s="18">
        <v>1876.20255</v>
      </c>
      <c r="F1852" s="3">
        <v>0.48893844781445139</v>
      </c>
      <c r="G1852" s="3">
        <v>0.12381392403501425</v>
      </c>
      <c r="H1852" s="10"/>
      <c r="I1852" s="5">
        <v>7.4329495467423747</v>
      </c>
      <c r="J1852" s="5">
        <v>-0.43684926862551499</v>
      </c>
      <c r="K1852" s="5">
        <v>4.6226264033101545</v>
      </c>
      <c r="L1852" s="5">
        <v>4.5253656873553476</v>
      </c>
      <c r="N1852" s="5">
        <v>7.0431570305831457</v>
      </c>
      <c r="O1852" s="5">
        <v>5.480336529568067</v>
      </c>
      <c r="P1852" s="10"/>
      <c r="Q1852" s="5">
        <v>36.785997875892768</v>
      </c>
      <c r="R1852" s="5">
        <v>10.817068848502851</v>
      </c>
      <c r="S1852" s="5">
        <v>3.4436529595391061</v>
      </c>
      <c r="T1852" s="5">
        <v>36.178782485530817</v>
      </c>
      <c r="U1852" s="5">
        <v>39.080921422890832</v>
      </c>
      <c r="W1852" s="5">
        <v>3.5359798916824605</v>
      </c>
      <c r="X1852" s="5">
        <v>15.800129991219761</v>
      </c>
      <c r="Y1852" s="10"/>
      <c r="Z1852" s="5">
        <v>5.9641748168394724</v>
      </c>
      <c r="AA1852" s="3">
        <v>1.8960639404311652</v>
      </c>
      <c r="AB1852" s="5">
        <v>0</v>
      </c>
      <c r="AC1852" s="5">
        <v>7.5919916732994555</v>
      </c>
      <c r="AD1852" s="5">
        <v>7.1978599452822669</v>
      </c>
      <c r="AE1852" s="10"/>
      <c r="AF1852" s="5">
        <v>5.5307760927743086</v>
      </c>
      <c r="AG1852" s="5">
        <v>3.4856917973801091</v>
      </c>
      <c r="AH1852" s="5">
        <v>3.1455557429583405</v>
      </c>
      <c r="AI1852" s="3">
        <v>1.5867082961641392</v>
      </c>
      <c r="AJ1852" s="3"/>
      <c r="AK1852" s="18">
        <v>124</v>
      </c>
      <c r="AL1852" s="18">
        <v>2242</v>
      </c>
      <c r="AM1852" s="18">
        <v>3557.4</v>
      </c>
      <c r="AN1852" s="18">
        <v>111.9</v>
      </c>
      <c r="AO1852" s="10"/>
      <c r="AP1852" s="49" t="s">
        <v>4490</v>
      </c>
      <c r="AQ1852" s="41" t="s">
        <v>502</v>
      </c>
      <c r="AR1852" s="41" t="s">
        <v>4453</v>
      </c>
      <c r="AS1852" s="13">
        <v>37.35</v>
      </c>
      <c r="AT1852" s="13">
        <v>37.35</v>
      </c>
      <c r="AU1852" s="13">
        <v>35.39</v>
      </c>
      <c r="AV1852" s="75">
        <f t="shared" si="37"/>
        <v>-5.2476572958500722E-2</v>
      </c>
      <c r="AX1852" s="16"/>
    </row>
    <row r="1853" spans="1:50" x14ac:dyDescent="0.2">
      <c r="A1853" t="s">
        <v>3698</v>
      </c>
      <c r="B1853" s="2" t="s">
        <v>3697</v>
      </c>
      <c r="C1853" s="1" t="s">
        <v>4359</v>
      </c>
      <c r="D1853" s="12"/>
      <c r="E1853" s="18">
        <v>364.52746000000002</v>
      </c>
      <c r="F1853" s="3">
        <v>0.49801726148822023</v>
      </c>
      <c r="G1853" s="3">
        <v>2.0574581678976942E-2</v>
      </c>
      <c r="H1853" s="10"/>
      <c r="I1853" s="5">
        <v>12.461162968152825</v>
      </c>
      <c r="J1853" s="5">
        <v>1.8919216622159292</v>
      </c>
      <c r="K1853" s="5">
        <v>-0.87320003336655327</v>
      </c>
      <c r="L1853" s="5">
        <v>-2.2703225243415202</v>
      </c>
      <c r="M1853" s="5">
        <v>6.2040792377665213</v>
      </c>
      <c r="N1853" s="5">
        <v>11.82576324280129</v>
      </c>
      <c r="O1853" s="5">
        <v>5.0640292049965208</v>
      </c>
      <c r="P1853" s="10"/>
      <c r="Q1853" s="5">
        <v>32.631588417716557</v>
      </c>
      <c r="R1853" s="5">
        <v>11.995454595679082</v>
      </c>
      <c r="S1853" s="5">
        <v>6.887187775001971</v>
      </c>
      <c r="T1853" s="5">
        <v>11.659626312999691</v>
      </c>
      <c r="U1853" s="5">
        <v>44.736262473862162</v>
      </c>
      <c r="V1853" s="5">
        <v>16.008450261345335</v>
      </c>
      <c r="W1853" s="5">
        <v>5.0085571767531976</v>
      </c>
      <c r="X1853" s="5">
        <v>15.41716844028063</v>
      </c>
      <c r="Y1853" s="10"/>
      <c r="Z1853" s="5">
        <v>10.28729083948847</v>
      </c>
      <c r="AA1853" s="3">
        <v>1.4942632854051654</v>
      </c>
      <c r="AB1853" s="5">
        <v>2.0321761219305672</v>
      </c>
      <c r="AC1853" s="5">
        <v>9.621052631578948</v>
      </c>
      <c r="AD1853" s="5">
        <v>6.8120066807391488</v>
      </c>
      <c r="AE1853" s="10"/>
      <c r="AF1853" s="5">
        <v>10.660135292745512</v>
      </c>
      <c r="AG1853" s="5">
        <v>8.3899394161923997</v>
      </c>
      <c r="AH1853" s="5">
        <v>6.8845235909675049</v>
      </c>
      <c r="AI1853" s="3">
        <v>1.270585491019361</v>
      </c>
      <c r="AJ1853" s="3"/>
      <c r="AK1853" s="18">
        <v>45.7</v>
      </c>
      <c r="AL1853" s="18">
        <v>428.7</v>
      </c>
      <c r="AM1853" s="18">
        <v>544.70000000000005</v>
      </c>
      <c r="AN1853" s="18">
        <v>37.5</v>
      </c>
      <c r="AO1853" s="10"/>
      <c r="AP1853" s="49" t="s">
        <v>4490</v>
      </c>
      <c r="AQ1853" s="41" t="s">
        <v>502</v>
      </c>
      <c r="AR1853" s="41" t="s">
        <v>4453</v>
      </c>
      <c r="AS1853" s="13">
        <v>23.62</v>
      </c>
      <c r="AT1853" s="13">
        <v>23.62</v>
      </c>
      <c r="AU1853" s="13">
        <v>25.99</v>
      </c>
      <c r="AV1853" s="75">
        <f t="shared" si="37"/>
        <v>0.10033869602032164</v>
      </c>
      <c r="AX1853" s="16"/>
    </row>
    <row r="1854" spans="1:50" x14ac:dyDescent="0.2">
      <c r="A1854" t="s">
        <v>3700</v>
      </c>
      <c r="B1854" s="2" t="s">
        <v>3699</v>
      </c>
      <c r="C1854" s="1" t="s">
        <v>4412</v>
      </c>
      <c r="D1854" s="12"/>
      <c r="E1854" s="18">
        <v>1442.7961</v>
      </c>
      <c r="F1854" s="3">
        <v>0.49939609687877445</v>
      </c>
      <c r="G1854" s="3">
        <v>0.15511547335066958</v>
      </c>
      <c r="H1854" s="10"/>
      <c r="I1854" s="5">
        <v>22.735702332934558</v>
      </c>
      <c r="J1854" s="5">
        <v>3.7536782927395471</v>
      </c>
      <c r="K1854" s="5">
        <v>3.7685622888836443</v>
      </c>
      <c r="L1854" s="5">
        <v>1.103183704478315</v>
      </c>
      <c r="N1854" s="5">
        <v>39.052829868756071</v>
      </c>
      <c r="O1854" s="5">
        <v>6.567109084494902</v>
      </c>
      <c r="P1854" s="10"/>
      <c r="Q1854" s="5">
        <v>36.351862756778772</v>
      </c>
      <c r="R1854" s="5">
        <v>15.009258595282759</v>
      </c>
      <c r="S1854" s="5">
        <v>4.2311342997840828</v>
      </c>
      <c r="T1854" s="5">
        <v>5.4281543602756717</v>
      </c>
      <c r="U1854" s="5">
        <v>47.943290417874394</v>
      </c>
      <c r="W1854" s="5">
        <v>24.955170456424021</v>
      </c>
      <c r="X1854" s="5">
        <v>17.688985324820759</v>
      </c>
      <c r="Y1854" s="10"/>
      <c r="Z1854" s="5">
        <v>6.944848270660005</v>
      </c>
      <c r="AA1854" s="3">
        <v>0.39575931761944738</v>
      </c>
      <c r="AB1854" s="5">
        <v>0</v>
      </c>
      <c r="AC1854" s="5">
        <v>8.2311930732036434</v>
      </c>
      <c r="AD1854" s="5">
        <v>5.9583581971651585</v>
      </c>
      <c r="AE1854" s="10"/>
      <c r="AF1854" s="5">
        <v>9.3064649418345962</v>
      </c>
      <c r="AG1854" s="5">
        <v>25.639229422066549</v>
      </c>
      <c r="AH1854" s="5">
        <v>17.548161120840629</v>
      </c>
      <c r="AI1854" s="3">
        <v>0.36297756023139027</v>
      </c>
      <c r="AJ1854" s="3"/>
      <c r="AK1854" s="18">
        <v>146.4</v>
      </c>
      <c r="AL1854" s="18">
        <v>1573.1</v>
      </c>
      <c r="AM1854" s="18">
        <v>571</v>
      </c>
      <c r="AN1854" s="18">
        <v>100.2</v>
      </c>
      <c r="AO1854" s="10"/>
      <c r="AP1854" s="49" t="s">
        <v>4490</v>
      </c>
      <c r="AQ1854" s="41" t="s">
        <v>502</v>
      </c>
      <c r="AR1854" s="41" t="s">
        <v>4453</v>
      </c>
      <c r="AS1854" s="13">
        <v>27.22</v>
      </c>
      <c r="AT1854" s="13">
        <v>27.22</v>
      </c>
      <c r="AU1854" s="13">
        <v>29.85</v>
      </c>
      <c r="AV1854" s="75">
        <f t="shared" si="37"/>
        <v>9.6620132255694546E-2</v>
      </c>
      <c r="AX1854" s="16"/>
    </row>
    <row r="1855" spans="1:50" x14ac:dyDescent="0.2">
      <c r="A1855" t="s">
        <v>3702</v>
      </c>
      <c r="B1855" s="2" t="s">
        <v>3701</v>
      </c>
      <c r="C1855" s="1" t="s">
        <v>4409</v>
      </c>
      <c r="D1855" s="12"/>
      <c r="E1855" s="18">
        <v>782.89745999999991</v>
      </c>
      <c r="F1855" s="3">
        <v>0.79458239277652387</v>
      </c>
      <c r="G1855" s="3">
        <v>7.9448463148673404E-2</v>
      </c>
      <c r="H1855" s="10"/>
      <c r="I1855" s="5">
        <v>8.236165975852483</v>
      </c>
      <c r="J1855" s="5">
        <v>-1.3001761015319437</v>
      </c>
      <c r="K1855" s="5">
        <v>-0.24562631037314503</v>
      </c>
      <c r="L1855" s="5">
        <v>-1.3340401904282777</v>
      </c>
      <c r="N1855" s="5">
        <v>4.8473806481404695</v>
      </c>
      <c r="O1855" s="5">
        <v>3.5975606956626676</v>
      </c>
      <c r="P1855" s="10"/>
      <c r="Q1855" s="5">
        <v>22.518742116429475</v>
      </c>
      <c r="R1855" s="5">
        <v>8.6343835895063297</v>
      </c>
      <c r="S1855" s="5">
        <v>7.9391465344926537</v>
      </c>
      <c r="T1855" s="5">
        <v>9.8788809833632705</v>
      </c>
      <c r="U1855" s="5">
        <v>23.543179737235977</v>
      </c>
      <c r="W1855" s="5">
        <v>6.5375914049573751</v>
      </c>
      <c r="X1855" s="5">
        <v>15.581076866419087</v>
      </c>
      <c r="Y1855" s="10"/>
      <c r="Z1855" s="5">
        <v>0.20436903703838818</v>
      </c>
      <c r="AA1855" s="3">
        <v>0.13245668213050532</v>
      </c>
      <c r="AB1855" s="5">
        <v>0</v>
      </c>
      <c r="AC1855" s="5">
        <v>0.75526506899055923</v>
      </c>
      <c r="AD1855" s="5">
        <v>4.037197411944776</v>
      </c>
      <c r="AE1855" s="10"/>
      <c r="AF1855" s="5">
        <v>2.9345372460496617</v>
      </c>
      <c r="AG1855" s="5">
        <v>5.0144648023143681</v>
      </c>
      <c r="AH1855" s="5">
        <v>1.5429122468659595</v>
      </c>
      <c r="AI1855" s="3">
        <v>0.58521444695259595</v>
      </c>
      <c r="AJ1855" s="3"/>
      <c r="AK1855" s="18">
        <v>5.2</v>
      </c>
      <c r="AL1855" s="18">
        <v>177.2</v>
      </c>
      <c r="AM1855" s="18">
        <v>103.7</v>
      </c>
      <c r="AN1855" s="18">
        <v>1.6</v>
      </c>
      <c r="AO1855" s="10"/>
      <c r="AP1855" s="49" t="s">
        <v>4490</v>
      </c>
      <c r="AQ1855" s="41" t="s">
        <v>502</v>
      </c>
      <c r="AR1855" s="41" t="s">
        <v>4453</v>
      </c>
      <c r="AS1855" s="13">
        <v>56.58</v>
      </c>
      <c r="AT1855" s="13">
        <v>56.58</v>
      </c>
      <c r="AU1855" s="13">
        <v>55.66</v>
      </c>
      <c r="AV1855" s="75">
        <f t="shared" si="37"/>
        <v>-1.6260162601625994E-2</v>
      </c>
      <c r="AX1855" s="16"/>
    </row>
    <row r="1856" spans="1:50" x14ac:dyDescent="0.2">
      <c r="A1856" t="s">
        <v>3704</v>
      </c>
      <c r="B1856" s="2" t="s">
        <v>3703</v>
      </c>
      <c r="C1856" s="1" t="s">
        <v>4399</v>
      </c>
      <c r="D1856" s="12"/>
      <c r="E1856" s="18">
        <v>325.80810000000002</v>
      </c>
      <c r="F1856" s="3">
        <v>0.99502037120869169</v>
      </c>
      <c r="G1856" s="3">
        <v>0.39931481138743935</v>
      </c>
      <c r="H1856" s="10"/>
      <c r="I1856" s="5">
        <v>28.289225549471343</v>
      </c>
      <c r="J1856" s="5">
        <v>1.0182600156247152</v>
      </c>
      <c r="K1856" s="5">
        <v>7.1798901227252632</v>
      </c>
      <c r="L1856" s="5">
        <v>7.1798901227252632</v>
      </c>
      <c r="N1856" s="5">
        <v>2.2739587579671268</v>
      </c>
      <c r="O1856" s="5">
        <v>6.4218949380647397</v>
      </c>
      <c r="P1856" s="10"/>
      <c r="Q1856" s="5">
        <v>38.886728623887102</v>
      </c>
      <c r="R1856" s="5">
        <v>34.991501288637053</v>
      </c>
      <c r="S1856" s="5">
        <v>7.7232133821841034</v>
      </c>
      <c r="T1856" s="5">
        <v>32.877503692040889</v>
      </c>
      <c r="U1856" s="5">
        <v>32.877503692040889</v>
      </c>
      <c r="W1856" s="5">
        <v>28.113597816397302</v>
      </c>
      <c r="X1856" s="5">
        <v>21.209700663592063</v>
      </c>
      <c r="Y1856" s="10"/>
      <c r="Z1856" s="5">
        <v>67.094710045575894</v>
      </c>
      <c r="AA1856" s="3">
        <v>5.8316536636136415E-3</v>
      </c>
      <c r="AB1856" s="5">
        <v>3.8880248833592534</v>
      </c>
      <c r="AC1856" s="5">
        <v>-7.1211199026171625</v>
      </c>
      <c r="AD1856" s="5">
        <v>8.7883594656948976</v>
      </c>
      <c r="AE1856" s="10"/>
      <c r="AF1856" s="5">
        <v>-2.6482571299230417</v>
      </c>
      <c r="AG1856" s="5">
        <v>-615.78947368421052</v>
      </c>
      <c r="AH1856" s="5">
        <v>11505.263157894737</v>
      </c>
      <c r="AI1856" s="3">
        <v>4.3005885015844269E-3</v>
      </c>
      <c r="AJ1856" s="3"/>
      <c r="AK1856" s="18">
        <v>-11.7</v>
      </c>
      <c r="AL1856" s="18">
        <v>441.8</v>
      </c>
      <c r="AM1856" s="18">
        <v>1.9</v>
      </c>
      <c r="AN1856" s="18">
        <v>218.6</v>
      </c>
      <c r="AO1856" s="10"/>
      <c r="AP1856" s="49" t="s">
        <v>4490</v>
      </c>
      <c r="AQ1856" s="41" t="s">
        <v>502</v>
      </c>
      <c r="AR1856" s="41" t="s">
        <v>4453</v>
      </c>
      <c r="AS1856" s="13">
        <v>12.86</v>
      </c>
      <c r="AT1856" s="13">
        <v>12.86</v>
      </c>
      <c r="AU1856" s="13">
        <v>14.34</v>
      </c>
      <c r="AV1856" s="75">
        <f t="shared" si="37"/>
        <v>0.11508553654743392</v>
      </c>
      <c r="AX1856" s="16"/>
    </row>
    <row r="1857" spans="1:50" x14ac:dyDescent="0.2">
      <c r="A1857" t="s">
        <v>3706</v>
      </c>
      <c r="B1857" s="2" t="s">
        <v>3705</v>
      </c>
      <c r="C1857" s="1" t="s">
        <v>4395</v>
      </c>
      <c r="D1857" s="12"/>
      <c r="E1857" s="18">
        <v>36119.199090000002</v>
      </c>
      <c r="F1857" s="3">
        <v>5.8770249511930918E-2</v>
      </c>
      <c r="G1857" s="3">
        <v>0.64223461716852814</v>
      </c>
      <c r="H1857" s="10"/>
      <c r="I1857" s="5">
        <v>13.675100265737797</v>
      </c>
      <c r="J1857" s="5">
        <v>11.003791474533063</v>
      </c>
      <c r="K1857" s="5">
        <v>12.163820188492069</v>
      </c>
      <c r="N1857" s="5">
        <v>16.038568630857203</v>
      </c>
      <c r="O1857" s="5">
        <v>6.0999106854393252</v>
      </c>
      <c r="P1857" s="10"/>
      <c r="Q1857" s="5">
        <v>25.691962258364008</v>
      </c>
      <c r="R1857" s="5">
        <v>9.7358202965772627</v>
      </c>
      <c r="S1857" s="5">
        <v>8.1955858016426522</v>
      </c>
      <c r="T1857" s="5">
        <v>8.9222847822897933</v>
      </c>
      <c r="W1857" s="5">
        <v>5.9809140316918956</v>
      </c>
      <c r="X1857" s="5">
        <v>16.065049754709069</v>
      </c>
      <c r="Y1857" s="10"/>
      <c r="Z1857" s="5">
        <v>5.1612440114047944</v>
      </c>
      <c r="AA1857" s="3">
        <v>7.1441229734089326E-2</v>
      </c>
      <c r="AB1857" s="5">
        <v>0</v>
      </c>
      <c r="AC1857" s="5">
        <v>22.619746367145119</v>
      </c>
      <c r="AD1857" s="5">
        <v>3.3642718361380672</v>
      </c>
      <c r="AE1857" s="10"/>
      <c r="AF1857" s="5">
        <v>1.5566190735561418</v>
      </c>
      <c r="AG1857" s="5">
        <v>98.569989148969157</v>
      </c>
      <c r="AH1857" s="5">
        <v>72.244613238257642</v>
      </c>
      <c r="AI1857" s="3">
        <v>1.5792018311005577E-2</v>
      </c>
      <c r="AJ1857" s="3"/>
      <c r="AK1857" s="18">
        <v>2543.5</v>
      </c>
      <c r="AL1857" s="18">
        <v>163399</v>
      </c>
      <c r="AM1857" s="18">
        <v>2580.4</v>
      </c>
      <c r="AN1857" s="18">
        <v>1864.2</v>
      </c>
      <c r="AO1857" s="10"/>
      <c r="AP1857" s="49" t="s">
        <v>4490</v>
      </c>
      <c r="AQ1857" s="41" t="s">
        <v>502</v>
      </c>
      <c r="AR1857" s="41" t="s">
        <v>4453</v>
      </c>
      <c r="AS1857" s="13">
        <v>664.53</v>
      </c>
      <c r="AT1857" s="13">
        <v>664.53</v>
      </c>
      <c r="AU1857" s="13">
        <v>717.4</v>
      </c>
      <c r="AV1857" s="75">
        <f t="shared" si="37"/>
        <v>7.9559989767203909E-2</v>
      </c>
      <c r="AX1857" s="16"/>
    </row>
    <row r="1858" spans="1:50" x14ac:dyDescent="0.2">
      <c r="A1858" t="s">
        <v>3708</v>
      </c>
      <c r="B1858" s="2" t="s">
        <v>3707</v>
      </c>
      <c r="C1858" s="1" t="s">
        <v>4419</v>
      </c>
      <c r="D1858" s="12"/>
      <c r="E1858" s="18">
        <v>6405.75</v>
      </c>
      <c r="F1858" s="3">
        <v>0.43434524878749775</v>
      </c>
      <c r="G1858" s="3">
        <v>0.13055457986964836</v>
      </c>
      <c r="H1858" s="10"/>
      <c r="I1858" s="5">
        <v>-2.7144274166853943</v>
      </c>
      <c r="J1858" s="5">
        <v>-0.22153038409347758</v>
      </c>
      <c r="K1858" s="5">
        <v>-6.2894796788166314</v>
      </c>
      <c r="L1858" s="5">
        <v>6.6417387590696597</v>
      </c>
      <c r="N1858" s="5">
        <v>3.5495200397995772</v>
      </c>
      <c r="O1858" s="5">
        <v>4.084488190477872</v>
      </c>
      <c r="P1858" s="10"/>
      <c r="Q1858" s="5">
        <v>41.260749747919384</v>
      </c>
      <c r="R1858" s="5">
        <v>5.9879773451947473</v>
      </c>
      <c r="S1858" s="5">
        <v>21.323526923562838</v>
      </c>
      <c r="T1858" s="5">
        <v>28.058561481248091</v>
      </c>
      <c r="U1858" s="5">
        <v>155.42094240700825</v>
      </c>
      <c r="W1858" s="5">
        <v>13.28188814905255</v>
      </c>
      <c r="X1858" s="5">
        <v>18.110407344989955</v>
      </c>
      <c r="Y1858" s="10"/>
      <c r="Z1858" s="5">
        <v>1.2426335714006946</v>
      </c>
      <c r="AA1858" s="3">
        <v>0.20912461460406664</v>
      </c>
      <c r="AB1858" s="5">
        <v>0</v>
      </c>
      <c r="AC1858" s="5">
        <v>2.6643177566698748</v>
      </c>
      <c r="AD1858" s="5">
        <v>2.5484869988662653</v>
      </c>
      <c r="AE1858" s="10"/>
      <c r="AF1858" s="5">
        <v>6.5879288665349369</v>
      </c>
      <c r="AG1858" s="5">
        <v>10.951030158256197</v>
      </c>
      <c r="AH1858" s="5">
        <v>5.9420722603762322</v>
      </c>
      <c r="AI1858" s="3">
        <v>0.6015807436680437</v>
      </c>
      <c r="AJ1858" s="3"/>
      <c r="AK1858" s="18">
        <v>146.69999999999999</v>
      </c>
      <c r="AL1858" s="18">
        <v>2226.8000000000002</v>
      </c>
      <c r="AM1858" s="18">
        <v>1339.6</v>
      </c>
      <c r="AN1858" s="18">
        <v>79.599999999999994</v>
      </c>
      <c r="AO1858" s="10"/>
      <c r="AP1858" s="49" t="s">
        <v>4490</v>
      </c>
      <c r="AQ1858" s="41" t="s">
        <v>502</v>
      </c>
      <c r="AR1858" s="41" t="s">
        <v>4453</v>
      </c>
      <c r="AS1858" s="13">
        <v>182.5</v>
      </c>
      <c r="AT1858" s="13">
        <v>182.5</v>
      </c>
      <c r="AU1858" s="13">
        <v>194.57</v>
      </c>
      <c r="AV1858" s="75">
        <f t="shared" si="37"/>
        <v>6.6136986301369882E-2</v>
      </c>
      <c r="AX1858" s="16"/>
    </row>
    <row r="1859" spans="1:50" x14ac:dyDescent="0.2">
      <c r="A1859" t="s">
        <v>3710</v>
      </c>
      <c r="B1859" s="2" t="s">
        <v>3709</v>
      </c>
      <c r="C1859" s="1" t="s">
        <v>4396</v>
      </c>
      <c r="D1859" s="12"/>
      <c r="E1859" s="18">
        <v>28808.052</v>
      </c>
      <c r="F1859" s="3">
        <v>0.14630992099286003</v>
      </c>
      <c r="G1859" s="3">
        <v>0.38589905350073656</v>
      </c>
      <c r="H1859" s="10"/>
      <c r="I1859" s="5">
        <v>6.9261508299211254</v>
      </c>
      <c r="J1859" s="5">
        <v>7.463424736476945</v>
      </c>
      <c r="K1859" s="5">
        <v>3.5536112520028098</v>
      </c>
      <c r="N1859" s="5">
        <v>7.4624292797006913</v>
      </c>
      <c r="O1859" s="5">
        <v>6.474183796106157</v>
      </c>
      <c r="P1859" s="10"/>
      <c r="Q1859" s="5">
        <v>30.61297983435075</v>
      </c>
      <c r="R1859" s="5">
        <v>9.7561816614429571</v>
      </c>
      <c r="S1859" s="5">
        <v>11.049440104601482</v>
      </c>
      <c r="T1859" s="5">
        <v>6.5673342172266498</v>
      </c>
      <c r="W1859" s="5">
        <v>6.3939834426832443</v>
      </c>
      <c r="X1859" s="5">
        <v>14.126301720124223</v>
      </c>
      <c r="Y1859" s="10"/>
      <c r="Z1859" s="5">
        <v>11.375291880200717</v>
      </c>
      <c r="AA1859" s="3">
        <v>0.52589463529154978</v>
      </c>
      <c r="AB1859" s="5">
        <v>1.7631737126828293</v>
      </c>
      <c r="AC1859" s="5">
        <v>47.484370827260236</v>
      </c>
      <c r="AD1859" s="5">
        <v>6.7577251302069534</v>
      </c>
      <c r="AE1859" s="10"/>
      <c r="AF1859" s="5">
        <v>16.038340741384744</v>
      </c>
      <c r="AG1859" s="5">
        <v>97.412541254125415</v>
      </c>
      <c r="AH1859" s="5">
        <v>21.630363036303628</v>
      </c>
      <c r="AI1859" s="3">
        <v>0.16464348978993013</v>
      </c>
      <c r="AJ1859" s="3"/>
      <c r="AK1859" s="18">
        <v>14758</v>
      </c>
      <c r="AL1859" s="18">
        <v>92017</v>
      </c>
      <c r="AM1859" s="18">
        <v>15150</v>
      </c>
      <c r="AN1859" s="18">
        <v>3277</v>
      </c>
      <c r="AO1859" s="10"/>
      <c r="AP1859" s="49" t="s">
        <v>4490</v>
      </c>
      <c r="AQ1859" s="41" t="s">
        <v>502</v>
      </c>
      <c r="AR1859" s="41" t="s">
        <v>4453</v>
      </c>
      <c r="AS1859" s="13">
        <v>49.91</v>
      </c>
      <c r="AT1859" s="13">
        <v>49.91</v>
      </c>
      <c r="AU1859" s="13">
        <v>46.45</v>
      </c>
      <c r="AV1859" s="75">
        <f t="shared" si="37"/>
        <v>-6.9324784612302071E-2</v>
      </c>
      <c r="AX1859" s="16"/>
    </row>
    <row r="1860" spans="1:50" x14ac:dyDescent="0.2">
      <c r="A1860" t="s">
        <v>3712</v>
      </c>
      <c r="B1860" s="2" t="s">
        <v>3711</v>
      </c>
      <c r="C1860" s="1" t="s">
        <v>4413</v>
      </c>
      <c r="D1860" s="12"/>
      <c r="E1860" s="18">
        <v>9079.9363199999989</v>
      </c>
      <c r="F1860" s="3">
        <v>0.40383056722820054</v>
      </c>
      <c r="G1860" s="3">
        <v>2.8755708277918852E-2</v>
      </c>
      <c r="H1860" s="10"/>
      <c r="I1860" s="5">
        <v>10.309756285809524</v>
      </c>
      <c r="J1860" s="5">
        <v>3.6941322882982943</v>
      </c>
      <c r="K1860" s="5">
        <v>2.3332650834813253</v>
      </c>
      <c r="N1860" s="5">
        <v>20.61849498915301</v>
      </c>
      <c r="O1860" s="5">
        <v>4.3685893294604252</v>
      </c>
      <c r="P1860" s="10"/>
      <c r="Q1860" s="5">
        <v>28.671912666623083</v>
      </c>
      <c r="R1860" s="5">
        <v>9.3674151902928511</v>
      </c>
      <c r="S1860" s="5">
        <v>15.997712457098181</v>
      </c>
      <c r="T1860" s="5">
        <v>6.752213497812841</v>
      </c>
      <c r="W1860" s="5">
        <v>85.403418725645793</v>
      </c>
      <c r="X1860" s="5">
        <v>18.585279066540203</v>
      </c>
      <c r="Y1860" s="10"/>
      <c r="Z1860" s="5">
        <v>2.5980358417315426</v>
      </c>
      <c r="AA1860" s="3">
        <v>0.52097281669041484</v>
      </c>
      <c r="AB1860" s="5">
        <v>0</v>
      </c>
      <c r="AC1860" s="5">
        <v>2.9246570182560871</v>
      </c>
      <c r="AD1860" s="5">
        <v>4.2872761777611732</v>
      </c>
      <c r="AE1860" s="10"/>
      <c r="AF1860" s="5">
        <v>4.3567714503036274</v>
      </c>
      <c r="AG1860" s="5">
        <v>7.3862675460848974</v>
      </c>
      <c r="AH1860" s="5">
        <v>4.9868932859800443</v>
      </c>
      <c r="AI1860" s="3">
        <v>0.58984750052994495</v>
      </c>
      <c r="AJ1860" s="3"/>
      <c r="AK1860" s="18">
        <v>349.4</v>
      </c>
      <c r="AL1860" s="18">
        <v>8019.7</v>
      </c>
      <c r="AM1860" s="18">
        <v>4730.3999999999996</v>
      </c>
      <c r="AN1860" s="18">
        <v>235.9</v>
      </c>
      <c r="AO1860" s="10"/>
      <c r="AP1860" s="49" t="s">
        <v>4490</v>
      </c>
      <c r="AQ1860" s="41" t="s">
        <v>502</v>
      </c>
      <c r="AR1860" s="41" t="s">
        <v>4453</v>
      </c>
      <c r="AS1860" s="13">
        <v>87.36</v>
      </c>
      <c r="AT1860" s="13">
        <v>87.36</v>
      </c>
      <c r="AU1860" s="13">
        <v>93.34</v>
      </c>
      <c r="AV1860" s="75">
        <f t="shared" si="37"/>
        <v>6.8452380952380931E-2</v>
      </c>
      <c r="AX1860" s="16"/>
    </row>
    <row r="1861" spans="1:50" x14ac:dyDescent="0.2">
      <c r="A1861" t="s">
        <v>3714</v>
      </c>
      <c r="B1861" s="2" t="s">
        <v>3713</v>
      </c>
      <c r="C1861" s="1" t="s">
        <v>4419</v>
      </c>
      <c r="D1861" s="12"/>
      <c r="E1861" s="18">
        <v>5442.73344</v>
      </c>
      <c r="F1861" s="3">
        <v>0.27643721124033382</v>
      </c>
      <c r="G1861" s="3">
        <v>0.30442424165457571</v>
      </c>
      <c r="H1861" s="10"/>
      <c r="I1861" s="5">
        <v>3.4391304761378825</v>
      </c>
      <c r="J1861" s="5">
        <v>4.5871118468104592</v>
      </c>
      <c r="K1861" s="5">
        <v>34.998085719703028</v>
      </c>
      <c r="M1861" s="5">
        <v>16.61644014008116</v>
      </c>
      <c r="N1861" s="5">
        <v>0.36172591632897622</v>
      </c>
      <c r="O1861" s="5">
        <v>6.3889635730409022</v>
      </c>
      <c r="P1861" s="10"/>
      <c r="Q1861" s="5">
        <v>33.296170468405585</v>
      </c>
      <c r="R1861" s="5">
        <v>8.7279531418538703</v>
      </c>
      <c r="S1861" s="5">
        <v>6.8077660798827297</v>
      </c>
      <c r="T1861" s="5">
        <v>80.728203573049399</v>
      </c>
      <c r="V1861" s="5">
        <v>74.118423704512367</v>
      </c>
      <c r="W1861" s="5">
        <v>32.425640017076454</v>
      </c>
      <c r="X1861" s="5">
        <v>18.818774452998429</v>
      </c>
      <c r="Y1861" s="10"/>
      <c r="Z1861" s="5">
        <v>8.9862934753607924</v>
      </c>
      <c r="AA1861" s="3">
        <v>4.302415368701209</v>
      </c>
      <c r="AB1861" s="5">
        <v>0.75244544770504151</v>
      </c>
      <c r="AC1861" s="5">
        <v>11.890597113066351</v>
      </c>
      <c r="AD1861" s="5">
        <v>8.8156039665821044</v>
      </c>
      <c r="AE1861" s="10"/>
      <c r="AF1861" s="5">
        <v>9.3077121043150033</v>
      </c>
      <c r="AG1861" s="5">
        <v>3.2433840516891648</v>
      </c>
      <c r="AH1861" s="5">
        <v>2.0886624617263601</v>
      </c>
      <c r="AI1861" s="3">
        <v>2.8697533058003164</v>
      </c>
      <c r="AJ1861" s="3"/>
      <c r="AK1861" s="18">
        <v>759.5</v>
      </c>
      <c r="AL1861" s="18">
        <v>8159.9</v>
      </c>
      <c r="AM1861" s="18">
        <v>23416.9</v>
      </c>
      <c r="AN1861" s="18">
        <v>489.1</v>
      </c>
      <c r="AO1861" s="10"/>
      <c r="AP1861" s="49" t="s">
        <v>4491</v>
      </c>
      <c r="AQ1861" s="41" t="s">
        <v>96</v>
      </c>
      <c r="AR1861" s="41" t="s">
        <v>4454</v>
      </c>
      <c r="AS1861" s="13">
        <v>106.32</v>
      </c>
      <c r="AT1861" s="13">
        <v>106.32</v>
      </c>
      <c r="AU1861" s="13">
        <v>105</v>
      </c>
      <c r="AV1861" s="75">
        <f t="shared" si="37"/>
        <v>-1.2415349887133109E-2</v>
      </c>
      <c r="AX1861" s="16"/>
    </row>
    <row r="1862" spans="1:50" x14ac:dyDescent="0.2">
      <c r="A1862" t="s">
        <v>3716</v>
      </c>
      <c r="B1862" s="2" t="s">
        <v>3715</v>
      </c>
      <c r="C1862" s="1" t="s">
        <v>4424</v>
      </c>
      <c r="D1862" s="12"/>
      <c r="E1862" s="18">
        <v>46170.561150000001</v>
      </c>
      <c r="F1862" s="3">
        <v>0.60700691735702761</v>
      </c>
      <c r="G1862" s="3">
        <v>3.0006133031372093E-2</v>
      </c>
      <c r="H1862" s="10"/>
      <c r="I1862" s="5">
        <v>9.9948973962331085</v>
      </c>
      <c r="J1862" s="5">
        <v>3.5250120295768523</v>
      </c>
      <c r="K1862" s="5">
        <v>4.579507740086556</v>
      </c>
      <c r="L1862" s="5">
        <v>6.151646724687744</v>
      </c>
      <c r="N1862" s="5">
        <v>7.6820364198244686</v>
      </c>
      <c r="O1862" s="5">
        <v>6.7589731549727308</v>
      </c>
      <c r="P1862" s="10"/>
      <c r="Q1862" s="5">
        <v>23.442032322665153</v>
      </c>
      <c r="R1862" s="5">
        <v>2.6957643660224209</v>
      </c>
      <c r="S1862" s="5">
        <v>2.6391272140950992</v>
      </c>
      <c r="T1862" s="5">
        <v>9.2090562432618253</v>
      </c>
      <c r="U1862" s="5">
        <v>32.81899868090121</v>
      </c>
      <c r="W1862" s="5">
        <v>6.2033335597232995</v>
      </c>
      <c r="X1862" s="5">
        <v>11.090139501210935</v>
      </c>
      <c r="Y1862" s="10"/>
      <c r="Z1862" s="5">
        <v>1.6319922938601752</v>
      </c>
      <c r="AA1862" s="3">
        <v>8.8307352097235656E-2</v>
      </c>
      <c r="AB1862" s="5">
        <v>0</v>
      </c>
      <c r="AC1862" s="5">
        <v>1.7348705465603642</v>
      </c>
      <c r="AD1862" s="5">
        <v>3.9318933062800743</v>
      </c>
      <c r="AE1862" s="10"/>
      <c r="AF1862" s="5">
        <v>8.7262399981145204</v>
      </c>
      <c r="AG1862" s="5">
        <v>18.161973903659376</v>
      </c>
      <c r="AH1862" s="5">
        <v>18.480820170705385</v>
      </c>
      <c r="AI1862" s="3">
        <v>0.48046759919395704</v>
      </c>
      <c r="AJ1862" s="3"/>
      <c r="AK1862" s="18">
        <v>740.5</v>
      </c>
      <c r="AL1862" s="18">
        <v>8485.9</v>
      </c>
      <c r="AM1862" s="18">
        <v>4077.2</v>
      </c>
      <c r="AN1862" s="18">
        <v>753.5</v>
      </c>
      <c r="AO1862" s="10"/>
      <c r="AP1862" s="49" t="s">
        <v>4490</v>
      </c>
      <c r="AQ1862" s="41" t="s">
        <v>502</v>
      </c>
      <c r="AR1862" s="41" t="s">
        <v>4453</v>
      </c>
      <c r="AS1862" s="13">
        <v>302.49</v>
      </c>
      <c r="AT1862" s="13">
        <v>302.49</v>
      </c>
      <c r="AU1862" s="13">
        <v>333.18</v>
      </c>
      <c r="AV1862" s="75">
        <f t="shared" si="37"/>
        <v>0.10145789943469197</v>
      </c>
      <c r="AX1862" s="16"/>
    </row>
    <row r="1863" spans="1:50" x14ac:dyDescent="0.2">
      <c r="A1863" t="s">
        <v>3718</v>
      </c>
      <c r="B1863" s="2" t="s">
        <v>3717</v>
      </c>
      <c r="C1863" s="1" t="s">
        <v>4395</v>
      </c>
      <c r="D1863" s="12"/>
      <c r="E1863" s="18">
        <v>6737.6603700000005</v>
      </c>
      <c r="F1863" s="3">
        <v>8.5560815963974399E-2</v>
      </c>
      <c r="G1863" s="3">
        <v>8.3174272555385564E-2</v>
      </c>
      <c r="H1863" s="10"/>
      <c r="I1863" s="5">
        <v>7.6071867822800927</v>
      </c>
      <c r="J1863" s="5">
        <v>3.6100833761496087</v>
      </c>
      <c r="K1863" s="5">
        <v>5.6651619327525014</v>
      </c>
      <c r="M1863" s="5">
        <v>22.151391605873812</v>
      </c>
      <c r="N1863" s="5">
        <v>5.8653736803854502</v>
      </c>
      <c r="O1863" s="5">
        <v>5.4101657826107168</v>
      </c>
      <c r="P1863" s="10"/>
      <c r="Q1863" s="5">
        <v>26.811151100812896</v>
      </c>
      <c r="R1863" s="5">
        <v>10.947789506251093</v>
      </c>
      <c r="S1863" s="5">
        <v>6.9527782515154097</v>
      </c>
      <c r="T1863" s="5">
        <v>28.852101951556421</v>
      </c>
      <c r="V1863" s="5">
        <v>22.038593687154414</v>
      </c>
      <c r="W1863" s="5">
        <v>4.2377001306133968</v>
      </c>
      <c r="X1863" s="5">
        <v>14.645752243310813</v>
      </c>
      <c r="Y1863" s="10"/>
      <c r="Z1863" s="5">
        <v>8.639497511507841</v>
      </c>
      <c r="AA1863" s="3">
        <v>0.25106638018324451</v>
      </c>
      <c r="AB1863" s="5">
        <v>2.9017366454165749</v>
      </c>
      <c r="AC1863" s="5">
        <v>19.629648921762683</v>
      </c>
      <c r="AD1863" s="5">
        <v>7.949460535372884</v>
      </c>
      <c r="AE1863" s="10"/>
      <c r="AF1863" s="5">
        <v>2.7437853462131434</v>
      </c>
      <c r="AG1863" s="5">
        <v>89.11090092220384</v>
      </c>
      <c r="AH1863" s="5">
        <v>34.411208323480729</v>
      </c>
      <c r="AI1863" s="3">
        <v>3.0790681250193398E-2</v>
      </c>
      <c r="AJ1863" s="3"/>
      <c r="AK1863" s="18">
        <v>1507.4</v>
      </c>
      <c r="AL1863" s="18">
        <v>54938.7</v>
      </c>
      <c r="AM1863" s="18">
        <v>1691.6</v>
      </c>
      <c r="AN1863" s="18">
        <v>582.1</v>
      </c>
      <c r="AO1863" s="10"/>
      <c r="AP1863" s="49" t="s">
        <v>4490</v>
      </c>
      <c r="AQ1863" s="41" t="s">
        <v>502</v>
      </c>
      <c r="AR1863" s="41" t="s">
        <v>4453</v>
      </c>
      <c r="AS1863" s="13">
        <v>45.49</v>
      </c>
      <c r="AT1863" s="13">
        <v>45.49</v>
      </c>
      <c r="AU1863" s="13">
        <v>46.59</v>
      </c>
      <c r="AV1863" s="75">
        <f t="shared" si="37"/>
        <v>2.4181138711804717E-2</v>
      </c>
      <c r="AX1863" s="16"/>
    </row>
    <row r="1864" spans="1:50" x14ac:dyDescent="0.2">
      <c r="A1864" t="s">
        <v>3720</v>
      </c>
      <c r="B1864" s="2" t="s">
        <v>3719</v>
      </c>
      <c r="C1864" s="1" t="s">
        <v>4393</v>
      </c>
      <c r="D1864" s="12"/>
      <c r="E1864" s="18">
        <v>41423.563620000001</v>
      </c>
      <c r="F1864" s="3">
        <v>7.2519672169425828E-2</v>
      </c>
      <c r="G1864" s="3">
        <v>7.259394743498411E-2</v>
      </c>
      <c r="H1864" s="10"/>
      <c r="I1864" s="5">
        <v>2.8087243675205036</v>
      </c>
      <c r="J1864" s="5">
        <v>0.83602898459248043</v>
      </c>
      <c r="K1864" s="5">
        <v>1.1799221230064574</v>
      </c>
      <c r="L1864" s="5">
        <v>1.5893357558643166</v>
      </c>
      <c r="M1864" s="5">
        <v>6.0324603774935106</v>
      </c>
      <c r="N1864" s="5">
        <v>-15.368533670712397</v>
      </c>
      <c r="O1864" s="5">
        <v>4.5871843595820776</v>
      </c>
      <c r="P1864" s="10"/>
      <c r="Q1864" s="5">
        <v>15.950680869101008</v>
      </c>
      <c r="R1864" s="5">
        <v>8.722195003543014</v>
      </c>
      <c r="S1864" s="5">
        <v>11.9823678970878</v>
      </c>
      <c r="T1864" s="5">
        <v>5.7767527975958721</v>
      </c>
      <c r="U1864" s="5">
        <v>29.030219417190938</v>
      </c>
      <c r="V1864" s="5">
        <v>3.6871986521617939</v>
      </c>
      <c r="W1864" s="5">
        <v>35.408056594927459</v>
      </c>
      <c r="X1864" s="5">
        <v>14.391944266349915</v>
      </c>
      <c r="Y1864" s="10"/>
      <c r="Z1864" s="5">
        <v>1.2654633116763216</v>
      </c>
      <c r="AA1864" s="3">
        <v>1.2383724507766047</v>
      </c>
      <c r="AB1864" s="5">
        <v>2.3261568918584512</v>
      </c>
      <c r="AC1864" s="5">
        <v>3.1150102620006894</v>
      </c>
      <c r="AD1864" s="5">
        <v>5.183760759988786</v>
      </c>
      <c r="AE1864" s="10"/>
      <c r="AF1864" s="5">
        <v>6.7121208583370295</v>
      </c>
      <c r="AG1864" s="5">
        <v>2.8018745443274367</v>
      </c>
      <c r="AH1864" s="5">
        <v>1.0218761818245616</v>
      </c>
      <c r="AI1864" s="3">
        <v>2.3955822261657369</v>
      </c>
      <c r="AJ1864" s="3"/>
      <c r="AK1864" s="18">
        <v>1437.3</v>
      </c>
      <c r="AL1864" s="18">
        <v>21413.5</v>
      </c>
      <c r="AM1864" s="18">
        <v>51297.8</v>
      </c>
      <c r="AN1864" s="18">
        <v>524.20000000000005</v>
      </c>
      <c r="AO1864" s="10"/>
      <c r="AP1864" s="49" t="s">
        <v>4491</v>
      </c>
      <c r="AQ1864" s="41" t="s">
        <v>96</v>
      </c>
      <c r="AR1864" s="41" t="s">
        <v>4454</v>
      </c>
      <c r="AS1864" s="13">
        <v>80.819999999999993</v>
      </c>
      <c r="AT1864" s="13">
        <v>80.819999999999993</v>
      </c>
      <c r="AU1864" s="13">
        <v>76.900000000000006</v>
      </c>
      <c r="AV1864" s="75">
        <f t="shared" si="37"/>
        <v>-4.8502845830239893E-2</v>
      </c>
      <c r="AX1864" s="16"/>
    </row>
    <row r="1865" spans="1:50" x14ac:dyDescent="0.2">
      <c r="A1865" t="s">
        <v>3722</v>
      </c>
      <c r="B1865" s="2" t="s">
        <v>3721</v>
      </c>
      <c r="C1865" s="1" t="s">
        <v>4399</v>
      </c>
      <c r="D1865" s="12"/>
      <c r="E1865" s="18">
        <v>45048.726000000002</v>
      </c>
      <c r="F1865" s="3">
        <v>0.69978367260089358</v>
      </c>
      <c r="G1865" s="3">
        <v>7.8024404064168204E-2</v>
      </c>
      <c r="H1865" s="10"/>
      <c r="I1865" s="5">
        <v>9.9011077792034232</v>
      </c>
      <c r="J1865" s="5">
        <v>4.8856615075608776</v>
      </c>
      <c r="K1865" s="5">
        <v>3.3352738701215578</v>
      </c>
      <c r="L1865" s="5">
        <v>4.9320787201082918</v>
      </c>
      <c r="M1865" s="5">
        <v>8.7919742318947023</v>
      </c>
      <c r="N1865" s="5">
        <v>7.3585602055008525</v>
      </c>
      <c r="O1865" s="5">
        <v>8.1177780867995253</v>
      </c>
      <c r="P1865" s="10"/>
      <c r="Q1865" s="5">
        <v>20.828355222969471</v>
      </c>
      <c r="R1865" s="5">
        <v>3.8524548142279804</v>
      </c>
      <c r="S1865" s="5">
        <v>5.3493807095401396</v>
      </c>
      <c r="T1865" s="5">
        <v>24.152064832148103</v>
      </c>
      <c r="U1865" s="5">
        <v>20.797465395413397</v>
      </c>
      <c r="V1865" s="5">
        <v>7.9255191638248847</v>
      </c>
      <c r="W1865" s="5">
        <v>9.6311186014190273</v>
      </c>
      <c r="X1865" s="5">
        <v>13.42044370721867</v>
      </c>
      <c r="Y1865" s="10"/>
      <c r="Z1865" s="5">
        <v>6.4607820429816369</v>
      </c>
      <c r="AA1865" s="3">
        <v>0.15726970835978801</v>
      </c>
      <c r="AB1865" s="5">
        <v>2.1758839528558482</v>
      </c>
      <c r="AC1865" s="5">
        <v>7.897145316649679</v>
      </c>
      <c r="AD1865" s="5">
        <v>5.5988178473562566</v>
      </c>
      <c r="AE1865" s="10"/>
      <c r="AF1865" s="5">
        <v>29.605823108021845</v>
      </c>
      <c r="AG1865" s="5">
        <v>47.133299457994582</v>
      </c>
      <c r="AH1865" s="5">
        <v>41.080905600722673</v>
      </c>
      <c r="AI1865" s="3">
        <v>0.62812965458543157</v>
      </c>
      <c r="AJ1865" s="3"/>
      <c r="AK1865" s="18">
        <v>3339.3</v>
      </c>
      <c r="AL1865" s="18">
        <v>11279.2</v>
      </c>
      <c r="AM1865" s="18">
        <v>7084.8</v>
      </c>
      <c r="AN1865" s="18">
        <v>2910.5</v>
      </c>
      <c r="AO1865" s="10"/>
      <c r="AP1865" s="49" t="s">
        <v>4490</v>
      </c>
      <c r="AQ1865" s="41" t="s">
        <v>502</v>
      </c>
      <c r="AR1865" s="41" t="s">
        <v>4453</v>
      </c>
      <c r="AS1865" s="13">
        <v>198.54</v>
      </c>
      <c r="AT1865" s="13">
        <v>198.54</v>
      </c>
      <c r="AU1865" s="13">
        <v>216.88</v>
      </c>
      <c r="AV1865" s="75">
        <f t="shared" si="37"/>
        <v>9.237433262818584E-2</v>
      </c>
      <c r="AX1865" s="16"/>
    </row>
    <row r="1866" spans="1:50" x14ac:dyDescent="0.2">
      <c r="A1866" t="s">
        <v>3726</v>
      </c>
      <c r="B1866" s="2" t="s">
        <v>3725</v>
      </c>
      <c r="C1866" s="1" t="s">
        <v>4365</v>
      </c>
      <c r="D1866" s="12"/>
      <c r="E1866" s="18">
        <v>18343.395079999998</v>
      </c>
      <c r="F1866" s="3">
        <v>0.57312766260709813</v>
      </c>
      <c r="G1866" s="3">
        <v>7.6370813248601746E-2</v>
      </c>
      <c r="H1866" s="10"/>
      <c r="I1866" s="5">
        <v>10.947646464399721</v>
      </c>
      <c r="J1866" s="5">
        <v>12.437847180006845</v>
      </c>
      <c r="K1866" s="5">
        <v>2.7346636199502377</v>
      </c>
      <c r="L1866" s="5">
        <v>0.63973796456961041</v>
      </c>
      <c r="N1866" s="5">
        <v>21.372198328727613</v>
      </c>
      <c r="O1866" s="5">
        <v>6.0839586214796473</v>
      </c>
      <c r="P1866" s="10"/>
      <c r="Q1866" s="5">
        <v>35.758401249087576</v>
      </c>
      <c r="R1866" s="5">
        <v>17.949231996558424</v>
      </c>
      <c r="S1866" s="5">
        <v>12.001046691989108</v>
      </c>
      <c r="T1866" s="5">
        <v>11.962757127451935</v>
      </c>
      <c r="U1866" s="5">
        <v>24.230606461413746</v>
      </c>
      <c r="W1866" s="5">
        <v>15.290701917354109</v>
      </c>
      <c r="X1866" s="5">
        <v>16.88530807954638</v>
      </c>
      <c r="Y1866" s="10"/>
      <c r="Z1866" s="5">
        <v>3.5576838265427582</v>
      </c>
      <c r="AA1866" s="3">
        <v>0.1828887174576409</v>
      </c>
      <c r="AB1866" s="5">
        <v>0</v>
      </c>
      <c r="AC1866" s="5">
        <v>3.7584258187512773</v>
      </c>
      <c r="AD1866" s="5">
        <v>3.9819721539571784</v>
      </c>
      <c r="AE1866" s="10"/>
      <c r="AF1866" s="5">
        <v>11.364680170406855</v>
      </c>
      <c r="AG1866" s="5">
        <v>21.39024681054012</v>
      </c>
      <c r="AH1866" s="5">
        <v>19.452724454512939</v>
      </c>
      <c r="AI1866" s="3">
        <v>0.53130196538016883</v>
      </c>
      <c r="AJ1866" s="3"/>
      <c r="AK1866" s="18">
        <v>717.6</v>
      </c>
      <c r="AL1866" s="18">
        <v>6314.3</v>
      </c>
      <c r="AM1866" s="18">
        <v>3354.8</v>
      </c>
      <c r="AN1866" s="18">
        <v>652.6</v>
      </c>
      <c r="AO1866" s="10"/>
      <c r="AP1866" s="49" t="s">
        <v>4490</v>
      </c>
      <c r="AQ1866" s="41" t="s">
        <v>502</v>
      </c>
      <c r="AR1866" s="41" t="s">
        <v>4453</v>
      </c>
      <c r="AS1866" s="13">
        <v>158.54</v>
      </c>
      <c r="AT1866" s="13">
        <v>158.54</v>
      </c>
      <c r="AU1866" s="13">
        <v>181</v>
      </c>
      <c r="AV1866" s="75">
        <f t="shared" si="37"/>
        <v>0.14166771792607546</v>
      </c>
      <c r="AX1866" s="16"/>
    </row>
    <row r="1867" spans="1:50" x14ac:dyDescent="0.2">
      <c r="A1867" t="s">
        <v>3728</v>
      </c>
      <c r="B1867" s="2" t="s">
        <v>3727</v>
      </c>
      <c r="C1867" s="1" t="s">
        <v>4409</v>
      </c>
      <c r="D1867" s="12"/>
      <c r="E1867" s="18">
        <v>7600.0460600000006</v>
      </c>
      <c r="F1867" s="3">
        <v>0.43518169244310329</v>
      </c>
      <c r="G1867" s="3">
        <v>1.2973605583648264E-2</v>
      </c>
      <c r="H1867" s="10"/>
      <c r="I1867" s="5">
        <v>-11.359425245466223</v>
      </c>
      <c r="O1867" s="5">
        <v>-0.1378648040296433</v>
      </c>
      <c r="P1867" s="10"/>
      <c r="Q1867" s="5">
        <v>163.24521352187423</v>
      </c>
      <c r="R1867" s="5">
        <v>70.558505770198238</v>
      </c>
      <c r="X1867" s="5">
        <v>26.155442895504486</v>
      </c>
      <c r="Y1867" s="10"/>
      <c r="Z1867" s="5">
        <v>8.6841578957483304E-2</v>
      </c>
      <c r="AA1867" s="3">
        <v>7.9578465081039246E-2</v>
      </c>
      <c r="AB1867" s="5">
        <v>0</v>
      </c>
      <c r="AC1867" s="5">
        <v>0.31475534925126381</v>
      </c>
      <c r="AD1867" s="5">
        <v>1.4088337634966814</v>
      </c>
      <c r="AE1867" s="10"/>
      <c r="AF1867" s="5">
        <v>2.4896265560165975</v>
      </c>
      <c r="AG1867" s="5">
        <v>3.2738095238095242</v>
      </c>
      <c r="AH1867" s="5">
        <v>1.0912698412698412</v>
      </c>
      <c r="AI1867" s="3">
        <v>0.76046774801961525</v>
      </c>
      <c r="AJ1867" s="3"/>
      <c r="AK1867" s="18">
        <v>19.8</v>
      </c>
      <c r="AL1867" s="18">
        <v>795.3</v>
      </c>
      <c r="AM1867" s="18">
        <v>604.79999999999995</v>
      </c>
      <c r="AN1867" s="18">
        <v>6.6</v>
      </c>
      <c r="AO1867" s="10"/>
      <c r="AP1867" s="49" t="s">
        <v>4490</v>
      </c>
      <c r="AQ1867" s="41" t="s">
        <v>502</v>
      </c>
      <c r="AR1867" s="41" t="s">
        <v>4453</v>
      </c>
      <c r="AS1867" s="13">
        <v>121.18</v>
      </c>
      <c r="AT1867" s="13">
        <v>121.18</v>
      </c>
      <c r="AU1867" s="13">
        <v>136.33000000000001</v>
      </c>
      <c r="AV1867" s="75">
        <f t="shared" si="37"/>
        <v>0.12502063046707379</v>
      </c>
      <c r="AX1867" s="16"/>
    </row>
    <row r="1868" spans="1:50" x14ac:dyDescent="0.2">
      <c r="A1868" t="s">
        <v>3730</v>
      </c>
      <c r="B1868" s="2" t="s">
        <v>3729</v>
      </c>
      <c r="C1868" s="1" t="s">
        <v>4437</v>
      </c>
      <c r="D1868" s="12"/>
      <c r="E1868" s="18">
        <v>1688.8793800000001</v>
      </c>
      <c r="F1868" s="3">
        <v>0.23476139083102623</v>
      </c>
      <c r="G1868" s="3">
        <v>6.3710885024838182E-2</v>
      </c>
      <c r="H1868" s="10"/>
      <c r="I1868" s="5">
        <v>-1.0561027071747997</v>
      </c>
      <c r="J1868" s="5">
        <v>-0.70149794137004717</v>
      </c>
      <c r="K1868" s="5">
        <v>0.46523941732031937</v>
      </c>
      <c r="L1868" s="5">
        <v>3.106852695689704</v>
      </c>
      <c r="M1868" s="5">
        <v>-8.1809071903985462</v>
      </c>
      <c r="N1868" s="5">
        <v>-0.87710208309108273</v>
      </c>
      <c r="O1868" s="5">
        <v>4.4104891914322151</v>
      </c>
      <c r="P1868" s="10"/>
      <c r="Q1868" s="5">
        <v>32.297602031710724</v>
      </c>
      <c r="R1868" s="5">
        <v>9.0381090634530334</v>
      </c>
      <c r="S1868" s="5">
        <v>4.2070556230697669</v>
      </c>
      <c r="T1868" s="5">
        <v>3.4476325441080702</v>
      </c>
      <c r="U1868" s="5">
        <v>8.4830347008631133</v>
      </c>
      <c r="V1868" s="5">
        <v>28.242000917236094</v>
      </c>
      <c r="W1868" s="5">
        <v>20.276175912260804</v>
      </c>
      <c r="X1868" s="5">
        <v>14.581612225880072</v>
      </c>
      <c r="Y1868" s="10"/>
      <c r="Z1868" s="5">
        <v>1.1486906779571195</v>
      </c>
      <c r="AA1868" s="3">
        <v>0.24649480888327266</v>
      </c>
      <c r="AB1868" s="5">
        <v>4.3400713436385256</v>
      </c>
      <c r="AC1868" s="5">
        <v>2.2947620246789224</v>
      </c>
      <c r="AD1868" s="5">
        <v>6.381900657619278</v>
      </c>
      <c r="AE1868" s="10"/>
      <c r="AF1868" s="5">
        <v>3.4207686171460749</v>
      </c>
      <c r="AG1868" s="5">
        <v>17.511410040835937</v>
      </c>
      <c r="AH1868" s="5">
        <v>4.6601008887821278</v>
      </c>
      <c r="AI1868" s="3">
        <v>0.19534512692975459</v>
      </c>
      <c r="AJ1868" s="3"/>
      <c r="AK1868" s="18">
        <v>72.900000000000006</v>
      </c>
      <c r="AL1868" s="18">
        <v>2131.1</v>
      </c>
      <c r="AM1868" s="18">
        <v>416.3</v>
      </c>
      <c r="AN1868" s="18">
        <v>19.399999999999999</v>
      </c>
      <c r="AO1868" s="10"/>
      <c r="AP1868" s="49" t="s">
        <v>4490</v>
      </c>
      <c r="AQ1868" s="41" t="s">
        <v>502</v>
      </c>
      <c r="AR1868" s="41" t="s">
        <v>4453</v>
      </c>
      <c r="AS1868" s="13">
        <v>16.82</v>
      </c>
      <c r="AT1868" s="13">
        <v>16.82</v>
      </c>
      <c r="AU1868" s="13">
        <v>16.8</v>
      </c>
      <c r="AV1868" s="75">
        <f t="shared" si="37"/>
        <v>-1.1890606420926764E-3</v>
      </c>
      <c r="AX1868" s="16"/>
    </row>
    <row r="1869" spans="1:50" x14ac:dyDescent="0.2">
      <c r="A1869" t="s">
        <v>3732</v>
      </c>
      <c r="B1869" s="2" t="s">
        <v>3731</v>
      </c>
      <c r="C1869" s="1" t="s">
        <v>4380</v>
      </c>
      <c r="D1869" s="12"/>
      <c r="E1869" s="18">
        <v>10611.382000000001</v>
      </c>
      <c r="F1869" s="3">
        <v>0.38882658904371065</v>
      </c>
      <c r="G1869" s="3">
        <v>0.18920249973094927</v>
      </c>
      <c r="H1869" s="10"/>
      <c r="I1869" s="5">
        <v>4.3316689185174493</v>
      </c>
      <c r="J1869" s="5">
        <v>1.3642973963574612</v>
      </c>
      <c r="K1869" s="5">
        <v>1.3641563618723802</v>
      </c>
      <c r="L1869" s="5">
        <v>3.6361223343095119</v>
      </c>
      <c r="N1869" s="5">
        <v>3.6716153836520222</v>
      </c>
      <c r="O1869" s="5">
        <v>5.2231666660773115</v>
      </c>
      <c r="P1869" s="10"/>
      <c r="Q1869" s="5">
        <v>20.903460005627689</v>
      </c>
      <c r="R1869" s="5">
        <v>13.032495843946995</v>
      </c>
      <c r="S1869" s="5">
        <v>28.618647819316717</v>
      </c>
      <c r="T1869" s="5">
        <v>11.661930859491394</v>
      </c>
      <c r="U1869" s="5">
        <v>49.933826987515587</v>
      </c>
      <c r="W1869" s="5">
        <v>22.395030009808739</v>
      </c>
      <c r="X1869" s="5">
        <v>18.121094964478729</v>
      </c>
      <c r="Y1869" s="10"/>
      <c r="Z1869" s="5">
        <v>7.8613699893190159</v>
      </c>
      <c r="AA1869" s="3">
        <v>0.54152230124219436</v>
      </c>
      <c r="AB1869" s="5">
        <v>2.6301946344029457</v>
      </c>
      <c r="AC1869" s="5">
        <v>8.4962214634917022</v>
      </c>
      <c r="AD1869" s="5">
        <v>7.4478729354890598</v>
      </c>
      <c r="AE1869" s="10"/>
      <c r="AF1869" s="5">
        <v>11.548005344531399</v>
      </c>
      <c r="AG1869" s="5">
        <v>16.845622400501192</v>
      </c>
      <c r="AH1869" s="5">
        <v>14.517167568696379</v>
      </c>
      <c r="AI1869" s="3">
        <v>0.68551966024050393</v>
      </c>
      <c r="AJ1869" s="3"/>
      <c r="AK1869" s="18">
        <v>968</v>
      </c>
      <c r="AL1869" s="18">
        <v>8382.4</v>
      </c>
      <c r="AM1869" s="18">
        <v>5746.3</v>
      </c>
      <c r="AN1869" s="18">
        <v>834.2</v>
      </c>
      <c r="AO1869" s="10"/>
      <c r="AP1869" s="49" t="s">
        <v>4490</v>
      </c>
      <c r="AQ1869" s="41" t="s">
        <v>502</v>
      </c>
      <c r="AR1869" s="41" t="s">
        <v>4453</v>
      </c>
      <c r="AS1869" s="13">
        <v>38.020000000000003</v>
      </c>
      <c r="AT1869" s="13">
        <v>38.020000000000003</v>
      </c>
      <c r="AU1869" s="13">
        <v>38.979999999999997</v>
      </c>
      <c r="AV1869" s="75">
        <f t="shared" si="37"/>
        <v>2.5249868490268224E-2</v>
      </c>
      <c r="AX1869" s="16"/>
    </row>
    <row r="1870" spans="1:50" x14ac:dyDescent="0.2">
      <c r="A1870" t="s">
        <v>3734</v>
      </c>
      <c r="B1870" s="2" t="s">
        <v>3733</v>
      </c>
      <c r="C1870" s="1" t="s">
        <v>4319</v>
      </c>
      <c r="D1870" s="12"/>
      <c r="E1870" s="18">
        <v>11606.022000000001</v>
      </c>
      <c r="F1870" s="3">
        <v>0.14185234690302234</v>
      </c>
      <c r="G1870" s="3">
        <v>1.8007892799100329E-2</v>
      </c>
      <c r="H1870" s="10"/>
      <c r="I1870" s="5">
        <v>-19.789706556143308</v>
      </c>
      <c r="J1870" s="5">
        <v>-7.2646129930486829</v>
      </c>
      <c r="K1870" s="5">
        <v>-4.8047221796437993</v>
      </c>
      <c r="M1870" s="5">
        <v>-27.162299702044795</v>
      </c>
      <c r="N1870" s="5">
        <v>12.299924984359231</v>
      </c>
      <c r="O1870" s="5">
        <v>2.2322081240029128</v>
      </c>
      <c r="P1870" s="10"/>
      <c r="Q1870" s="5">
        <v>71.449347243183396</v>
      </c>
      <c r="R1870" s="5">
        <v>46.290192443220654</v>
      </c>
      <c r="S1870" s="5">
        <v>66.685357785415889</v>
      </c>
      <c r="T1870" s="5">
        <v>26.914127152152545</v>
      </c>
      <c r="V1870" s="5">
        <v>57.481090304427042</v>
      </c>
      <c r="W1870" s="5">
        <v>82.574418254719177</v>
      </c>
      <c r="X1870" s="5">
        <v>24.339909144264407</v>
      </c>
      <c r="Y1870" s="10"/>
      <c r="Z1870" s="5">
        <v>1.6810238684710401</v>
      </c>
      <c r="AA1870" s="3">
        <v>1.0112422671609618</v>
      </c>
      <c r="AB1870" s="5">
        <v>0.78786685050226501</v>
      </c>
      <c r="AC1870" s="5">
        <v>5.3548004098085968</v>
      </c>
      <c r="AD1870" s="5">
        <v>6.7295262258903383</v>
      </c>
      <c r="AE1870" s="10"/>
      <c r="AF1870" s="5">
        <v>7.2574261280317689</v>
      </c>
      <c r="AG1870" s="5">
        <v>9.53009841094023</v>
      </c>
      <c r="AH1870" s="5">
        <v>1.6623354492395517</v>
      </c>
      <c r="AI1870" s="3">
        <v>0.76152688199950691</v>
      </c>
      <c r="AJ1870" s="3"/>
      <c r="AK1870" s="18">
        <v>1118.5</v>
      </c>
      <c r="AL1870" s="18">
        <v>15411.8</v>
      </c>
      <c r="AM1870" s="18">
        <v>11736.5</v>
      </c>
      <c r="AN1870" s="18">
        <v>195.1</v>
      </c>
      <c r="AO1870" s="10"/>
      <c r="AP1870" s="49" t="s">
        <v>4490</v>
      </c>
      <c r="AQ1870" s="41" t="s">
        <v>502</v>
      </c>
      <c r="AR1870" s="41" t="s">
        <v>4453</v>
      </c>
      <c r="AS1870" s="13">
        <v>50.77</v>
      </c>
      <c r="AT1870" s="13">
        <v>50.77</v>
      </c>
      <c r="AU1870" s="13">
        <v>54.67</v>
      </c>
      <c r="AV1870" s="75">
        <f t="shared" si="37"/>
        <v>7.6817017923970887E-2</v>
      </c>
      <c r="AX1870" s="16"/>
    </row>
    <row r="1871" spans="1:50" x14ac:dyDescent="0.2">
      <c r="A1871" t="s">
        <v>3736</v>
      </c>
      <c r="B1871" s="2" t="s">
        <v>3735</v>
      </c>
      <c r="C1871" s="1" t="s">
        <v>4376</v>
      </c>
      <c r="D1871" s="12"/>
      <c r="E1871" s="18">
        <v>112633.902</v>
      </c>
      <c r="F1871" s="3">
        <v>0.28918945217475917</v>
      </c>
      <c r="G1871" s="3">
        <v>8.2479607250044492E-3</v>
      </c>
      <c r="H1871" s="10"/>
      <c r="I1871" s="5">
        <v>8.2238920945652954</v>
      </c>
      <c r="J1871" s="5">
        <v>6.5434939158212675</v>
      </c>
      <c r="K1871" s="5">
        <v>7.0527856492632974</v>
      </c>
      <c r="L1871" s="5">
        <v>7.4150678551699585</v>
      </c>
      <c r="M1871" s="5">
        <v>5.1253999162215891</v>
      </c>
      <c r="N1871" s="5">
        <v>4.4610067347635445</v>
      </c>
      <c r="O1871" s="5">
        <v>8.2176699520671157</v>
      </c>
      <c r="P1871" s="10"/>
      <c r="Q1871" s="5">
        <v>27.292342984215086</v>
      </c>
      <c r="R1871" s="5">
        <v>5.7398143573833744</v>
      </c>
      <c r="S1871" s="5">
        <v>9.2406409851426048</v>
      </c>
      <c r="T1871" s="5">
        <v>13.13497668092344</v>
      </c>
      <c r="U1871" s="5">
        <v>23.365290976554203</v>
      </c>
      <c r="V1871" s="5">
        <v>3.8439146240323887</v>
      </c>
      <c r="W1871" s="5">
        <v>10.62936478393128</v>
      </c>
      <c r="X1871" s="5">
        <v>13.187178119939427</v>
      </c>
      <c r="Y1871" s="10"/>
      <c r="Z1871" s="5">
        <v>5.6004452371720195</v>
      </c>
      <c r="AA1871" s="3">
        <v>0.89074424501425864</v>
      </c>
      <c r="AB1871" s="5">
        <v>1.5760441292356189</v>
      </c>
      <c r="AC1871" s="5">
        <v>6.0004069037046737</v>
      </c>
      <c r="AD1871" s="5">
        <v>5.4848926854646889</v>
      </c>
      <c r="AE1871" s="10"/>
      <c r="AF1871" s="5">
        <v>16.415296292692418</v>
      </c>
      <c r="AG1871" s="5">
        <v>8.4074236504265993</v>
      </c>
      <c r="AH1871" s="5">
        <v>6.2873774021210433</v>
      </c>
      <c r="AI1871" s="3">
        <v>1.9524764036197333</v>
      </c>
      <c r="AJ1871" s="3"/>
      <c r="AK1871" s="18">
        <v>8435</v>
      </c>
      <c r="AL1871" s="18">
        <v>51385</v>
      </c>
      <c r="AM1871" s="18">
        <v>100328</v>
      </c>
      <c r="AN1871" s="18">
        <v>6308</v>
      </c>
      <c r="AO1871" s="10"/>
      <c r="AP1871" s="49" t="s">
        <v>4491</v>
      </c>
      <c r="AQ1871" s="41" t="s">
        <v>96</v>
      </c>
      <c r="AR1871" s="41" t="s">
        <v>4454</v>
      </c>
      <c r="AS1871" s="13">
        <v>228.42</v>
      </c>
      <c r="AT1871" s="13">
        <v>228.42</v>
      </c>
      <c r="AU1871" s="13">
        <v>259.62</v>
      </c>
      <c r="AV1871" s="75">
        <f t="shared" si="37"/>
        <v>0.13659049120042033</v>
      </c>
      <c r="AX1871" s="16"/>
    </row>
    <row r="1872" spans="1:50" x14ac:dyDescent="0.2">
      <c r="A1872" t="s">
        <v>3738</v>
      </c>
      <c r="B1872" s="2" t="s">
        <v>3737</v>
      </c>
      <c r="C1872" s="1" t="s">
        <v>4412</v>
      </c>
      <c r="D1872" s="12"/>
      <c r="E1872" s="18">
        <v>2424.4850999999999</v>
      </c>
      <c r="F1872" s="3">
        <v>0.68706750093233326</v>
      </c>
      <c r="G1872" s="3">
        <v>0.25362086160067554</v>
      </c>
      <c r="H1872" s="10"/>
      <c r="I1872" s="5">
        <v>-3.9264474112739292</v>
      </c>
      <c r="K1872" s="5">
        <v>-8.5984880570072058</v>
      </c>
      <c r="L1872" s="5">
        <v>-3.8440246536425144</v>
      </c>
      <c r="N1872" s="5">
        <v>4.0865648071100678</v>
      </c>
      <c r="O1872" s="5">
        <v>2.1828960304991036</v>
      </c>
      <c r="P1872" s="10"/>
      <c r="Q1872" s="5">
        <v>15.113597647082042</v>
      </c>
      <c r="R1872" s="5">
        <v>12.64969028254688</v>
      </c>
      <c r="T1872" s="5">
        <v>16.073628084798372</v>
      </c>
      <c r="U1872" s="5">
        <v>57.255237612205754</v>
      </c>
      <c r="W1872" s="5">
        <v>17.050234404695988</v>
      </c>
      <c r="X1872" s="5">
        <v>18.036008725572579</v>
      </c>
      <c r="Y1872" s="10"/>
      <c r="Z1872" s="5">
        <v>1.2167531984420115</v>
      </c>
      <c r="AA1872" s="3">
        <v>0.23856611863690153</v>
      </c>
      <c r="AB1872" s="5">
        <v>0</v>
      </c>
      <c r="AC1872" s="5">
        <v>0.76016723679209419</v>
      </c>
      <c r="AD1872" s="5">
        <v>4.0005073801069635</v>
      </c>
      <c r="AE1872" s="10"/>
      <c r="AF1872" s="5">
        <v>0.66299258277048023</v>
      </c>
      <c r="AG1872" s="5">
        <v>2.766251728907331</v>
      </c>
      <c r="AH1872" s="5">
        <v>5.1002766251728904</v>
      </c>
      <c r="AI1872" s="3">
        <v>0.23967181867152859</v>
      </c>
      <c r="AJ1872" s="3"/>
      <c r="AK1872" s="18">
        <v>16</v>
      </c>
      <c r="AL1872" s="18">
        <v>2413.3000000000002</v>
      </c>
      <c r="AM1872" s="18">
        <v>578.4</v>
      </c>
      <c r="AN1872" s="18">
        <v>29.5</v>
      </c>
      <c r="AO1872" s="10"/>
      <c r="AP1872" s="49" t="s">
        <v>4490</v>
      </c>
      <c r="AQ1872" s="41" t="s">
        <v>502</v>
      </c>
      <c r="AR1872" s="41" t="s">
        <v>4453</v>
      </c>
      <c r="AS1872" s="13">
        <v>64.150000000000006</v>
      </c>
      <c r="AT1872" s="13">
        <v>64.150000000000006</v>
      </c>
      <c r="AU1872" s="13">
        <v>55.57</v>
      </c>
      <c r="AV1872" s="75">
        <f t="shared" si="37"/>
        <v>-0.13374902572096659</v>
      </c>
      <c r="AX1872" s="16"/>
    </row>
    <row r="1873" spans="1:50" x14ac:dyDescent="0.2">
      <c r="A1873" t="s">
        <v>3740</v>
      </c>
      <c r="B1873" s="2" t="s">
        <v>3739</v>
      </c>
      <c r="C1873" s="1" t="s">
        <v>4361</v>
      </c>
      <c r="D1873" s="12"/>
      <c r="E1873" s="18">
        <v>3350.9996000000001</v>
      </c>
      <c r="F1873" s="3">
        <v>0.44225192903130683</v>
      </c>
      <c r="G1873" s="3">
        <v>0.10931066658438277</v>
      </c>
      <c r="H1873" s="10"/>
      <c r="I1873" s="5">
        <v>-7.1694746756044552</v>
      </c>
      <c r="J1873" s="5">
        <v>-4.1031822953577359</v>
      </c>
      <c r="K1873" s="5">
        <v>13.671944629548967</v>
      </c>
      <c r="L1873" s="5">
        <v>21.996898535146407</v>
      </c>
      <c r="N1873" s="5">
        <v>9.3887145421438873</v>
      </c>
      <c r="O1873" s="5">
        <v>4.5127830777722622</v>
      </c>
      <c r="P1873" s="10"/>
      <c r="Q1873" s="5">
        <v>26.377001853921179</v>
      </c>
      <c r="R1873" s="5">
        <v>33.597902957832794</v>
      </c>
      <c r="S1873" s="5">
        <v>15.486215197931269</v>
      </c>
      <c r="T1873" s="5">
        <v>108.18298898758441</v>
      </c>
      <c r="U1873" s="5">
        <v>70.019613006007361</v>
      </c>
      <c r="W1873" s="5">
        <v>16.180864574497626</v>
      </c>
      <c r="X1873" s="5">
        <v>20.617190909780135</v>
      </c>
      <c r="Y1873" s="10"/>
      <c r="Z1873" s="5">
        <v>12.873770560879802</v>
      </c>
      <c r="AA1873" s="3">
        <v>1.9080873659310493</v>
      </c>
      <c r="AB1873" s="5">
        <v>0</v>
      </c>
      <c r="AC1873" s="5">
        <v>9.111211807353703</v>
      </c>
      <c r="AD1873" s="5">
        <v>9.2176699520671157</v>
      </c>
      <c r="AE1873" s="10"/>
      <c r="AF1873" s="5">
        <v>6.9174816926328209</v>
      </c>
      <c r="AG1873" s="5">
        <v>8.8051298091961208</v>
      </c>
      <c r="AH1873" s="5">
        <v>6.7469502658742559</v>
      </c>
      <c r="AI1873" s="3">
        <v>0.78561950164643435</v>
      </c>
      <c r="AJ1873" s="3"/>
      <c r="AK1873" s="18">
        <v>563</v>
      </c>
      <c r="AL1873" s="18">
        <v>8138.8</v>
      </c>
      <c r="AM1873" s="18">
        <v>6394</v>
      </c>
      <c r="AN1873" s="18">
        <v>431.4</v>
      </c>
      <c r="AO1873" s="10"/>
      <c r="AP1873" s="49" t="s">
        <v>4490</v>
      </c>
      <c r="AQ1873" s="41" t="s">
        <v>502</v>
      </c>
      <c r="AR1873" s="41" t="s">
        <v>4453</v>
      </c>
      <c r="AS1873" s="13">
        <v>26.09</v>
      </c>
      <c r="AT1873" s="13">
        <v>26.09</v>
      </c>
      <c r="AU1873" s="13">
        <v>30.53</v>
      </c>
      <c r="AV1873" s="75">
        <f t="shared" si="37"/>
        <v>0.17018014564967432</v>
      </c>
      <c r="AX1873" s="16"/>
    </row>
    <row r="1874" spans="1:50" x14ac:dyDescent="0.2">
      <c r="A1874" t="s">
        <v>3742</v>
      </c>
      <c r="B1874" s="2" t="s">
        <v>3741</v>
      </c>
      <c r="C1874" s="1" t="s">
        <v>4319</v>
      </c>
      <c r="D1874" s="12"/>
      <c r="E1874" s="18">
        <v>47628.35</v>
      </c>
      <c r="F1874" s="3">
        <v>0.28183523062526072</v>
      </c>
      <c r="G1874" s="3">
        <v>4.7828656671919142E-2</v>
      </c>
      <c r="H1874" s="10"/>
      <c r="I1874" s="5">
        <v>-1.0832694135582142</v>
      </c>
      <c r="J1874" s="5">
        <v>-1.3855375995132884</v>
      </c>
      <c r="K1874" s="5">
        <v>1.1100924810175818</v>
      </c>
      <c r="M1874" s="5">
        <v>8.1441012543245446</v>
      </c>
      <c r="N1874" s="5">
        <v>2.9188858559559567</v>
      </c>
      <c r="O1874" s="5">
        <v>3.6563620724178207</v>
      </c>
      <c r="P1874" s="10"/>
      <c r="Q1874" s="5">
        <v>32.671588879233646</v>
      </c>
      <c r="R1874" s="5">
        <v>6.1630747092207274</v>
      </c>
      <c r="S1874" s="5">
        <v>19.386484082328529</v>
      </c>
      <c r="T1874" s="5">
        <v>3.5111644672091593</v>
      </c>
      <c r="V1874" s="5">
        <v>13.844459236811138</v>
      </c>
      <c r="W1874" s="5">
        <v>16.218894483683034</v>
      </c>
      <c r="X1874" s="5">
        <v>15.076559864055316</v>
      </c>
      <c r="Y1874" s="10"/>
      <c r="Z1874" s="5">
        <v>3.2344181564131449</v>
      </c>
      <c r="AA1874" s="3">
        <v>0.21620316471177359</v>
      </c>
      <c r="AB1874" s="5">
        <v>5.6094552929085308</v>
      </c>
      <c r="AC1874" s="5">
        <v>2.3105096432389347</v>
      </c>
      <c r="AD1874" s="5">
        <v>4.4960067979728073</v>
      </c>
      <c r="AE1874" s="10"/>
      <c r="AF1874" s="5">
        <v>2.9486008646489847</v>
      </c>
      <c r="AG1874" s="5">
        <v>22.857226095907706</v>
      </c>
      <c r="AH1874" s="5">
        <v>14.960087012255521</v>
      </c>
      <c r="AI1874" s="3">
        <v>0.12900081804663491</v>
      </c>
      <c r="AJ1874" s="3"/>
      <c r="AK1874" s="18">
        <v>2353.6999999999998</v>
      </c>
      <c r="AL1874" s="18">
        <v>79824.3</v>
      </c>
      <c r="AM1874" s="18">
        <v>10297.4</v>
      </c>
      <c r="AN1874" s="18">
        <v>1540.5</v>
      </c>
      <c r="AO1874" s="10"/>
      <c r="AP1874" s="41" t="s">
        <v>4451</v>
      </c>
      <c r="AQ1874" s="41" t="s">
        <v>900</v>
      </c>
      <c r="AR1874" s="41" t="s">
        <v>4452</v>
      </c>
      <c r="AS1874" s="13">
        <v>48.65</v>
      </c>
      <c r="AT1874" s="13">
        <v>48.65</v>
      </c>
      <c r="AU1874" s="13">
        <v>54.1</v>
      </c>
      <c r="AV1874" s="75">
        <f t="shared" ref="AV1874:AV1937" si="38">+(AU1874/AT1874-1)</f>
        <v>0.11202466598150052</v>
      </c>
      <c r="AX1874" s="16"/>
    </row>
    <row r="1875" spans="1:50" x14ac:dyDescent="0.2">
      <c r="A1875" t="s">
        <v>3744</v>
      </c>
      <c r="B1875" s="2" t="s">
        <v>3743</v>
      </c>
      <c r="C1875" s="1" t="s">
        <v>4341</v>
      </c>
      <c r="D1875" s="12"/>
      <c r="E1875" s="18">
        <v>46770.899999999994</v>
      </c>
      <c r="F1875" s="3">
        <v>0.47706334884604423</v>
      </c>
      <c r="G1875" s="3">
        <v>3.0275235242426386E-2</v>
      </c>
      <c r="H1875" s="10"/>
      <c r="I1875" s="5">
        <v>5.7039242022247256</v>
      </c>
      <c r="J1875" s="5">
        <v>-5.211606799129477</v>
      </c>
      <c r="K1875" s="5">
        <v>-5.8688088123738478</v>
      </c>
      <c r="L1875" s="5">
        <v>-3.1402994922861485</v>
      </c>
      <c r="N1875" s="5">
        <v>4.6605285394867808</v>
      </c>
      <c r="O1875" s="5">
        <v>2.9974271484768877</v>
      </c>
      <c r="P1875" s="10"/>
      <c r="Q1875" s="5">
        <v>18.256522011780199</v>
      </c>
      <c r="R1875" s="5">
        <v>9.009808795730649</v>
      </c>
      <c r="S1875" s="5">
        <v>13.681546700982668</v>
      </c>
      <c r="T1875" s="5">
        <v>18.719755576013259</v>
      </c>
      <c r="U1875" s="5">
        <v>25.347709179359253</v>
      </c>
      <c r="W1875" s="5">
        <v>9.0937858536019363</v>
      </c>
      <c r="X1875" s="5">
        <v>14.976053034059481</v>
      </c>
      <c r="Y1875" s="10"/>
      <c r="Z1875" s="5">
        <v>0</v>
      </c>
      <c r="AA1875" s="3">
        <v>0.30715680048919308</v>
      </c>
      <c r="AB1875" s="5">
        <v>1.4111338460452976</v>
      </c>
      <c r="AC1875" s="5">
        <v>0</v>
      </c>
      <c r="AD1875" s="5">
        <v>2.1279829622547206</v>
      </c>
      <c r="AE1875" s="10"/>
      <c r="AF1875" s="5">
        <v>0</v>
      </c>
      <c r="AG1875" s="5">
        <v>0</v>
      </c>
      <c r="AH1875" s="5">
        <v>0</v>
      </c>
      <c r="AI1875" s="3">
        <v>0.68221103618577261</v>
      </c>
      <c r="AJ1875" s="3"/>
      <c r="AK1875" s="18">
        <v>0</v>
      </c>
      <c r="AL1875" s="18">
        <v>21058</v>
      </c>
      <c r="AM1875" s="18">
        <v>14366</v>
      </c>
      <c r="AN1875" s="18">
        <v>0</v>
      </c>
      <c r="AO1875" s="10"/>
      <c r="AP1875" s="49" t="s">
        <v>4490</v>
      </c>
      <c r="AQ1875" s="41" t="s">
        <v>502</v>
      </c>
      <c r="AR1875" s="41" t="s">
        <v>4453</v>
      </c>
      <c r="AS1875" s="13">
        <v>141.72999999999999</v>
      </c>
      <c r="AT1875" s="13">
        <v>141.72999999999999</v>
      </c>
      <c r="AU1875" s="13">
        <v>146</v>
      </c>
      <c r="AV1875" s="75">
        <f t="shared" si="38"/>
        <v>3.0127707613067267E-2</v>
      </c>
      <c r="AX1875" s="16"/>
    </row>
    <row r="1876" spans="1:50" x14ac:dyDescent="0.2">
      <c r="A1876" t="s">
        <v>3746</v>
      </c>
      <c r="B1876" s="2" t="s">
        <v>3745</v>
      </c>
      <c r="C1876" s="1" t="s">
        <v>4346</v>
      </c>
      <c r="D1876" s="12"/>
      <c r="E1876" s="18">
        <v>96.532800000000009</v>
      </c>
      <c r="F1876" s="3">
        <v>0.20820932539682541</v>
      </c>
      <c r="G1876" s="3">
        <v>0.19060878789385574</v>
      </c>
      <c r="H1876" s="10"/>
      <c r="I1876" s="5">
        <v>-5.5798409975147587</v>
      </c>
      <c r="J1876" s="5">
        <v>-5.7090193874154149</v>
      </c>
      <c r="K1876" s="5">
        <v>-3.1850293155845693</v>
      </c>
      <c r="N1876" s="5">
        <v>-15.503222632848296</v>
      </c>
      <c r="O1876" s="5">
        <v>0.10026822723773066</v>
      </c>
      <c r="P1876" s="10"/>
      <c r="Q1876" s="5">
        <v>55.021120792299236</v>
      </c>
      <c r="R1876" s="5">
        <v>27.375311484745701</v>
      </c>
      <c r="S1876" s="5">
        <v>74.137978989635528</v>
      </c>
      <c r="T1876" s="5">
        <v>17.901097728928907</v>
      </c>
      <c r="W1876" s="5">
        <v>28.277658955118905</v>
      </c>
      <c r="X1876" s="5">
        <v>21.97393702042967</v>
      </c>
      <c r="Y1876" s="10"/>
      <c r="Z1876" s="5">
        <v>-78.418941541113483</v>
      </c>
      <c r="AA1876" s="3">
        <v>8.9078530820612265</v>
      </c>
      <c r="AB1876" s="5">
        <v>0</v>
      </c>
      <c r="AC1876" s="5">
        <v>-5.9772643931059779</v>
      </c>
      <c r="AD1876" s="5">
        <v>6.2580146367553882</v>
      </c>
      <c r="AE1876" s="10"/>
      <c r="AF1876" s="5">
        <v>-4.0426587301587302</v>
      </c>
      <c r="AG1876" s="5">
        <v>-3.791138504477265</v>
      </c>
      <c r="AH1876" s="5">
        <v>-8.8033492266542623</v>
      </c>
      <c r="AI1876" s="3">
        <v>1.066344246031746</v>
      </c>
      <c r="AJ1876" s="3"/>
      <c r="AK1876" s="18">
        <v>-32.6</v>
      </c>
      <c r="AL1876" s="18">
        <v>806.4</v>
      </c>
      <c r="AM1876" s="18">
        <v>859.9</v>
      </c>
      <c r="AN1876" s="18">
        <v>-75.7</v>
      </c>
      <c r="AO1876" s="10"/>
      <c r="AP1876" s="49" t="s">
        <v>4490</v>
      </c>
      <c r="AQ1876" s="41" t="s">
        <v>502</v>
      </c>
      <c r="AR1876" s="41" t="s">
        <v>4453</v>
      </c>
      <c r="AS1876" s="13">
        <v>3.12</v>
      </c>
      <c r="AT1876" s="13">
        <v>3.12</v>
      </c>
      <c r="AU1876" s="13">
        <v>2.42</v>
      </c>
      <c r="AV1876" s="75">
        <f t="shared" si="38"/>
        <v>-0.22435897435897445</v>
      </c>
      <c r="AX1876" s="16"/>
    </row>
    <row r="1877" spans="1:50" x14ac:dyDescent="0.2">
      <c r="A1877" t="s">
        <v>3748</v>
      </c>
      <c r="B1877" s="2" t="s">
        <v>3747</v>
      </c>
      <c r="C1877" s="1" t="s">
        <v>4423</v>
      </c>
      <c r="D1877" s="12"/>
      <c r="E1877" s="18">
        <v>2339.99424</v>
      </c>
      <c r="F1877" s="3">
        <v>0.40190792202405645</v>
      </c>
      <c r="G1877" s="3">
        <v>4.6581311242885795E-2</v>
      </c>
      <c r="H1877" s="10"/>
      <c r="I1877" s="5">
        <v>11.230961875149324</v>
      </c>
      <c r="J1877" s="5">
        <v>1.0105197549469671</v>
      </c>
      <c r="K1877" s="5">
        <v>2.1803506475605503</v>
      </c>
      <c r="L1877" s="5">
        <v>-7.5681838926377214</v>
      </c>
      <c r="N1877" s="5">
        <v>5.3920815980833634</v>
      </c>
      <c r="O1877" s="5">
        <v>5.4646414755441688</v>
      </c>
      <c r="P1877" s="10"/>
      <c r="Q1877" s="5">
        <v>44.306924183426595</v>
      </c>
      <c r="R1877" s="5">
        <v>7.848585145655564</v>
      </c>
      <c r="S1877" s="5">
        <v>1.2556824042539791</v>
      </c>
      <c r="T1877" s="5">
        <v>2.0853081893165788</v>
      </c>
      <c r="U1877" s="5">
        <v>26.939225170420144</v>
      </c>
      <c r="W1877" s="5">
        <v>15.605045274170173</v>
      </c>
      <c r="X1877" s="5">
        <v>14.923151501105274</v>
      </c>
      <c r="Y1877" s="10"/>
      <c r="Z1877" s="5">
        <v>0.7264975147973014</v>
      </c>
      <c r="AA1877" s="3">
        <v>8.4957474083355008E-2</v>
      </c>
      <c r="AB1877" s="5">
        <v>0</v>
      </c>
      <c r="AC1877" s="5">
        <v>1.2126289796278329</v>
      </c>
      <c r="AD1877" s="5">
        <v>2.4555722029495044</v>
      </c>
      <c r="AE1877" s="10"/>
      <c r="AF1877" s="5">
        <v>5.7030277892990462</v>
      </c>
      <c r="AG1877" s="5">
        <v>13.832997987927564</v>
      </c>
      <c r="AH1877" s="5">
        <v>8.5513078470824944</v>
      </c>
      <c r="AI1877" s="3">
        <v>0.41227706345914561</v>
      </c>
      <c r="AJ1877" s="3"/>
      <c r="AK1877" s="18">
        <v>27.5</v>
      </c>
      <c r="AL1877" s="18">
        <v>482.2</v>
      </c>
      <c r="AM1877" s="18">
        <v>198.8</v>
      </c>
      <c r="AN1877" s="18">
        <v>17</v>
      </c>
      <c r="AO1877" s="10"/>
      <c r="AP1877" s="49" t="s">
        <v>4490</v>
      </c>
      <c r="AQ1877" s="41" t="s">
        <v>502</v>
      </c>
      <c r="AR1877" s="41" t="s">
        <v>4453</v>
      </c>
      <c r="AS1877" s="13">
        <v>83.12</v>
      </c>
      <c r="AT1877" s="13">
        <v>83.12</v>
      </c>
      <c r="AU1877" s="13">
        <v>94.31</v>
      </c>
      <c r="AV1877" s="75">
        <f t="shared" si="38"/>
        <v>0.13462463907603461</v>
      </c>
      <c r="AX1877" s="16"/>
    </row>
    <row r="1878" spans="1:50" x14ac:dyDescent="0.2">
      <c r="A1878" t="s">
        <v>3750</v>
      </c>
      <c r="B1878" s="2" t="s">
        <v>3749</v>
      </c>
      <c r="C1878" s="1" t="s">
        <v>4332</v>
      </c>
      <c r="D1878" s="12"/>
      <c r="E1878" s="18">
        <v>13401.08</v>
      </c>
      <c r="F1878" s="3">
        <v>0.48053807034389556</v>
      </c>
      <c r="G1878" s="3">
        <v>1.8364191542771181E-2</v>
      </c>
      <c r="H1878" s="10"/>
      <c r="I1878" s="5">
        <v>3.2335206919033945</v>
      </c>
      <c r="J1878" s="5">
        <v>-0.39933606898887908</v>
      </c>
      <c r="K1878" s="5">
        <v>6.5621332838221899E-2</v>
      </c>
      <c r="L1878" s="5">
        <v>-4.9436747175642282</v>
      </c>
      <c r="M1878" s="5">
        <v>-21.486819953946771</v>
      </c>
      <c r="N1878" s="5">
        <v>2.5646125555031634</v>
      </c>
      <c r="O1878" s="5">
        <v>2.9000893145606748</v>
      </c>
      <c r="P1878" s="10"/>
      <c r="Q1878" s="5">
        <v>86.756186353547236</v>
      </c>
      <c r="R1878" s="5">
        <v>15.467712475805776</v>
      </c>
      <c r="S1878" s="5">
        <v>47.887477436451405</v>
      </c>
      <c r="T1878" s="5">
        <v>12.511569527579519</v>
      </c>
      <c r="U1878" s="5">
        <v>21.029666840416496</v>
      </c>
      <c r="V1878" s="5">
        <v>69.521896324304038</v>
      </c>
      <c r="W1878" s="5">
        <v>9.70359092000602</v>
      </c>
      <c r="X1878" s="5">
        <v>17.852983499137803</v>
      </c>
      <c r="Y1878" s="10"/>
      <c r="Z1878" s="5">
        <v>0.95365448157909649</v>
      </c>
      <c r="AA1878" s="3">
        <v>0.58599754646640423</v>
      </c>
      <c r="AB1878" s="5">
        <v>0.62723302897975386</v>
      </c>
      <c r="AC1878" s="5">
        <v>2.647160803349959</v>
      </c>
      <c r="AD1878" s="5">
        <v>4.4669006705324055</v>
      </c>
      <c r="AE1878" s="10"/>
      <c r="AF1878" s="5">
        <v>1.7648209395782211</v>
      </c>
      <c r="AG1878" s="5">
        <v>7.5830892652489492</v>
      </c>
      <c r="AH1878" s="5">
        <v>1.6274035400483893</v>
      </c>
      <c r="AI1878" s="3">
        <v>0.23273113078938321</v>
      </c>
      <c r="AJ1878" s="3"/>
      <c r="AK1878" s="18">
        <v>595.5</v>
      </c>
      <c r="AL1878" s="18">
        <v>33742.800000000003</v>
      </c>
      <c r="AM1878" s="18">
        <v>7853</v>
      </c>
      <c r="AN1878" s="18">
        <v>127.8</v>
      </c>
      <c r="AO1878" s="10"/>
      <c r="AP1878" s="41" t="s">
        <v>4451</v>
      </c>
      <c r="AQ1878" s="41" t="s">
        <v>900</v>
      </c>
      <c r="AR1878" s="41" t="s">
        <v>4452</v>
      </c>
      <c r="AS1878" s="13">
        <v>25.19</v>
      </c>
      <c r="AT1878" s="13">
        <v>25.19</v>
      </c>
      <c r="AU1878" s="13">
        <v>27.9</v>
      </c>
      <c r="AV1878" s="75">
        <f t="shared" si="38"/>
        <v>0.10758237395791959</v>
      </c>
      <c r="AX1878" s="16"/>
    </row>
    <row r="1879" spans="1:50" x14ac:dyDescent="0.2">
      <c r="A1879" t="s">
        <v>3752</v>
      </c>
      <c r="B1879" s="2" t="s">
        <v>3751</v>
      </c>
      <c r="C1879" s="1" t="s">
        <v>4362</v>
      </c>
      <c r="D1879" s="12"/>
      <c r="E1879" s="18">
        <v>1072.21075</v>
      </c>
      <c r="F1879" s="3">
        <v>0.38925225384479401</v>
      </c>
      <c r="G1879" s="3">
        <v>9.3545042334261239E-2</v>
      </c>
      <c r="H1879" s="10"/>
      <c r="I1879" s="5">
        <v>1.7886797461254593</v>
      </c>
      <c r="J1879" s="5">
        <v>0.71855223738290463</v>
      </c>
      <c r="K1879" s="5">
        <v>3.1868087950638744</v>
      </c>
      <c r="L1879" s="5">
        <v>3.4737558644590125</v>
      </c>
      <c r="N1879" s="5">
        <v>12.70855693351545</v>
      </c>
      <c r="O1879" s="5">
        <v>5.7015696576064094</v>
      </c>
      <c r="P1879" s="10"/>
      <c r="Q1879" s="5">
        <v>52.994986877697855</v>
      </c>
      <c r="R1879" s="5">
        <v>13.460897954042567</v>
      </c>
      <c r="S1879" s="5">
        <v>3.3989381738811066</v>
      </c>
      <c r="T1879" s="5">
        <v>5.0949962796288464</v>
      </c>
      <c r="U1879" s="5">
        <v>9.2803954833909597</v>
      </c>
      <c r="W1879" s="5">
        <v>41.246140812850349</v>
      </c>
      <c r="X1879" s="5">
        <v>16.297631613754973</v>
      </c>
      <c r="Y1879" s="10"/>
      <c r="Z1879" s="5">
        <v>5.0549763654206981</v>
      </c>
      <c r="AA1879" s="3">
        <v>0.40878157582359625</v>
      </c>
      <c r="AB1879" s="5">
        <v>0.48910626945309033</v>
      </c>
      <c r="AC1879" s="5">
        <v>6.9910660074594499</v>
      </c>
      <c r="AD1879" s="5">
        <v>5.7270946088779233</v>
      </c>
      <c r="AE1879" s="10"/>
      <c r="AF1879" s="5">
        <v>14.247834541276291</v>
      </c>
      <c r="AG1879" s="5">
        <v>18.38923112023728</v>
      </c>
      <c r="AH1879" s="5">
        <v>12.365959388546658</v>
      </c>
      <c r="AI1879" s="3">
        <v>0.77479229273466499</v>
      </c>
      <c r="AJ1879" s="3"/>
      <c r="AK1879" s="18">
        <v>80.599999999999994</v>
      </c>
      <c r="AL1879" s="18">
        <v>565.70000000000005</v>
      </c>
      <c r="AM1879" s="18">
        <v>438.3</v>
      </c>
      <c r="AN1879" s="18">
        <v>54.2</v>
      </c>
      <c r="AO1879" s="10"/>
      <c r="AP1879" s="49" t="s">
        <v>4490</v>
      </c>
      <c r="AQ1879" s="41" t="s">
        <v>502</v>
      </c>
      <c r="AR1879" s="41" t="s">
        <v>4453</v>
      </c>
      <c r="AS1879" s="13">
        <v>22.49</v>
      </c>
      <c r="AT1879" s="13">
        <v>22.49</v>
      </c>
      <c r="AU1879" s="13">
        <v>28.88</v>
      </c>
      <c r="AV1879" s="75">
        <f t="shared" si="38"/>
        <v>0.28412627834593152</v>
      </c>
      <c r="AX1879" s="16"/>
    </row>
    <row r="1880" spans="1:50" x14ac:dyDescent="0.2">
      <c r="A1880" t="s">
        <v>3754</v>
      </c>
      <c r="B1880" s="2" t="s">
        <v>3753</v>
      </c>
      <c r="C1880" s="1" t="s">
        <v>4319</v>
      </c>
      <c r="D1880" s="12"/>
      <c r="E1880" s="18">
        <v>1364.5749900000001</v>
      </c>
      <c r="F1880" s="3">
        <v>0.36585518102372033</v>
      </c>
      <c r="G1880" s="3">
        <v>0.10567392855412071</v>
      </c>
      <c r="H1880" s="10"/>
      <c r="I1880" s="5">
        <v>3.808663518517573</v>
      </c>
      <c r="J1880" s="5">
        <v>0.75709665895488898</v>
      </c>
      <c r="K1880" s="5">
        <v>0.71041233417177274</v>
      </c>
      <c r="L1880" s="5">
        <v>5.5815088558765478</v>
      </c>
      <c r="M1880" s="5">
        <v>-14.006684515158454</v>
      </c>
      <c r="N1880" s="5">
        <v>0.45935869586657729</v>
      </c>
      <c r="O1880" s="5">
        <v>4.3616009055199543</v>
      </c>
      <c r="P1880" s="10"/>
      <c r="Q1880" s="5">
        <v>58.500785746638542</v>
      </c>
      <c r="R1880" s="5">
        <v>10.636655776056841</v>
      </c>
      <c r="S1880" s="5">
        <v>7.3460103647741724</v>
      </c>
      <c r="T1880" s="5">
        <v>16.842450842347827</v>
      </c>
      <c r="U1880" s="5">
        <v>65.406559992228594</v>
      </c>
      <c r="V1880" s="5">
        <v>65.802788971907162</v>
      </c>
      <c r="W1880" s="5">
        <v>8.6959092727405807</v>
      </c>
      <c r="X1880" s="5">
        <v>16.404910403904452</v>
      </c>
      <c r="Y1880" s="10"/>
      <c r="Z1880" s="5">
        <v>13.718557160423991</v>
      </c>
      <c r="AA1880" s="3">
        <v>0.44306835786283905</v>
      </c>
      <c r="AB1880" s="5">
        <v>7.3295092415551304</v>
      </c>
      <c r="AC1880" s="5">
        <v>6.758244507831658</v>
      </c>
      <c r="AD1880" s="5">
        <v>9.953559893875827</v>
      </c>
      <c r="AE1880" s="10"/>
      <c r="AF1880" s="5">
        <v>5.6200582605076992</v>
      </c>
      <c r="AG1880" s="5">
        <v>44.674164737016206</v>
      </c>
      <c r="AH1880" s="5">
        <v>30.962619913992718</v>
      </c>
      <c r="AI1880" s="3">
        <v>0.12580108198085727</v>
      </c>
      <c r="AJ1880" s="3"/>
      <c r="AK1880" s="18">
        <v>270.10000000000002</v>
      </c>
      <c r="AL1880" s="18">
        <v>4806</v>
      </c>
      <c r="AM1880" s="18">
        <v>604.6</v>
      </c>
      <c r="AN1880" s="18">
        <v>187.2</v>
      </c>
      <c r="AO1880" s="10"/>
      <c r="AP1880" s="49" t="s">
        <v>4490</v>
      </c>
      <c r="AQ1880" s="41" t="s">
        <v>502</v>
      </c>
      <c r="AR1880" s="41" t="s">
        <v>4453</v>
      </c>
      <c r="AS1880" s="13">
        <v>15.69</v>
      </c>
      <c r="AT1880" s="13">
        <v>15.69</v>
      </c>
      <c r="AU1880" s="13">
        <v>17.09</v>
      </c>
      <c r="AV1880" s="75">
        <f t="shared" si="38"/>
        <v>8.9228808158062556E-2</v>
      </c>
      <c r="AX1880" s="16"/>
    </row>
    <row r="1881" spans="1:50" x14ac:dyDescent="0.2">
      <c r="A1881" t="s">
        <v>3756</v>
      </c>
      <c r="B1881" s="2" t="s">
        <v>3755</v>
      </c>
      <c r="C1881" s="1" t="s">
        <v>4319</v>
      </c>
      <c r="D1881" s="12"/>
      <c r="E1881" s="18">
        <v>501.38054999999997</v>
      </c>
      <c r="F1881" s="3">
        <v>0.56184258251722885</v>
      </c>
      <c r="G1881" s="3">
        <v>0.12066682682445501</v>
      </c>
      <c r="H1881" s="10"/>
      <c r="I1881" s="5">
        <v>-4.7415459471794374</v>
      </c>
      <c r="J1881" s="5">
        <v>-19.644874561335918</v>
      </c>
      <c r="K1881" s="5">
        <v>-2.6516785857825655</v>
      </c>
      <c r="N1881" s="5">
        <v>-6.8793575863369121</v>
      </c>
      <c r="O1881" s="5">
        <v>1.8268442041772914E-2</v>
      </c>
      <c r="P1881" s="10"/>
      <c r="Q1881" s="5">
        <v>78.071352387358942</v>
      </c>
      <c r="R1881" s="5">
        <v>28.211857105285581</v>
      </c>
      <c r="S1881" s="5">
        <v>54.25539679606667</v>
      </c>
      <c r="T1881" s="5">
        <v>47.663511246863585</v>
      </c>
      <c r="W1881" s="5">
        <v>18.068236971224803</v>
      </c>
      <c r="X1881" s="5">
        <v>21.505899008305427</v>
      </c>
      <c r="Y1881" s="10"/>
      <c r="Z1881" s="5">
        <v>-53.492302403832781</v>
      </c>
      <c r="AA1881" s="3">
        <v>1.1252929536257441</v>
      </c>
      <c r="AB1881" s="5">
        <v>0</v>
      </c>
      <c r="AC1881" s="5">
        <v>-19.837700430191632</v>
      </c>
      <c r="AD1881" s="5">
        <v>5.687370228638625</v>
      </c>
      <c r="AE1881" s="10"/>
      <c r="AF1881" s="5">
        <v>-12.265747793495345</v>
      </c>
      <c r="AG1881" s="5">
        <v>-35.962424672102088</v>
      </c>
      <c r="AH1881" s="5">
        <v>-47.536334633108822</v>
      </c>
      <c r="AI1881" s="3">
        <v>0.34107121267077745</v>
      </c>
      <c r="AJ1881" s="3"/>
      <c r="AK1881" s="18">
        <v>-202.9</v>
      </c>
      <c r="AL1881" s="18">
        <v>1654.2</v>
      </c>
      <c r="AM1881" s="18">
        <v>564.20000000000005</v>
      </c>
      <c r="AN1881" s="18">
        <v>-268.2</v>
      </c>
      <c r="AO1881" s="10"/>
      <c r="AP1881" s="49" t="s">
        <v>4490</v>
      </c>
      <c r="AQ1881" s="41" t="s">
        <v>502</v>
      </c>
      <c r="AR1881" s="41" t="s">
        <v>4453</v>
      </c>
      <c r="AS1881" s="13">
        <v>14.85</v>
      </c>
      <c r="AT1881" s="13">
        <v>14.85</v>
      </c>
      <c r="AU1881" s="13">
        <v>13.88</v>
      </c>
      <c r="AV1881" s="75">
        <f t="shared" si="38"/>
        <v>-6.5319865319865222E-2</v>
      </c>
      <c r="AX1881" s="16"/>
    </row>
    <row r="1882" spans="1:50" x14ac:dyDescent="0.2">
      <c r="A1882" t="s">
        <v>3758</v>
      </c>
      <c r="B1882" s="2" t="s">
        <v>3757</v>
      </c>
      <c r="C1882" s="1" t="s">
        <v>4372</v>
      </c>
      <c r="D1882" s="12"/>
      <c r="E1882" s="18">
        <v>4459.2378599999993</v>
      </c>
      <c r="F1882" s="3">
        <v>0.3301135450307609</v>
      </c>
      <c r="G1882" s="3">
        <v>1.2849729437846137E-2</v>
      </c>
      <c r="H1882" s="10"/>
      <c r="I1882" s="5">
        <v>2.8388664528123972</v>
      </c>
      <c r="J1882" s="5">
        <v>1.4485467788323523</v>
      </c>
      <c r="K1882" s="5">
        <v>-0.67997945974676333</v>
      </c>
      <c r="L1882" s="5">
        <v>9.8770828324055504</v>
      </c>
      <c r="M1882" s="5">
        <v>-14.997458921409681</v>
      </c>
      <c r="N1882" s="5">
        <v>-4.9133574625370775</v>
      </c>
      <c r="O1882" s="5">
        <v>5.0471199157500903</v>
      </c>
      <c r="P1882" s="10"/>
      <c r="Q1882" s="5">
        <v>27.17890765246058</v>
      </c>
      <c r="R1882" s="5">
        <v>20.703967970174702</v>
      </c>
      <c r="S1882" s="5">
        <v>6.2239997220471643</v>
      </c>
      <c r="T1882" s="5">
        <v>10.168765766138549</v>
      </c>
      <c r="U1882" s="5">
        <v>68.7853523327895</v>
      </c>
      <c r="V1882" s="5">
        <v>17.003698102567245</v>
      </c>
      <c r="W1882" s="5">
        <v>40.785759535790881</v>
      </c>
      <c r="X1882" s="5">
        <v>18.147880619075494</v>
      </c>
      <c r="Y1882" s="10"/>
      <c r="Z1882" s="5">
        <v>13.354299965510252</v>
      </c>
      <c r="AA1882" s="3">
        <v>0.70323676342306629</v>
      </c>
      <c r="AB1882" s="5">
        <v>1.8877297565822158</v>
      </c>
      <c r="AC1882" s="5">
        <v>13.248348745046234</v>
      </c>
      <c r="AD1882" s="5">
        <v>8.7356310054414763</v>
      </c>
      <c r="AE1882" s="10"/>
      <c r="AF1882" s="5">
        <v>14.655638526398853</v>
      </c>
      <c r="AG1882" s="5">
        <v>31.981249402085528</v>
      </c>
      <c r="AH1882" s="5">
        <v>18.989763704199749</v>
      </c>
      <c r="AI1882" s="3">
        <v>0.45825722260379065</v>
      </c>
      <c r="AJ1882" s="3"/>
      <c r="AK1882" s="18">
        <v>1002.9</v>
      </c>
      <c r="AL1882" s="18">
        <v>6843.1</v>
      </c>
      <c r="AM1882" s="18">
        <v>3135.9</v>
      </c>
      <c r="AN1882" s="18">
        <v>595.5</v>
      </c>
      <c r="AO1882" s="10"/>
      <c r="AP1882" s="49" t="s">
        <v>4490</v>
      </c>
      <c r="AQ1882" s="41" t="s">
        <v>502</v>
      </c>
      <c r="AR1882" s="41" t="s">
        <v>4453</v>
      </c>
      <c r="AS1882" s="13">
        <v>20.13</v>
      </c>
      <c r="AT1882" s="13">
        <v>20.13</v>
      </c>
      <c r="AU1882" s="13">
        <v>19.66</v>
      </c>
      <c r="AV1882" s="75">
        <f t="shared" si="38"/>
        <v>-2.3348236462990557E-2</v>
      </c>
      <c r="AX1882" s="16"/>
    </row>
    <row r="1883" spans="1:50" x14ac:dyDescent="0.2">
      <c r="A1883" t="s">
        <v>3760</v>
      </c>
      <c r="B1883" s="2" t="s">
        <v>3759</v>
      </c>
      <c r="C1883" s="1" t="s">
        <v>4406</v>
      </c>
      <c r="D1883" s="12"/>
      <c r="E1883" s="18">
        <v>471.01283999999998</v>
      </c>
      <c r="F1883" s="3">
        <v>0.80533926585094551</v>
      </c>
      <c r="G1883" s="3">
        <v>8.598491709907527E-2</v>
      </c>
      <c r="H1883" s="10"/>
      <c r="I1883" s="5">
        <v>-3.2824151691239036</v>
      </c>
      <c r="J1883" s="5">
        <v>-0.17075630544900783</v>
      </c>
      <c r="K1883" s="5">
        <v>-0.10670115137637129</v>
      </c>
      <c r="L1883" s="5">
        <v>7.9932483533388625</v>
      </c>
      <c r="N1883" s="5">
        <v>2.9557906179662345</v>
      </c>
      <c r="O1883" s="5">
        <v>3.9552924794813804</v>
      </c>
      <c r="P1883" s="10"/>
      <c r="Q1883" s="5">
        <v>24.89185264699822</v>
      </c>
      <c r="R1883" s="5">
        <v>20.423169783484642</v>
      </c>
      <c r="S1883" s="5">
        <v>2.310682994653964</v>
      </c>
      <c r="T1883" s="5">
        <v>2.3618368619827148</v>
      </c>
      <c r="U1883" s="5">
        <v>25.531517989239799</v>
      </c>
      <c r="W1883" s="5">
        <v>11.222165399413409</v>
      </c>
      <c r="X1883" s="5">
        <v>13.595335708060635</v>
      </c>
      <c r="Y1883" s="10"/>
      <c r="Z1883" s="5">
        <v>0.42461687456333463</v>
      </c>
      <c r="AA1883" s="3">
        <v>0.10700345238996033</v>
      </c>
      <c r="AB1883" s="5">
        <v>0</v>
      </c>
      <c r="AC1883" s="5">
        <v>-0.18587360594795541</v>
      </c>
      <c r="AD1883" s="5">
        <v>5.4965137280333254</v>
      </c>
      <c r="AE1883" s="10"/>
      <c r="AF1883" s="5">
        <v>-0.14831294030404155</v>
      </c>
      <c r="AG1883" s="5">
        <v>-1.5873015873015877</v>
      </c>
      <c r="AH1883" s="5">
        <v>3.9682539682539679</v>
      </c>
      <c r="AI1883" s="3">
        <v>9.3437152391546166E-2</v>
      </c>
      <c r="AJ1883" s="3"/>
      <c r="AK1883" s="18">
        <v>-0.8</v>
      </c>
      <c r="AL1883" s="18">
        <v>539.4</v>
      </c>
      <c r="AM1883" s="18">
        <v>50.4</v>
      </c>
      <c r="AN1883" s="18">
        <v>2</v>
      </c>
      <c r="AO1883" s="10"/>
      <c r="AP1883" s="49" t="s">
        <v>4490</v>
      </c>
      <c r="AQ1883" s="41" t="s">
        <v>502</v>
      </c>
      <c r="AR1883" s="41" t="s">
        <v>4453</v>
      </c>
      <c r="AS1883" s="13">
        <v>17.88</v>
      </c>
      <c r="AT1883" s="13">
        <v>17.88</v>
      </c>
      <c r="AU1883" s="13">
        <v>18.21</v>
      </c>
      <c r="AV1883" s="75">
        <f t="shared" si="38"/>
        <v>1.8456375838926231E-2</v>
      </c>
      <c r="AX1883" s="16"/>
    </row>
    <row r="1884" spans="1:50" x14ac:dyDescent="0.2">
      <c r="A1884" t="s">
        <v>3762</v>
      </c>
      <c r="B1884" s="2" t="s">
        <v>3761</v>
      </c>
      <c r="C1884" s="1" t="s">
        <v>4417</v>
      </c>
      <c r="D1884" s="12"/>
      <c r="E1884" s="18">
        <v>18571.650000000001</v>
      </c>
      <c r="F1884" s="3">
        <v>0.51412862355778355</v>
      </c>
      <c r="G1884" s="3">
        <v>3.742801528135626E-2</v>
      </c>
      <c r="H1884" s="10"/>
      <c r="I1884" s="5">
        <v>3.4230761537103458</v>
      </c>
      <c r="J1884" s="5">
        <v>2.6460976539511054</v>
      </c>
      <c r="K1884" s="5">
        <v>5.9890082976385033</v>
      </c>
      <c r="N1884" s="5">
        <v>21.398569761146089</v>
      </c>
      <c r="O1884" s="5">
        <v>5.013417020123013</v>
      </c>
      <c r="P1884" s="10"/>
      <c r="Q1884" s="5">
        <v>21.946567290409369</v>
      </c>
      <c r="R1884" s="5">
        <v>8.1634512768153122</v>
      </c>
      <c r="S1884" s="5">
        <v>8.2313948397668852</v>
      </c>
      <c r="T1884" s="5">
        <v>9.5309786427494121</v>
      </c>
      <c r="W1884" s="5">
        <v>21.374566473735449</v>
      </c>
      <c r="X1884" s="5">
        <v>16.409580753196437</v>
      </c>
      <c r="Y1884" s="10"/>
      <c r="Z1884" s="5">
        <v>2.0213605145477107</v>
      </c>
      <c r="AA1884" s="3">
        <v>0.18765160876928003</v>
      </c>
      <c r="AB1884" s="5">
        <v>0</v>
      </c>
      <c r="AC1884" s="5">
        <v>2.1146777960978294</v>
      </c>
      <c r="AD1884" s="5">
        <v>3.4209593859224023</v>
      </c>
      <c r="AE1884" s="10"/>
      <c r="AF1884" s="5">
        <v>3.4627256044829116</v>
      </c>
      <c r="AG1884" s="5">
        <v>14.131994261119083</v>
      </c>
      <c r="AH1884" s="5">
        <v>10.771879483500717</v>
      </c>
      <c r="AI1884" s="3">
        <v>0.2450273854136639</v>
      </c>
      <c r="AJ1884" s="3"/>
      <c r="AK1884" s="18">
        <v>492.5</v>
      </c>
      <c r="AL1884" s="18">
        <v>14222.9</v>
      </c>
      <c r="AM1884" s="18">
        <v>3485</v>
      </c>
      <c r="AN1884" s="18">
        <v>375.4</v>
      </c>
      <c r="AO1884" s="10"/>
      <c r="AP1884" s="41" t="s">
        <v>4451</v>
      </c>
      <c r="AQ1884" s="41" t="s">
        <v>900</v>
      </c>
      <c r="AR1884" s="41" t="s">
        <v>4452</v>
      </c>
      <c r="AS1884" s="13">
        <v>436.98</v>
      </c>
      <c r="AT1884" s="13">
        <v>436.98</v>
      </c>
      <c r="AU1884" s="13">
        <v>449.22</v>
      </c>
      <c r="AV1884" s="75">
        <f t="shared" si="38"/>
        <v>2.8010435260195088E-2</v>
      </c>
      <c r="AX1884" s="16"/>
    </row>
    <row r="1885" spans="1:50" x14ac:dyDescent="0.2">
      <c r="A1885" t="s">
        <v>3764</v>
      </c>
      <c r="B1885" s="2" t="s">
        <v>3763</v>
      </c>
      <c r="C1885" s="1" t="s">
        <v>4409</v>
      </c>
      <c r="D1885" s="12"/>
      <c r="E1885" s="18">
        <v>17914.423070000001</v>
      </c>
      <c r="F1885" s="3">
        <v>0.4905043586550436</v>
      </c>
      <c r="G1885" s="3">
        <v>2.0196017398175694E-2</v>
      </c>
      <c r="H1885" s="10"/>
      <c r="I1885" s="5">
        <v>3.665268659973079</v>
      </c>
      <c r="J1885" s="5">
        <v>2.0904246376989923</v>
      </c>
      <c r="K1885" s="5">
        <v>3.8336997551498824</v>
      </c>
      <c r="M1885" s="5">
        <v>0</v>
      </c>
      <c r="N1885" s="5">
        <v>6.7583423902220634</v>
      </c>
      <c r="O1885" s="5">
        <v>4.6360694362881123</v>
      </c>
      <c r="P1885" s="10"/>
      <c r="Q1885" s="5">
        <v>18.108351824710596</v>
      </c>
      <c r="R1885" s="5">
        <v>5.8678834668668918</v>
      </c>
      <c r="S1885" s="5">
        <v>5.7877134222754325</v>
      </c>
      <c r="T1885" s="5">
        <v>6.0831702616355514</v>
      </c>
      <c r="V1885" s="5">
        <v>0</v>
      </c>
      <c r="W1885" s="5">
        <v>4.8200729992777847</v>
      </c>
      <c r="X1885" s="5">
        <v>11.445557705653684</v>
      </c>
      <c r="Y1885" s="10"/>
      <c r="Z1885" s="5">
        <v>1.9581987018463329</v>
      </c>
      <c r="AA1885" s="3">
        <v>0.14998529338628597</v>
      </c>
      <c r="AB1885" s="5">
        <v>0.35484123463876643</v>
      </c>
      <c r="AC1885" s="5">
        <v>2.1532820302511277</v>
      </c>
      <c r="AD1885" s="5">
        <v>3.7651927949351576</v>
      </c>
      <c r="AE1885" s="10"/>
      <c r="AF1885" s="5">
        <v>6.3158043699762256</v>
      </c>
      <c r="AG1885" s="5">
        <v>16.61021995608322</v>
      </c>
      <c r="AH1885" s="5">
        <v>13.055938069894674</v>
      </c>
      <c r="AI1885" s="3">
        <v>0.3802360466432696</v>
      </c>
      <c r="AJ1885" s="3"/>
      <c r="AK1885" s="18">
        <v>446.3</v>
      </c>
      <c r="AL1885" s="18">
        <v>7066.4</v>
      </c>
      <c r="AM1885" s="18">
        <v>2686.9</v>
      </c>
      <c r="AN1885" s="18">
        <v>350.8</v>
      </c>
      <c r="AO1885" s="10"/>
      <c r="AP1885" s="49" t="s">
        <v>4490</v>
      </c>
      <c r="AQ1885" s="41" t="s">
        <v>502</v>
      </c>
      <c r="AR1885" s="41" t="s">
        <v>4453</v>
      </c>
      <c r="AS1885" s="13">
        <v>383.27</v>
      </c>
      <c r="AT1885" s="13">
        <v>383.27</v>
      </c>
      <c r="AU1885" s="13">
        <v>356.94</v>
      </c>
      <c r="AV1885" s="75">
        <f t="shared" si="38"/>
        <v>-6.869830667675525E-2</v>
      </c>
      <c r="AX1885" s="16"/>
    </row>
    <row r="1886" spans="1:50" x14ac:dyDescent="0.2">
      <c r="A1886" t="s">
        <v>3766</v>
      </c>
      <c r="B1886" s="2" t="s">
        <v>3765</v>
      </c>
      <c r="C1886" s="1" t="s">
        <v>4429</v>
      </c>
      <c r="D1886" s="12"/>
      <c r="E1886" s="18">
        <v>2265.5</v>
      </c>
      <c r="F1886" s="3">
        <v>0.37676056338028169</v>
      </c>
      <c r="G1886" s="3">
        <v>0.1699404105054072</v>
      </c>
      <c r="H1886" s="10"/>
      <c r="I1886" s="5">
        <v>5.0389172583680572E-2</v>
      </c>
      <c r="J1886" s="5">
        <v>5.8220076627688195</v>
      </c>
      <c r="K1886" s="5">
        <v>5.8180548120554336</v>
      </c>
      <c r="M1886" s="5">
        <v>3.6079633788643277</v>
      </c>
      <c r="N1886" s="5">
        <v>2.0816903553529467</v>
      </c>
      <c r="O1886" s="5">
        <v>4.352280362830002</v>
      </c>
      <c r="P1886" s="10"/>
      <c r="Q1886" s="5">
        <v>17.935739856367103</v>
      </c>
      <c r="R1886" s="5">
        <v>2.1508684864544874</v>
      </c>
      <c r="S1886" s="5">
        <v>26.538322875817457</v>
      </c>
      <c r="T1886" s="5">
        <v>13.483856438199057</v>
      </c>
      <c r="V1886" s="5">
        <v>1.3058428263322304</v>
      </c>
      <c r="W1886" s="5">
        <v>2.4948464484692181</v>
      </c>
      <c r="X1886" s="5">
        <v>12.495103828029022</v>
      </c>
      <c r="Y1886" s="10"/>
      <c r="Z1886" s="5">
        <v>7.4597219156919001</v>
      </c>
      <c r="AA1886" s="3">
        <v>2.3522401235930257</v>
      </c>
      <c r="AB1886" s="5">
        <v>3.5532994923857872</v>
      </c>
      <c r="AC1886" s="5">
        <v>4.0505437414696432</v>
      </c>
      <c r="AD1886" s="5">
        <v>8.9414177787192273</v>
      </c>
      <c r="AE1886" s="10"/>
      <c r="AF1886" s="5">
        <v>2.15962441314554</v>
      </c>
      <c r="AG1886" s="5">
        <v>5.1792081065866018</v>
      </c>
      <c r="AH1886" s="5">
        <v>3.1713267029461436</v>
      </c>
      <c r="AI1886" s="3">
        <v>0.41697965571205009</v>
      </c>
      <c r="AJ1886" s="3"/>
      <c r="AK1886" s="18">
        <v>276</v>
      </c>
      <c r="AL1886" s="18">
        <v>12780</v>
      </c>
      <c r="AM1886" s="18">
        <v>5329</v>
      </c>
      <c r="AN1886" s="18">
        <v>169</v>
      </c>
      <c r="AO1886" s="10"/>
      <c r="AP1886" s="49" t="s">
        <v>4490</v>
      </c>
      <c r="AQ1886" s="41" t="s">
        <v>502</v>
      </c>
      <c r="AR1886" s="41" t="s">
        <v>4453</v>
      </c>
      <c r="AS1886" s="13">
        <v>19.7</v>
      </c>
      <c r="AT1886" s="13">
        <v>19.7</v>
      </c>
      <c r="AU1886" s="13">
        <v>18.739999999999998</v>
      </c>
      <c r="AV1886" s="75">
        <f t="shared" si="38"/>
        <v>-4.8730964467005089E-2</v>
      </c>
      <c r="AX1886" s="16"/>
    </row>
    <row r="1887" spans="1:50" x14ac:dyDescent="0.2">
      <c r="A1887" t="s">
        <v>3768</v>
      </c>
      <c r="B1887" s="2" t="s">
        <v>3767</v>
      </c>
      <c r="C1887" s="1" t="s">
        <v>4428</v>
      </c>
      <c r="D1887" s="12"/>
      <c r="E1887" s="18">
        <v>29823.550000000003</v>
      </c>
      <c r="F1887" s="3">
        <v>0.32067788391334412</v>
      </c>
      <c r="G1887" s="3">
        <v>5.7736252055841771E-2</v>
      </c>
      <c r="H1887" s="10"/>
      <c r="I1887" s="5">
        <v>2.9733435412309044</v>
      </c>
      <c r="J1887" s="5">
        <v>-0.21044271552372557</v>
      </c>
      <c r="K1887" s="5">
        <v>0.25503074220686478</v>
      </c>
      <c r="L1887" s="5">
        <v>-0.85821385518588378</v>
      </c>
      <c r="M1887" s="5">
        <v>2.6358876881967617</v>
      </c>
      <c r="N1887" s="5">
        <v>8.396225803209715</v>
      </c>
      <c r="O1887" s="5">
        <v>4.6943745981918577</v>
      </c>
      <c r="P1887" s="10"/>
      <c r="Q1887" s="5">
        <v>16.74651886617476</v>
      </c>
      <c r="R1887" s="5">
        <v>2.8107333751349066</v>
      </c>
      <c r="S1887" s="5">
        <v>2.0179724927590392</v>
      </c>
      <c r="T1887" s="5">
        <v>2.4074708686112301</v>
      </c>
      <c r="U1887" s="5">
        <v>7.4262070354343432</v>
      </c>
      <c r="V1887" s="5">
        <v>11.94582536232658</v>
      </c>
      <c r="W1887" s="5">
        <v>5.3765917634119376</v>
      </c>
      <c r="X1887" s="5">
        <v>8.3435894800862407</v>
      </c>
      <c r="Y1887" s="10"/>
      <c r="Z1887" s="5">
        <v>3.2611811806441549</v>
      </c>
      <c r="AA1887" s="3">
        <v>0.42721272283145362</v>
      </c>
      <c r="AB1887" s="5">
        <v>4.538845979100409</v>
      </c>
      <c r="AC1887" s="5">
        <v>3.7504122746311452</v>
      </c>
      <c r="AD1887" s="5">
        <v>4.9190210912718557</v>
      </c>
      <c r="AE1887" s="10"/>
      <c r="AF1887" s="5">
        <v>5.4199855077654675</v>
      </c>
      <c r="AG1887" s="5">
        <v>15.439918373754022</v>
      </c>
      <c r="AH1887" s="5">
        <v>7.6336237344007536</v>
      </c>
      <c r="AI1887" s="3">
        <v>0.35103718663298</v>
      </c>
      <c r="AJ1887" s="3"/>
      <c r="AK1887" s="18">
        <v>1967.2</v>
      </c>
      <c r="AL1887" s="18">
        <v>36295.300000000003</v>
      </c>
      <c r="AM1887" s="18">
        <v>12741</v>
      </c>
      <c r="AN1887" s="18">
        <v>972.6</v>
      </c>
      <c r="AO1887" s="10"/>
      <c r="AP1887" s="49" t="s">
        <v>4490</v>
      </c>
      <c r="AQ1887" s="41" t="s">
        <v>502</v>
      </c>
      <c r="AR1887" s="41" t="s">
        <v>4453</v>
      </c>
      <c r="AS1887" s="13">
        <v>22.01</v>
      </c>
      <c r="AT1887" s="13">
        <v>22.01</v>
      </c>
      <c r="AU1887" s="13">
        <v>22.95</v>
      </c>
      <c r="AV1887" s="75">
        <f t="shared" si="38"/>
        <v>4.2707860063607272E-2</v>
      </c>
      <c r="AX1887" s="16"/>
    </row>
    <row r="1888" spans="1:50" x14ac:dyDescent="0.2">
      <c r="A1888" t="s">
        <v>3770</v>
      </c>
      <c r="B1888" s="2" t="s">
        <v>3769</v>
      </c>
      <c r="C1888" s="1" t="s">
        <v>4364</v>
      </c>
      <c r="D1888" s="12"/>
      <c r="E1888" s="18">
        <v>9166.41</v>
      </c>
      <c r="F1888" s="3">
        <v>0.12252867952160118</v>
      </c>
      <c r="G1888" s="3">
        <v>6.3383592922420014E-3</v>
      </c>
      <c r="H1888" s="10"/>
      <c r="I1888" s="5">
        <v>8.5368334540944737</v>
      </c>
      <c r="J1888" s="5">
        <v>3.230922200033242</v>
      </c>
      <c r="K1888" s="5">
        <v>3.5928056354323674</v>
      </c>
      <c r="L1888" s="5">
        <v>3.0302155380385338</v>
      </c>
      <c r="O1888" s="5">
        <v>6.258630341009054</v>
      </c>
      <c r="P1888" s="10"/>
      <c r="Q1888" s="5">
        <v>39.263135450413316</v>
      </c>
      <c r="R1888" s="5">
        <v>11.034671511662703</v>
      </c>
      <c r="S1888" s="5">
        <v>4.4097820326026191</v>
      </c>
      <c r="T1888" s="5">
        <v>5.6985456480242256</v>
      </c>
      <c r="U1888" s="5">
        <v>5.5902541836297086</v>
      </c>
      <c r="X1888" s="5">
        <v>16.237095280404137</v>
      </c>
      <c r="Y1888" s="10"/>
      <c r="Z1888" s="5">
        <v>5.8627096104145462</v>
      </c>
      <c r="AA1888" s="3">
        <v>0.48025344709651868</v>
      </c>
      <c r="AB1888" s="5">
        <v>0.77369439071566726</v>
      </c>
      <c r="AC1888" s="5">
        <v>8.2458280684937471</v>
      </c>
      <c r="AD1888" s="5">
        <v>5.6523810992085712</v>
      </c>
      <c r="AE1888" s="10"/>
      <c r="AF1888" s="5">
        <v>23.096167927752013</v>
      </c>
      <c r="AG1888" s="5">
        <v>17.195947480805053</v>
      </c>
      <c r="AH1888" s="5">
        <v>12.207532597337694</v>
      </c>
      <c r="AI1888" s="3">
        <v>1.3431169148157187</v>
      </c>
      <c r="AJ1888" s="3"/>
      <c r="AK1888" s="18">
        <v>757</v>
      </c>
      <c r="AL1888" s="18">
        <v>3277.6</v>
      </c>
      <c r="AM1888" s="18">
        <v>4402.2</v>
      </c>
      <c r="AN1888" s="18">
        <v>537.4</v>
      </c>
      <c r="AO1888" s="10"/>
      <c r="AP1888" s="49" t="s">
        <v>4490</v>
      </c>
      <c r="AQ1888" s="41" t="s">
        <v>502</v>
      </c>
      <c r="AR1888" s="41" t="s">
        <v>4453</v>
      </c>
      <c r="AS1888" s="13">
        <v>46.53</v>
      </c>
      <c r="AT1888" s="13">
        <v>46.53</v>
      </c>
      <c r="AU1888" s="13">
        <v>44.47</v>
      </c>
      <c r="AV1888" s="75">
        <f t="shared" si="38"/>
        <v>-4.4272512357618754E-2</v>
      </c>
      <c r="AX1888" s="16"/>
    </row>
    <row r="1889" spans="1:50" x14ac:dyDescent="0.2">
      <c r="A1889" t="s">
        <v>3772</v>
      </c>
      <c r="B1889" s="2" t="s">
        <v>3771</v>
      </c>
      <c r="C1889" s="1" t="s">
        <v>4410</v>
      </c>
      <c r="D1889" s="12"/>
      <c r="E1889" s="18">
        <v>7351.4900399999997</v>
      </c>
      <c r="F1889" s="3">
        <v>9.8249576510446076E-3</v>
      </c>
      <c r="G1889" s="3">
        <v>0.29844289906703053</v>
      </c>
      <c r="H1889" s="10"/>
      <c r="I1889" s="5">
        <v>0.82088997303605882</v>
      </c>
      <c r="J1889" s="5">
        <v>5.4196873797252207</v>
      </c>
      <c r="K1889" s="5">
        <v>6.598392317394655</v>
      </c>
      <c r="L1889" s="5">
        <v>18.545663544870671</v>
      </c>
      <c r="O1889" s="5">
        <v>6.2011947580324831</v>
      </c>
      <c r="P1889" s="10"/>
      <c r="Q1889" s="5">
        <v>53.384133925735902</v>
      </c>
      <c r="R1889" s="5">
        <v>6.5598710102227811</v>
      </c>
      <c r="S1889" s="5">
        <v>15.674802986740701</v>
      </c>
      <c r="T1889" s="5">
        <v>37.396108208807078</v>
      </c>
      <c r="U1889" s="5">
        <v>55.071440156398886</v>
      </c>
      <c r="X1889" s="5">
        <v>19.457399374663382</v>
      </c>
      <c r="Y1889" s="10"/>
      <c r="Z1889" s="5">
        <v>5.9035650954918522</v>
      </c>
      <c r="AA1889" s="3">
        <v>2.6126676218689404</v>
      </c>
      <c r="AB1889" s="5">
        <v>0</v>
      </c>
      <c r="AC1889" s="5">
        <v>8.3513536891272366</v>
      </c>
      <c r="AD1889" s="5">
        <v>6.21077452475717</v>
      </c>
      <c r="AE1889" s="10"/>
      <c r="AF1889" s="5">
        <v>7.2689629211368345</v>
      </c>
      <c r="AG1889" s="5">
        <v>10.053626282084657</v>
      </c>
      <c r="AH1889" s="5">
        <v>2.2595928567709689</v>
      </c>
      <c r="AI1889" s="3">
        <v>0.7230190099755317</v>
      </c>
      <c r="AJ1889" s="3"/>
      <c r="AK1889" s="18">
        <v>1931</v>
      </c>
      <c r="AL1889" s="18">
        <v>26565</v>
      </c>
      <c r="AM1889" s="18">
        <v>19207</v>
      </c>
      <c r="AN1889" s="18">
        <v>434</v>
      </c>
      <c r="AO1889" s="10"/>
      <c r="AP1889" s="49" t="s">
        <v>4490</v>
      </c>
      <c r="AQ1889" s="41" t="s">
        <v>502</v>
      </c>
      <c r="AR1889" s="41" t="s">
        <v>4453</v>
      </c>
      <c r="AS1889" s="13">
        <v>68.819999999999993</v>
      </c>
      <c r="AT1889" s="13">
        <v>68.819999999999993</v>
      </c>
      <c r="AU1889" s="13">
        <v>71.66</v>
      </c>
      <c r="AV1889" s="75">
        <f t="shared" si="38"/>
        <v>4.1267073525138143E-2</v>
      </c>
      <c r="AX1889" s="16"/>
    </row>
    <row r="1890" spans="1:50" x14ac:dyDescent="0.2">
      <c r="A1890" t="s">
        <v>3774</v>
      </c>
      <c r="B1890" s="2" t="s">
        <v>3773</v>
      </c>
      <c r="C1890" s="1" t="s">
        <v>4339</v>
      </c>
      <c r="D1890" s="12"/>
      <c r="E1890" s="18">
        <v>1404.5643100000002</v>
      </c>
      <c r="F1890" s="3">
        <v>0.40336600702792674</v>
      </c>
      <c r="G1890" s="3">
        <v>9.6186411001714808E-2</v>
      </c>
      <c r="H1890" s="10"/>
      <c r="I1890" s="5">
        <v>3.6074281140786999</v>
      </c>
      <c r="J1890" s="5">
        <v>-8.8905776441367781E-2</v>
      </c>
      <c r="K1890" s="5">
        <v>3.2405229851266828</v>
      </c>
      <c r="M1890" s="5">
        <v>2.2021525689608334</v>
      </c>
      <c r="N1890" s="5">
        <v>6.0408791934461989</v>
      </c>
      <c r="O1890" s="5">
        <v>4.1861139584758007</v>
      </c>
      <c r="P1890" s="10"/>
      <c r="Q1890" s="5">
        <v>26.033236307983852</v>
      </c>
      <c r="R1890" s="5">
        <v>10.601465800608437</v>
      </c>
      <c r="S1890" s="5">
        <v>9.3846587788461964</v>
      </c>
      <c r="T1890" s="5">
        <v>9.8942125925665962</v>
      </c>
      <c r="V1890" s="5">
        <v>1.070804113050366</v>
      </c>
      <c r="W1890" s="5">
        <v>7.6755957620250292</v>
      </c>
      <c r="X1890" s="5">
        <v>15.133727604090158</v>
      </c>
      <c r="Y1890" s="10"/>
      <c r="Z1890" s="5">
        <v>3.5384638244154156</v>
      </c>
      <c r="AA1890" s="3">
        <v>0.76699941208103151</v>
      </c>
      <c r="AB1890" s="5">
        <v>1.2148422025617325</v>
      </c>
      <c r="AC1890" s="5">
        <v>4.4419698094531048</v>
      </c>
      <c r="AD1890" s="5">
        <v>6.4594230120973153</v>
      </c>
      <c r="AE1890" s="10"/>
      <c r="AF1890" s="5">
        <v>6.6395413353060846</v>
      </c>
      <c r="AG1890" s="5">
        <v>6.6648101735821026</v>
      </c>
      <c r="AH1890" s="5">
        <v>4.613385315139702</v>
      </c>
      <c r="AI1890" s="3">
        <v>0.99620861845755493</v>
      </c>
      <c r="AJ1890" s="3"/>
      <c r="AK1890" s="18">
        <v>71.8</v>
      </c>
      <c r="AL1890" s="18">
        <v>1081.4000000000001</v>
      </c>
      <c r="AM1890" s="18">
        <v>1077.3</v>
      </c>
      <c r="AN1890" s="18">
        <v>49.7</v>
      </c>
      <c r="AO1890" s="10"/>
      <c r="AP1890" s="49" t="s">
        <v>4490</v>
      </c>
      <c r="AQ1890" s="41" t="s">
        <v>502</v>
      </c>
      <c r="AR1890" s="41" t="s">
        <v>4453</v>
      </c>
      <c r="AS1890" s="13">
        <v>75.73</v>
      </c>
      <c r="AT1890" s="13">
        <v>75.73</v>
      </c>
      <c r="AU1890" s="13">
        <v>79.459999999999994</v>
      </c>
      <c r="AV1890" s="75">
        <f t="shared" si="38"/>
        <v>4.9253928429948468E-2</v>
      </c>
      <c r="AX1890" s="16"/>
    </row>
    <row r="1891" spans="1:50" x14ac:dyDescent="0.2">
      <c r="A1891" t="s">
        <v>3776</v>
      </c>
      <c r="B1891" s="2" t="s">
        <v>3775</v>
      </c>
      <c r="C1891" s="1" t="s">
        <v>4356</v>
      </c>
      <c r="D1891" s="12"/>
      <c r="E1891" s="18">
        <v>1233.78</v>
      </c>
      <c r="F1891" s="3">
        <v>-3.5172933590151578E-3</v>
      </c>
      <c r="G1891" s="3">
        <v>0.57789881502374818</v>
      </c>
      <c r="H1891" s="10"/>
      <c r="I1891" s="5">
        <v>6.7609802900240172</v>
      </c>
      <c r="K1891" s="5">
        <v>4.8658113966017789</v>
      </c>
      <c r="O1891" s="5">
        <v>2.8872540213927671</v>
      </c>
      <c r="P1891" s="10"/>
      <c r="Q1891" s="5">
        <v>44.295725118888598</v>
      </c>
      <c r="R1891" s="5">
        <v>10.375599284881238</v>
      </c>
      <c r="T1891" s="5">
        <v>16.165225718887903</v>
      </c>
      <c r="X1891" s="5">
        <v>22.060357558575809</v>
      </c>
      <c r="Y1891" s="10"/>
      <c r="Z1891" s="5">
        <v>-22.451328437809011</v>
      </c>
      <c r="AA1891" s="3">
        <v>14.767624698082319</v>
      </c>
      <c r="AB1891" s="5">
        <v>0</v>
      </c>
      <c r="AC1891" s="5">
        <v>10.730042581974143</v>
      </c>
      <c r="AD1891" s="5">
        <v>9.6902172998465392</v>
      </c>
      <c r="AE1891" s="10"/>
      <c r="AF1891" s="5">
        <v>5.8454065823632861</v>
      </c>
      <c r="AG1891" s="5">
        <v>3.8309549945115253</v>
      </c>
      <c r="AH1891" s="5">
        <v>-1.5203073545554335</v>
      </c>
      <c r="AI1891" s="3">
        <v>1.5258353571727661</v>
      </c>
      <c r="AJ1891" s="3"/>
      <c r="AK1891" s="18">
        <v>698</v>
      </c>
      <c r="AL1891" s="18">
        <v>11941</v>
      </c>
      <c r="AM1891" s="18">
        <v>18220</v>
      </c>
      <c r="AN1891" s="18">
        <v>-277</v>
      </c>
      <c r="AO1891" s="10"/>
      <c r="AP1891" s="49" t="s">
        <v>4491</v>
      </c>
      <c r="AQ1891" s="41" t="s">
        <v>96</v>
      </c>
      <c r="AR1891" s="41" t="s">
        <v>4454</v>
      </c>
      <c r="AS1891" s="13">
        <v>15</v>
      </c>
      <c r="AT1891" s="13">
        <v>15</v>
      </c>
      <c r="AU1891" s="13">
        <v>13.27</v>
      </c>
      <c r="AV1891" s="75">
        <f t="shared" si="38"/>
        <v>-0.1153333333333334</v>
      </c>
      <c r="AX1891" s="16"/>
    </row>
    <row r="1892" spans="1:50" x14ac:dyDescent="0.2">
      <c r="A1892" t="s">
        <v>3778</v>
      </c>
      <c r="B1892" s="2" t="s">
        <v>3777</v>
      </c>
      <c r="C1892" s="1" t="s">
        <v>4423</v>
      </c>
      <c r="D1892" s="12"/>
      <c r="E1892" s="18">
        <v>6306.74</v>
      </c>
      <c r="F1892" s="3">
        <v>0.20979955456570157</v>
      </c>
      <c r="G1892" s="3">
        <v>0.10845539851016532</v>
      </c>
      <c r="H1892" s="10"/>
      <c r="I1892" s="5">
        <v>7.0589937845484077E-2</v>
      </c>
      <c r="J1892" s="5">
        <v>-1.994513244052484</v>
      </c>
      <c r="K1892" s="5">
        <v>-0.13986718816422691</v>
      </c>
      <c r="L1892" s="5">
        <v>0.86071041996191866</v>
      </c>
      <c r="N1892" s="5">
        <v>-13.3374825836075</v>
      </c>
      <c r="O1892" s="5">
        <v>3.9432225001184005</v>
      </c>
      <c r="P1892" s="10"/>
      <c r="Q1892" s="5">
        <v>48.609455215900226</v>
      </c>
      <c r="R1892" s="5">
        <v>5.2717898819495863</v>
      </c>
      <c r="S1892" s="5">
        <v>22.857223998058672</v>
      </c>
      <c r="T1892" s="5">
        <v>10.67103595340828</v>
      </c>
      <c r="U1892" s="5">
        <v>9.8533343343093005</v>
      </c>
      <c r="W1892" s="5">
        <v>41.73616036193286</v>
      </c>
      <c r="X1892" s="5">
        <v>16.956874548026299</v>
      </c>
      <c r="Y1892" s="10"/>
      <c r="Z1892" s="5">
        <v>1.6014612937904529</v>
      </c>
      <c r="AA1892" s="3">
        <v>0.3055461300132874</v>
      </c>
      <c r="AB1892" s="5">
        <v>0</v>
      </c>
      <c r="AC1892" s="5">
        <v>3.0791050068113535</v>
      </c>
      <c r="AD1892" s="5">
        <v>4.0823796443377036</v>
      </c>
      <c r="AE1892" s="10"/>
      <c r="AF1892" s="5">
        <v>7.3496659242761693</v>
      </c>
      <c r="AG1892" s="5">
        <v>8.562532433834976</v>
      </c>
      <c r="AH1892" s="5">
        <v>5.2413077322262591</v>
      </c>
      <c r="AI1892" s="3">
        <v>0.85835189309576843</v>
      </c>
      <c r="AJ1892" s="3"/>
      <c r="AK1892" s="18">
        <v>165</v>
      </c>
      <c r="AL1892" s="18">
        <v>2245</v>
      </c>
      <c r="AM1892" s="18">
        <v>1927</v>
      </c>
      <c r="AN1892" s="18">
        <v>101</v>
      </c>
      <c r="AO1892" s="10"/>
      <c r="AP1892" s="49" t="s">
        <v>4490</v>
      </c>
      <c r="AQ1892" s="41" t="s">
        <v>502</v>
      </c>
      <c r="AR1892" s="41" t="s">
        <v>4453</v>
      </c>
      <c r="AS1892" s="13">
        <v>57.86</v>
      </c>
      <c r="AT1892" s="13">
        <v>57.86</v>
      </c>
      <c r="AU1892" s="13">
        <v>56.56</v>
      </c>
      <c r="AV1892" s="75">
        <f t="shared" si="38"/>
        <v>-2.2468026270307639E-2</v>
      </c>
      <c r="AX1892" s="16"/>
    </row>
    <row r="1893" spans="1:50" x14ac:dyDescent="0.2">
      <c r="A1893" t="s">
        <v>3780</v>
      </c>
      <c r="B1893" s="2" t="s">
        <v>3779</v>
      </c>
      <c r="C1893" s="1" t="s">
        <v>4415</v>
      </c>
      <c r="D1893" s="12"/>
      <c r="E1893" s="18">
        <v>18171.47265</v>
      </c>
      <c r="F1893" s="3">
        <v>0.62850858556824707</v>
      </c>
      <c r="G1893" s="3">
        <v>5.252188517588309E-2</v>
      </c>
      <c r="H1893" s="10"/>
      <c r="I1893" s="5">
        <v>13.407286287716053</v>
      </c>
      <c r="J1893" s="5">
        <v>6.7053452394290876</v>
      </c>
      <c r="K1893" s="5">
        <v>2.7899197079235525</v>
      </c>
      <c r="L1893" s="5">
        <v>2.9645989098204533</v>
      </c>
      <c r="M1893" s="5">
        <v>11.407252803111023</v>
      </c>
      <c r="N1893" s="5">
        <v>5.5860249032053604</v>
      </c>
      <c r="O1893" s="5">
        <v>8.5012378521272236</v>
      </c>
      <c r="P1893" s="10"/>
      <c r="Q1893" s="5">
        <v>38.480276469630745</v>
      </c>
      <c r="R1893" s="5">
        <v>12.481503009122006</v>
      </c>
      <c r="S1893" s="5">
        <v>12.791526784184812</v>
      </c>
      <c r="T1893" s="5">
        <v>6.4046607306338155</v>
      </c>
      <c r="U1893" s="5">
        <v>25.899079734707943</v>
      </c>
      <c r="V1893" s="5">
        <v>12.226705434099317</v>
      </c>
      <c r="W1893" s="5">
        <v>19.922871292226418</v>
      </c>
      <c r="X1893" s="5">
        <v>16.386234461158555</v>
      </c>
      <c r="Y1893" s="10"/>
      <c r="Z1893" s="5">
        <v>5.2439338206306578</v>
      </c>
      <c r="AA1893" s="3">
        <v>0.18962689851116718</v>
      </c>
      <c r="AB1893" s="5">
        <v>0.36539691239609029</v>
      </c>
      <c r="AC1893" s="5">
        <v>5.469554732160729</v>
      </c>
      <c r="AD1893" s="5">
        <v>5.3429566108237809</v>
      </c>
      <c r="AE1893" s="10"/>
      <c r="AF1893" s="5">
        <v>28.003699167687273</v>
      </c>
      <c r="AG1893" s="5">
        <v>32.514945731034885</v>
      </c>
      <c r="AH1893" s="5">
        <v>27.653955540077774</v>
      </c>
      <c r="AI1893" s="3">
        <v>0.86125621735109603</v>
      </c>
      <c r="AJ1893" s="3"/>
      <c r="AK1893" s="18">
        <v>1120.4000000000001</v>
      </c>
      <c r="AL1893" s="18">
        <v>4000.9</v>
      </c>
      <c r="AM1893" s="18">
        <v>3445.8</v>
      </c>
      <c r="AN1893" s="18">
        <v>952.9</v>
      </c>
      <c r="AO1893" s="10"/>
      <c r="AP1893" s="49" t="s">
        <v>4490</v>
      </c>
      <c r="AQ1893" s="41" t="s">
        <v>502</v>
      </c>
      <c r="AR1893" s="41" t="s">
        <v>4453</v>
      </c>
      <c r="AS1893" s="13">
        <v>109.47</v>
      </c>
      <c r="AT1893" s="13">
        <v>109.47</v>
      </c>
      <c r="AU1893" s="13">
        <v>138.24</v>
      </c>
      <c r="AV1893" s="75">
        <f t="shared" si="38"/>
        <v>0.26281172924088803</v>
      </c>
      <c r="AX1893" s="16"/>
    </row>
    <row r="1894" spans="1:50" x14ac:dyDescent="0.2">
      <c r="A1894" t="s">
        <v>3782</v>
      </c>
      <c r="B1894" s="2" t="s">
        <v>3781</v>
      </c>
      <c r="C1894" s="1" t="s">
        <v>4340</v>
      </c>
      <c r="D1894" s="12"/>
      <c r="E1894" s="18">
        <v>3009.7759999999998</v>
      </c>
      <c r="F1894" s="3">
        <v>0.33693987290206945</v>
      </c>
      <c r="G1894" s="3">
        <v>0.18014629660147469</v>
      </c>
      <c r="H1894" s="10"/>
      <c r="I1894" s="5">
        <v>-4.2442440495033651</v>
      </c>
      <c r="J1894" s="5">
        <v>-0.65321709237066627</v>
      </c>
      <c r="K1894" s="5">
        <v>2.9614098594715403</v>
      </c>
      <c r="L1894" s="5">
        <v>1.4384926126629973</v>
      </c>
      <c r="M1894" s="5">
        <v>8.3969523557445545</v>
      </c>
      <c r="N1894" s="5">
        <v>-3.0091345817878108</v>
      </c>
      <c r="O1894" s="5">
        <v>5.646345938452753</v>
      </c>
      <c r="P1894" s="10"/>
      <c r="Q1894" s="5">
        <v>40.748296146908721</v>
      </c>
      <c r="R1894" s="5">
        <v>23.262657234911487</v>
      </c>
      <c r="S1894" s="5">
        <v>27.830871192497465</v>
      </c>
      <c r="T1894" s="5">
        <v>14.025998682361632</v>
      </c>
      <c r="U1894" s="5">
        <v>56.872264266508552</v>
      </c>
      <c r="V1894" s="5">
        <v>32.045740484096022</v>
      </c>
      <c r="W1894" s="5">
        <v>13.375319257206304</v>
      </c>
      <c r="X1894" s="5">
        <v>19.337442134901877</v>
      </c>
      <c r="Y1894" s="10"/>
      <c r="Z1894" s="5">
        <v>4.5684462896906615</v>
      </c>
      <c r="AA1894" s="3">
        <v>1.1479924087373945</v>
      </c>
      <c r="AB1894" s="5">
        <v>1.1131725417439702</v>
      </c>
      <c r="AC1894" s="5">
        <v>6.1046274381784054</v>
      </c>
      <c r="AD1894" s="5">
        <v>7.9009804679185347</v>
      </c>
      <c r="AE1894" s="10"/>
      <c r="AF1894" s="5">
        <v>7.3130193905817178</v>
      </c>
      <c r="AG1894" s="5">
        <v>6.4945589256772411</v>
      </c>
      <c r="AH1894" s="5">
        <v>3.9795091456355638</v>
      </c>
      <c r="AI1894" s="3">
        <v>1.1260224865569497</v>
      </c>
      <c r="AJ1894" s="3"/>
      <c r="AK1894" s="18">
        <v>224.4</v>
      </c>
      <c r="AL1894" s="18">
        <v>3068.5</v>
      </c>
      <c r="AM1894" s="18">
        <v>3455.2</v>
      </c>
      <c r="AN1894" s="18">
        <v>137.5</v>
      </c>
      <c r="AO1894" s="10"/>
      <c r="AP1894" s="49" t="s">
        <v>4490</v>
      </c>
      <c r="AQ1894" s="41" t="s">
        <v>502</v>
      </c>
      <c r="AR1894" s="41" t="s">
        <v>4453</v>
      </c>
      <c r="AS1894" s="13">
        <v>43.12</v>
      </c>
      <c r="AT1894" s="13">
        <v>43.12</v>
      </c>
      <c r="AU1894" s="13">
        <v>44.8</v>
      </c>
      <c r="AV1894" s="75">
        <f t="shared" si="38"/>
        <v>3.8961038961038863E-2</v>
      </c>
      <c r="AX1894" s="16"/>
    </row>
    <row r="1895" spans="1:50" x14ac:dyDescent="0.2">
      <c r="A1895" t="s">
        <v>3784</v>
      </c>
      <c r="B1895" s="2" t="s">
        <v>3783</v>
      </c>
      <c r="C1895" s="1" t="s">
        <v>4346</v>
      </c>
      <c r="D1895" s="12"/>
      <c r="E1895" s="18">
        <v>5210.66</v>
      </c>
      <c r="F1895" s="3">
        <v>0.54915699583971977</v>
      </c>
      <c r="G1895" s="3">
        <v>6.006916590220817E-2</v>
      </c>
      <c r="H1895" s="10"/>
      <c r="I1895" s="5">
        <v>-4.6644259531445416</v>
      </c>
      <c r="J1895" s="5">
        <v>-1.9280090117732129</v>
      </c>
      <c r="K1895" s="5">
        <v>-5.2295382895082412</v>
      </c>
      <c r="L1895" s="5">
        <v>7.7213357248635859</v>
      </c>
      <c r="N1895" s="5">
        <v>26.03147298843469</v>
      </c>
      <c r="O1895" s="5">
        <v>3.8163931741637436</v>
      </c>
      <c r="P1895" s="10"/>
      <c r="Q1895" s="5">
        <v>21.546654722269405</v>
      </c>
      <c r="R1895" s="5">
        <v>18.953875900474536</v>
      </c>
      <c r="S1895" s="5">
        <v>11.673213073586872</v>
      </c>
      <c r="T1895" s="5">
        <v>11.938073208251113</v>
      </c>
      <c r="U1895" s="5">
        <v>39.342132747623097</v>
      </c>
      <c r="W1895" s="5">
        <v>24.429269755037261</v>
      </c>
      <c r="X1895" s="5">
        <v>17.354247756689187</v>
      </c>
      <c r="Y1895" s="10"/>
      <c r="Z1895" s="5">
        <v>10.82396471848096</v>
      </c>
      <c r="AA1895" s="3">
        <v>0.38421236465246245</v>
      </c>
      <c r="AB1895" s="5">
        <v>0</v>
      </c>
      <c r="AC1895" s="5">
        <v>2.2729667484533289</v>
      </c>
      <c r="AD1895" s="5">
        <v>5.0583282098327214</v>
      </c>
      <c r="AE1895" s="10"/>
      <c r="AF1895" s="5">
        <v>3.3063280052550907</v>
      </c>
      <c r="AG1895" s="5">
        <v>7.5424575424575426</v>
      </c>
      <c r="AH1895" s="5">
        <v>28.171828171828174</v>
      </c>
      <c r="AI1895" s="3">
        <v>0.43836216334574118</v>
      </c>
      <c r="AJ1895" s="3"/>
      <c r="AK1895" s="18">
        <v>151</v>
      </c>
      <c r="AL1895" s="18">
        <v>4567</v>
      </c>
      <c r="AM1895" s="18">
        <v>2002</v>
      </c>
      <c r="AN1895" s="18">
        <v>564</v>
      </c>
      <c r="AO1895" s="10"/>
      <c r="AP1895" s="49" t="s">
        <v>4490</v>
      </c>
      <c r="AQ1895" s="41" t="s">
        <v>502</v>
      </c>
      <c r="AR1895" s="41" t="s">
        <v>4453</v>
      </c>
      <c r="AS1895" s="13">
        <v>40.9</v>
      </c>
      <c r="AT1895" s="13">
        <v>40.9</v>
      </c>
      <c r="AU1895" s="13">
        <v>40.479999999999997</v>
      </c>
      <c r="AV1895" s="75">
        <f t="shared" si="38"/>
        <v>-1.0268948655256738E-2</v>
      </c>
      <c r="AX1895" s="16"/>
    </row>
    <row r="1896" spans="1:50" x14ac:dyDescent="0.2">
      <c r="A1896" t="s">
        <v>3786</v>
      </c>
      <c r="B1896" s="2" t="s">
        <v>3785</v>
      </c>
      <c r="C1896" s="1" t="s">
        <v>4437</v>
      </c>
      <c r="D1896" s="12"/>
      <c r="E1896" s="18">
        <v>4449.6410000000005</v>
      </c>
      <c r="F1896" s="3">
        <v>0.75501330967169478</v>
      </c>
      <c r="G1896" s="3">
        <v>8.9894892644148128E-3</v>
      </c>
      <c r="H1896" s="10"/>
      <c r="I1896" s="5">
        <v>3.4101652110705469</v>
      </c>
      <c r="J1896" s="5">
        <v>0.70030907550678079</v>
      </c>
      <c r="K1896" s="5">
        <v>0.87022648201879882</v>
      </c>
      <c r="L1896" s="5">
        <v>15.57947066452177</v>
      </c>
      <c r="M1896" s="5">
        <v>10.674491454717442</v>
      </c>
      <c r="N1896" s="5">
        <v>0.85691832324830131</v>
      </c>
      <c r="O1896" s="5">
        <v>4.1978735022602862</v>
      </c>
      <c r="P1896" s="10"/>
      <c r="Q1896" s="5">
        <v>14.25637441607163</v>
      </c>
      <c r="R1896" s="5">
        <v>3.1670114405176157</v>
      </c>
      <c r="S1896" s="5">
        <v>1.5444037849381154</v>
      </c>
      <c r="T1896" s="5">
        <v>0.81613578641545703</v>
      </c>
      <c r="U1896" s="5">
        <v>32.000618091509864</v>
      </c>
      <c r="V1896" s="5">
        <v>4.2517669828538933</v>
      </c>
      <c r="W1896" s="5">
        <v>17.056620324433748</v>
      </c>
      <c r="X1896" s="5">
        <v>10.082162913051985</v>
      </c>
      <c r="Y1896" s="10"/>
      <c r="Z1896" s="5">
        <v>1.5596763873759703</v>
      </c>
      <c r="AA1896" s="3">
        <v>4.4947446322074071E-2</v>
      </c>
      <c r="AB1896" s="5">
        <v>2.1266614542611419</v>
      </c>
      <c r="AC1896" s="5">
        <v>1.5620214395099541</v>
      </c>
      <c r="AD1896" s="5">
        <v>3.2009895095183731</v>
      </c>
      <c r="AE1896" s="10"/>
      <c r="AF1896" s="5">
        <v>3.3939662821650396</v>
      </c>
      <c r="AG1896" s="5">
        <v>38.25</v>
      </c>
      <c r="AH1896" s="5">
        <v>34.700000000000003</v>
      </c>
      <c r="AI1896" s="3">
        <v>8.8731144631765749E-2</v>
      </c>
      <c r="AJ1896" s="3"/>
      <c r="AK1896" s="18">
        <v>76.5</v>
      </c>
      <c r="AL1896" s="18">
        <v>2254</v>
      </c>
      <c r="AM1896" s="18">
        <v>200</v>
      </c>
      <c r="AN1896" s="18">
        <v>69.400000000000006</v>
      </c>
      <c r="AO1896" s="10"/>
      <c r="AP1896" s="49" t="s">
        <v>4490</v>
      </c>
      <c r="AQ1896" s="41" t="s">
        <v>502</v>
      </c>
      <c r="AR1896" s="41" t="s">
        <v>4453</v>
      </c>
      <c r="AS1896" s="13">
        <v>63.95</v>
      </c>
      <c r="AT1896" s="13">
        <v>63.95</v>
      </c>
      <c r="AU1896" s="13">
        <v>73.13</v>
      </c>
      <c r="AV1896" s="75">
        <f t="shared" si="38"/>
        <v>0.14354964816262683</v>
      </c>
      <c r="AX1896" s="16"/>
    </row>
    <row r="1897" spans="1:50" x14ac:dyDescent="0.2">
      <c r="A1897" t="s">
        <v>3788</v>
      </c>
      <c r="B1897" s="2" t="s">
        <v>3787</v>
      </c>
      <c r="C1897" s="1" t="s">
        <v>4355</v>
      </c>
      <c r="D1897" s="12"/>
      <c r="E1897" s="18">
        <v>752738.62</v>
      </c>
      <c r="F1897" s="3">
        <v>0.44978783592644977</v>
      </c>
      <c r="G1897" s="3">
        <v>2.1559940686981093E-2</v>
      </c>
      <c r="H1897" s="10"/>
      <c r="I1897" s="5">
        <v>30.392305503819834</v>
      </c>
      <c r="J1897" s="5">
        <v>4.6033460053342079</v>
      </c>
      <c r="K1897" s="5">
        <v>9.6418947901306922</v>
      </c>
      <c r="L1897" s="5">
        <v>6.4791030922770165</v>
      </c>
      <c r="N1897" s="5">
        <v>40.845468524644915</v>
      </c>
      <c r="O1897" s="5">
        <v>7.0250014800631364</v>
      </c>
      <c r="P1897" s="10"/>
      <c r="Q1897" s="5">
        <v>77.528379112029782</v>
      </c>
      <c r="R1897" s="5">
        <v>16.42160761190474</v>
      </c>
      <c r="S1897" s="5">
        <v>12.239540429542567</v>
      </c>
      <c r="T1897" s="5">
        <v>12.34039529817248</v>
      </c>
      <c r="U1897" s="5">
        <v>38.596988551094356</v>
      </c>
      <c r="W1897" s="5">
        <v>60.579109366011849</v>
      </c>
      <c r="X1897" s="5">
        <v>20.784005578574309</v>
      </c>
      <c r="Y1897" s="10"/>
      <c r="Z1897" s="5">
        <v>0.28562371358068489</v>
      </c>
      <c r="AA1897" s="3">
        <v>5.5612929757742471E-2</v>
      </c>
      <c r="AB1897" s="5">
        <v>0</v>
      </c>
      <c r="AC1897" s="5">
        <v>0.50259186164761227</v>
      </c>
      <c r="AD1897" s="5">
        <v>4.2704737741096617</v>
      </c>
      <c r="AE1897" s="10"/>
      <c r="AF1897" s="5">
        <v>5.965981213505966</v>
      </c>
      <c r="AG1897" s="5">
        <v>7.8591562753810145</v>
      </c>
      <c r="AH1897" s="5">
        <v>5.135922793942</v>
      </c>
      <c r="AI1897" s="3">
        <v>0.75911217495375916</v>
      </c>
      <c r="AJ1897" s="3"/>
      <c r="AK1897" s="18">
        <v>3290</v>
      </c>
      <c r="AL1897" s="18">
        <v>55146</v>
      </c>
      <c r="AM1897" s="18">
        <v>41862</v>
      </c>
      <c r="AN1897" s="18">
        <v>2150</v>
      </c>
      <c r="AO1897" s="10"/>
      <c r="AP1897" s="49" t="s">
        <v>4490</v>
      </c>
      <c r="AQ1897" s="41" t="s">
        <v>502</v>
      </c>
      <c r="AR1897" s="41" t="s">
        <v>4453</v>
      </c>
      <c r="AS1897" s="13">
        <v>775.22</v>
      </c>
      <c r="AT1897" s="13">
        <v>775.22</v>
      </c>
      <c r="AU1897" s="13">
        <v>1114</v>
      </c>
      <c r="AV1897" s="75">
        <f t="shared" si="38"/>
        <v>0.43701142901369927</v>
      </c>
      <c r="AX1897" s="16"/>
    </row>
    <row r="1898" spans="1:50" x14ac:dyDescent="0.2">
      <c r="A1898" t="s">
        <v>3790</v>
      </c>
      <c r="B1898" s="2" t="s">
        <v>3789</v>
      </c>
      <c r="C1898" s="1" t="s">
        <v>4343</v>
      </c>
      <c r="D1898" s="12"/>
      <c r="E1898" s="18">
        <v>8218.207620000001</v>
      </c>
      <c r="F1898" s="3">
        <v>0.47488948185909435</v>
      </c>
      <c r="G1898" s="3">
        <v>2.8509866242585873E-2</v>
      </c>
      <c r="H1898" s="10"/>
      <c r="I1898" s="5">
        <v>6.3171480311316781</v>
      </c>
      <c r="J1898" s="5">
        <v>2.6068099729841063</v>
      </c>
      <c r="K1898" s="5">
        <v>3.6276877926919582</v>
      </c>
      <c r="L1898" s="5">
        <v>3.2478484414144706</v>
      </c>
      <c r="M1898" s="5">
        <v>23.194607820372241</v>
      </c>
      <c r="N1898" s="5">
        <v>4.8225689455897669</v>
      </c>
      <c r="O1898" s="5">
        <v>7.5370451931690603</v>
      </c>
      <c r="P1898" s="10"/>
      <c r="Q1898" s="5">
        <v>20.916725652877677</v>
      </c>
      <c r="R1898" s="5">
        <v>6.433797633958882</v>
      </c>
      <c r="S1898" s="5">
        <v>5.5389363119326234</v>
      </c>
      <c r="T1898" s="5">
        <v>3.5080627509524218</v>
      </c>
      <c r="U1898" s="5">
        <v>9.3279516427150551</v>
      </c>
      <c r="V1898" s="5">
        <v>23.642275624185721</v>
      </c>
      <c r="W1898" s="5">
        <v>7.811380962041274</v>
      </c>
      <c r="X1898" s="5">
        <v>11.627401235843116</v>
      </c>
      <c r="Y1898" s="10"/>
      <c r="Z1898" s="5">
        <v>2.3666961093397147</v>
      </c>
      <c r="AA1898" s="3">
        <v>0.29603778737339809</v>
      </c>
      <c r="AB1898" s="5">
        <v>0.52680100092190174</v>
      </c>
      <c r="AC1898" s="5">
        <v>3.9800619288573369</v>
      </c>
      <c r="AD1898" s="5">
        <v>4.5483924673024889</v>
      </c>
      <c r="AE1898" s="10"/>
      <c r="AF1898" s="5">
        <v>10.49424509140149</v>
      </c>
      <c r="AG1898" s="5">
        <v>10.83069587734802</v>
      </c>
      <c r="AH1898" s="5">
        <v>7.9945743762587851</v>
      </c>
      <c r="AI1898" s="3">
        <v>0.9689354414751683</v>
      </c>
      <c r="AJ1898" s="3"/>
      <c r="AK1898" s="18">
        <v>263.5</v>
      </c>
      <c r="AL1898" s="18">
        <v>2510.9</v>
      </c>
      <c r="AM1898" s="18">
        <v>2432.9</v>
      </c>
      <c r="AN1898" s="18">
        <v>194.5</v>
      </c>
      <c r="AO1898" s="10"/>
      <c r="AP1898" s="49" t="s">
        <v>4490</v>
      </c>
      <c r="AQ1898" s="41" t="s">
        <v>502</v>
      </c>
      <c r="AR1898" s="41" t="s">
        <v>4453</v>
      </c>
      <c r="AS1898" s="13">
        <v>151.86000000000001</v>
      </c>
      <c r="AT1898" s="13">
        <v>151.86000000000001</v>
      </c>
      <c r="AU1898" s="13">
        <v>175.66</v>
      </c>
      <c r="AV1898" s="75">
        <f t="shared" si="38"/>
        <v>0.15672329777426564</v>
      </c>
      <c r="AX1898" s="16"/>
    </row>
    <row r="1899" spans="1:50" x14ac:dyDescent="0.2">
      <c r="A1899" t="s">
        <v>3792</v>
      </c>
      <c r="B1899" s="2" t="s">
        <v>3791</v>
      </c>
      <c r="C1899" s="1" t="s">
        <v>4412</v>
      </c>
      <c r="D1899" s="12"/>
      <c r="E1899" s="18">
        <v>10699.099999999999</v>
      </c>
      <c r="F1899" s="3">
        <v>0.20985872548023174</v>
      </c>
      <c r="G1899" s="3">
        <v>0.22768270228336965</v>
      </c>
      <c r="H1899" s="10"/>
      <c r="I1899" s="5">
        <v>-6.7670705595529803</v>
      </c>
      <c r="K1899" s="5">
        <v>-6.1512598192347987</v>
      </c>
      <c r="N1899" s="5">
        <v>-15.3081333542953</v>
      </c>
      <c r="O1899" s="5">
        <v>0.53257501048237277</v>
      </c>
      <c r="P1899" s="10"/>
      <c r="Q1899" s="5">
        <v>31.263011072484975</v>
      </c>
      <c r="R1899" s="5">
        <v>7.5352847542344437</v>
      </c>
      <c r="T1899" s="5">
        <v>8.9486319166028423</v>
      </c>
      <c r="W1899" s="5">
        <v>33.627226711445992</v>
      </c>
      <c r="X1899" s="5">
        <v>19.498080741523619</v>
      </c>
      <c r="Y1899" s="10"/>
      <c r="Z1899" s="5">
        <v>-36.591862866970125</v>
      </c>
      <c r="AA1899" s="3">
        <v>1.5256423437485398</v>
      </c>
      <c r="AB1899" s="5">
        <v>0</v>
      </c>
      <c r="AC1899" s="5">
        <v>-8.4415377990734832</v>
      </c>
      <c r="AD1899" s="5">
        <v>3.5483890519905792</v>
      </c>
      <c r="AE1899" s="10"/>
      <c r="AF1899" s="5">
        <v>-5.9375952840735842</v>
      </c>
      <c r="AG1899" s="5">
        <v>-17.894994792623905</v>
      </c>
      <c r="AH1899" s="5">
        <v>-23.984561661459292</v>
      </c>
      <c r="AI1899" s="3">
        <v>0.33180201239963408</v>
      </c>
      <c r="AJ1899" s="3"/>
      <c r="AK1899" s="18">
        <v>-2921</v>
      </c>
      <c r="AL1899" s="18">
        <v>49195</v>
      </c>
      <c r="AM1899" s="18">
        <v>16323</v>
      </c>
      <c r="AN1899" s="18">
        <v>-3915</v>
      </c>
      <c r="AO1899" s="10"/>
      <c r="AP1899" s="49" t="s">
        <v>4490</v>
      </c>
      <c r="AQ1899" s="41" t="s">
        <v>502</v>
      </c>
      <c r="AR1899" s="41" t="s">
        <v>4453</v>
      </c>
      <c r="AS1899" s="13">
        <v>9.6999999999999993</v>
      </c>
      <c r="AT1899" s="13">
        <v>9.6999999999999993</v>
      </c>
      <c r="AU1899" s="13">
        <v>8.74</v>
      </c>
      <c r="AV1899" s="75">
        <f t="shared" si="38"/>
        <v>-9.8969072164948324E-2</v>
      </c>
      <c r="AX1899" s="16"/>
    </row>
    <row r="1900" spans="1:50" x14ac:dyDescent="0.2">
      <c r="A1900" t="s">
        <v>3794</v>
      </c>
      <c r="B1900" s="2" t="s">
        <v>3793</v>
      </c>
      <c r="C1900" s="1" t="s">
        <v>4395</v>
      </c>
      <c r="D1900" s="12"/>
      <c r="E1900" s="18">
        <v>3111.6815999999999</v>
      </c>
      <c r="F1900" s="3">
        <v>7.9906893566288661E-2</v>
      </c>
      <c r="G1900" s="3">
        <v>6.5077352387210824E-2</v>
      </c>
      <c r="H1900" s="10"/>
      <c r="I1900" s="5">
        <v>6.5468087675006128</v>
      </c>
      <c r="J1900" s="5">
        <v>3.8428986678732366</v>
      </c>
      <c r="N1900" s="5">
        <v>8.4249662944359081</v>
      </c>
      <c r="O1900" s="5">
        <v>3.6001331926176836</v>
      </c>
      <c r="P1900" s="10"/>
      <c r="Q1900" s="5">
        <v>30.462580632390562</v>
      </c>
      <c r="R1900" s="5">
        <v>18.317838028989062</v>
      </c>
      <c r="S1900" s="5">
        <v>4.7194612241389242</v>
      </c>
      <c r="W1900" s="5">
        <v>7.4856551236550537</v>
      </c>
      <c r="X1900" s="5">
        <v>17.125104557717513</v>
      </c>
      <c r="Y1900" s="10"/>
      <c r="Z1900" s="5">
        <v>7.9603260179319113</v>
      </c>
      <c r="AA1900" s="3">
        <v>0.30587962470196178</v>
      </c>
      <c r="AB1900" s="5">
        <v>0</v>
      </c>
      <c r="AC1900" s="5">
        <v>20.129364273742357</v>
      </c>
      <c r="AD1900" s="5">
        <v>6.5973822680361174</v>
      </c>
      <c r="AE1900" s="10"/>
      <c r="AF1900" s="5">
        <v>2.4204834154164954</v>
      </c>
      <c r="AG1900" s="5">
        <v>89.588148770750166</v>
      </c>
      <c r="AH1900" s="5">
        <v>26.024374868669888</v>
      </c>
      <c r="AI1900" s="3">
        <v>2.7017897440992377E-2</v>
      </c>
      <c r="AJ1900" s="3"/>
      <c r="AK1900" s="18">
        <v>852.7</v>
      </c>
      <c r="AL1900" s="18">
        <v>35228.5</v>
      </c>
      <c r="AM1900" s="18">
        <v>951.8</v>
      </c>
      <c r="AN1900" s="18">
        <v>247.7</v>
      </c>
      <c r="AO1900" s="10"/>
      <c r="AP1900" s="49" t="s">
        <v>4490</v>
      </c>
      <c r="AQ1900" s="41" t="s">
        <v>502</v>
      </c>
      <c r="AR1900" s="41" t="s">
        <v>4453</v>
      </c>
      <c r="AS1900" s="13">
        <v>61.52</v>
      </c>
      <c r="AT1900" s="13">
        <v>61.52</v>
      </c>
      <c r="AU1900" s="13">
        <v>60.6</v>
      </c>
      <c r="AV1900" s="75">
        <f t="shared" si="38"/>
        <v>-1.4954486345903795E-2</v>
      </c>
      <c r="AX1900" s="16"/>
    </row>
    <row r="1901" spans="1:50" x14ac:dyDescent="0.2">
      <c r="A1901" t="s">
        <v>3796</v>
      </c>
      <c r="B1901" s="2" t="s">
        <v>3795</v>
      </c>
      <c r="C1901" s="1" t="s">
        <v>4414</v>
      </c>
      <c r="D1901" s="12"/>
      <c r="E1901" s="18">
        <v>178868.16999999998</v>
      </c>
      <c r="F1901" s="3">
        <v>0.54132893267970683</v>
      </c>
      <c r="G1901" s="3">
        <v>2.0400499429272408E-2</v>
      </c>
      <c r="H1901" s="10"/>
      <c r="I1901" s="5">
        <v>5.6265059162227162</v>
      </c>
      <c r="J1901" s="5">
        <v>4.0559136468243704</v>
      </c>
      <c r="K1901" s="5">
        <v>3.9217949650509114</v>
      </c>
      <c r="L1901" s="5">
        <v>0.21174390059418408</v>
      </c>
      <c r="M1901" s="5">
        <v>16.587609223563483</v>
      </c>
      <c r="N1901" s="5">
        <v>3.0572946849833089</v>
      </c>
      <c r="O1901" s="5">
        <v>7.9620283639904432</v>
      </c>
      <c r="P1901" s="10"/>
      <c r="Q1901" s="5">
        <v>16.629525919252732</v>
      </c>
      <c r="R1901" s="5">
        <v>6.8020146219747248</v>
      </c>
      <c r="S1901" s="5">
        <v>4.9280007098983294</v>
      </c>
      <c r="T1901" s="5">
        <v>5.3382686228965159</v>
      </c>
      <c r="U1901" s="5">
        <v>11.542977107487284</v>
      </c>
      <c r="V1901" s="5">
        <v>6.4420665721459072</v>
      </c>
      <c r="W1901" s="5">
        <v>9.4159168468284786</v>
      </c>
      <c r="X1901" s="5">
        <v>10.768521293965319</v>
      </c>
      <c r="Y1901" s="10"/>
      <c r="Z1901" s="5">
        <v>3.7435391663033175</v>
      </c>
      <c r="AA1901" s="3">
        <v>9.371147476937905E-2</v>
      </c>
      <c r="AB1901" s="5">
        <v>2.3737034934723154</v>
      </c>
      <c r="AC1901" s="5">
        <v>4.2055605128185194</v>
      </c>
      <c r="AD1901" s="5">
        <v>5.0535638520850741</v>
      </c>
      <c r="AE1901" s="10"/>
      <c r="AF1901" s="5">
        <v>36.76163665485609</v>
      </c>
      <c r="AG1901" s="5">
        <v>45.185538718530012</v>
      </c>
      <c r="AH1901" s="5">
        <v>39.947500298293761</v>
      </c>
      <c r="AI1901" s="3">
        <v>0.81357083919817508</v>
      </c>
      <c r="AJ1901" s="3"/>
      <c r="AK1901" s="18">
        <v>7574</v>
      </c>
      <c r="AL1901" s="18">
        <v>20603</v>
      </c>
      <c r="AM1901" s="18">
        <v>16762</v>
      </c>
      <c r="AN1901" s="18">
        <v>6696</v>
      </c>
      <c r="AO1901" s="10"/>
      <c r="AP1901" s="49" t="s">
        <v>4490</v>
      </c>
      <c r="AQ1901" s="41" t="s">
        <v>502</v>
      </c>
      <c r="AR1901" s="41" t="s">
        <v>4453</v>
      </c>
      <c r="AS1901" s="13">
        <v>193.79</v>
      </c>
      <c r="AT1901" s="13">
        <v>193.79</v>
      </c>
      <c r="AU1901" s="13">
        <v>187.48</v>
      </c>
      <c r="AV1901" s="75">
        <f t="shared" si="38"/>
        <v>-3.2561019660457213E-2</v>
      </c>
      <c r="AX1901" s="16"/>
    </row>
    <row r="1902" spans="1:50" x14ac:dyDescent="0.2">
      <c r="A1902" t="s">
        <v>3798</v>
      </c>
      <c r="B1902" s="2" t="s">
        <v>3797</v>
      </c>
      <c r="C1902" s="1" t="s">
        <v>4315</v>
      </c>
      <c r="D1902" s="12"/>
      <c r="E1902" s="18">
        <v>9097.8655600000002</v>
      </c>
      <c r="F1902" s="3">
        <v>0.86336383717260978</v>
      </c>
      <c r="G1902" s="3">
        <v>3.6173319756112113E-2</v>
      </c>
      <c r="H1902" s="10"/>
      <c r="I1902" s="5">
        <v>26.627063881714225</v>
      </c>
      <c r="J1902" s="5">
        <v>13.551639776467272</v>
      </c>
      <c r="K1902" s="5">
        <v>12.914265995480179</v>
      </c>
      <c r="L1902" s="5">
        <v>12.474288568483852</v>
      </c>
      <c r="M1902" s="5">
        <v>57.859619198699463</v>
      </c>
      <c r="N1902" s="5">
        <v>44.279408038902254</v>
      </c>
      <c r="O1902" s="5">
        <v>11.205589561009717</v>
      </c>
      <c r="P1902" s="10"/>
      <c r="Q1902" s="5">
        <v>28.85315143412268</v>
      </c>
      <c r="R1902" s="5">
        <v>47.728951188849976</v>
      </c>
      <c r="S1902" s="5">
        <v>33.245285127599239</v>
      </c>
      <c r="T1902" s="5">
        <v>31.497598229405426</v>
      </c>
      <c r="U1902" s="5">
        <v>22.02743717729377</v>
      </c>
      <c r="V1902" s="5">
        <v>62.965187054385893</v>
      </c>
      <c r="W1902" s="5">
        <v>38.714150065175012</v>
      </c>
      <c r="X1902" s="5">
        <v>23.165928995025823</v>
      </c>
      <c r="Y1902" s="10"/>
      <c r="Z1902" s="5">
        <v>2.1785329613070252</v>
      </c>
      <c r="AA1902" s="3">
        <v>3.6140344988786578E-2</v>
      </c>
      <c r="AB1902" s="5">
        <v>0.93775841638178703</v>
      </c>
      <c r="AC1902" s="5">
        <v>2.0309149466398417</v>
      </c>
      <c r="AD1902" s="5">
        <v>3.2410268450272692</v>
      </c>
      <c r="AE1902" s="10"/>
      <c r="AF1902" s="5">
        <v>38.703060902492901</v>
      </c>
      <c r="AG1902" s="5">
        <v>74.604622871046232</v>
      </c>
      <c r="AH1902" s="5">
        <v>60.279805352798043</v>
      </c>
      <c r="AI1902" s="3">
        <v>0.51877563900284007</v>
      </c>
      <c r="AJ1902" s="3"/>
      <c r="AK1902" s="18">
        <v>245.3</v>
      </c>
      <c r="AL1902" s="18">
        <v>633.79999999999995</v>
      </c>
      <c r="AM1902" s="18">
        <v>328.8</v>
      </c>
      <c r="AN1902" s="18">
        <v>198.2</v>
      </c>
      <c r="AO1902" s="10"/>
      <c r="AP1902" s="49" t="s">
        <v>4490</v>
      </c>
      <c r="AQ1902" s="41" t="s">
        <v>502</v>
      </c>
      <c r="AR1902" s="41" t="s">
        <v>4453</v>
      </c>
      <c r="AS1902" s="13">
        <v>1173.01</v>
      </c>
      <c r="AT1902" s="13">
        <v>1173.01</v>
      </c>
      <c r="AU1902" s="13">
        <v>1273.67</v>
      </c>
      <c r="AV1902" s="75">
        <f t="shared" si="38"/>
        <v>8.5813420175446131E-2</v>
      </c>
      <c r="AX1902" s="16"/>
    </row>
    <row r="1903" spans="1:50" x14ac:dyDescent="0.2">
      <c r="A1903" t="s">
        <v>3800</v>
      </c>
      <c r="B1903" s="2" t="s">
        <v>3799</v>
      </c>
      <c r="C1903" s="1" t="s">
        <v>4368</v>
      </c>
      <c r="D1903" s="12"/>
      <c r="E1903" s="18">
        <v>6642.6122000000014</v>
      </c>
      <c r="F1903" s="3">
        <v>0.42745722569316835</v>
      </c>
      <c r="G1903" s="3">
        <v>7.2772575824914157E-2</v>
      </c>
      <c r="H1903" s="10"/>
      <c r="I1903" s="5">
        <v>8.9759932452701516</v>
      </c>
      <c r="J1903" s="5">
        <v>1.5581160349075101</v>
      </c>
      <c r="K1903" s="5">
        <v>3.8289246275858995</v>
      </c>
      <c r="L1903" s="5">
        <v>3.8195270782104336</v>
      </c>
      <c r="M1903" s="5">
        <v>4.1097438921682983</v>
      </c>
      <c r="N1903" s="5">
        <v>7.7494988619225449</v>
      </c>
      <c r="O1903" s="5">
        <v>6.7371162460398661</v>
      </c>
      <c r="P1903" s="10"/>
      <c r="Q1903" s="5">
        <v>13.682316433096705</v>
      </c>
      <c r="R1903" s="5">
        <v>10.234081954791872</v>
      </c>
      <c r="S1903" s="5">
        <v>13.786566222470615</v>
      </c>
      <c r="T1903" s="5">
        <v>10.57778147898399</v>
      </c>
      <c r="U1903" s="5">
        <v>11.960627497812334</v>
      </c>
      <c r="V1903" s="5">
        <v>19.539690456882735</v>
      </c>
      <c r="W1903" s="5">
        <v>5.2002008839114007</v>
      </c>
      <c r="X1903" s="5">
        <v>14.4020136632926</v>
      </c>
      <c r="Y1903" s="10"/>
      <c r="Z1903" s="5">
        <v>2.8362336130355459</v>
      </c>
      <c r="AA1903" s="3">
        <v>0.44690250019412531</v>
      </c>
      <c r="AB1903" s="5">
        <v>1.6810254255095609</v>
      </c>
      <c r="AC1903" s="5">
        <v>3.5113887076225105</v>
      </c>
      <c r="AD1903" s="5">
        <v>5.5127830777722622</v>
      </c>
      <c r="AE1903" s="10"/>
      <c r="AF1903" s="5">
        <v>9.2286332639144106</v>
      </c>
      <c r="AG1903" s="5">
        <v>7.6130162366098499</v>
      </c>
      <c r="AH1903" s="5">
        <v>6.3464259246783001</v>
      </c>
      <c r="AI1903" s="3">
        <v>1.2122177304095716</v>
      </c>
      <c r="AJ1903" s="3"/>
      <c r="AK1903" s="18">
        <v>226</v>
      </c>
      <c r="AL1903" s="18">
        <v>2448.9</v>
      </c>
      <c r="AM1903" s="18">
        <v>2968.6</v>
      </c>
      <c r="AN1903" s="18">
        <v>188.4</v>
      </c>
      <c r="AO1903" s="10"/>
      <c r="AP1903" s="49" t="s">
        <v>4490</v>
      </c>
      <c r="AQ1903" s="41" t="s">
        <v>502</v>
      </c>
      <c r="AR1903" s="41" t="s">
        <v>4453</v>
      </c>
      <c r="AS1903" s="13">
        <v>95.18</v>
      </c>
      <c r="AT1903" s="13">
        <v>95.18</v>
      </c>
      <c r="AU1903" s="13">
        <v>88.81</v>
      </c>
      <c r="AV1903" s="75">
        <f t="shared" si="38"/>
        <v>-6.6925824753099383E-2</v>
      </c>
      <c r="AX1903" s="16"/>
    </row>
    <row r="1904" spans="1:50" x14ac:dyDescent="0.2">
      <c r="A1904" t="s">
        <v>3802</v>
      </c>
      <c r="B1904" s="2" t="s">
        <v>3801</v>
      </c>
      <c r="C1904" s="1" t="s">
        <v>4346</v>
      </c>
      <c r="D1904" s="12"/>
      <c r="E1904" s="18">
        <v>1777.8292999999996</v>
      </c>
      <c r="F1904" s="3">
        <v>0.20216670091893957</v>
      </c>
      <c r="G1904" s="3">
        <v>0.18365092756655549</v>
      </c>
      <c r="H1904" s="10"/>
      <c r="I1904" s="5">
        <v>5.9081482848563862</v>
      </c>
      <c r="J1904" s="5">
        <v>1.6139991419982711</v>
      </c>
      <c r="K1904" s="5">
        <v>2.5637167566440855</v>
      </c>
      <c r="N1904" s="5">
        <v>3.8998709717732263</v>
      </c>
      <c r="O1904" s="5">
        <v>5.2306152686929464</v>
      </c>
      <c r="P1904" s="10"/>
      <c r="Q1904" s="5">
        <v>77.915388855328061</v>
      </c>
      <c r="R1904" s="5">
        <v>14.215938011506701</v>
      </c>
      <c r="S1904" s="5">
        <v>15.328487140610344</v>
      </c>
      <c r="T1904" s="5">
        <v>9.899713834233749</v>
      </c>
      <c r="W1904" s="5">
        <v>6.5902004009320034</v>
      </c>
      <c r="X1904" s="5">
        <v>17.149293691698738</v>
      </c>
      <c r="Y1904" s="10"/>
      <c r="Z1904" s="5">
        <v>11.086553697815647</v>
      </c>
      <c r="AA1904" s="3">
        <v>0.42242525758800364</v>
      </c>
      <c r="AB1904" s="5">
        <v>0</v>
      </c>
      <c r="AC1904" s="5">
        <v>5.1770128004798206</v>
      </c>
      <c r="AD1904" s="5">
        <v>6.7804654023334727</v>
      </c>
      <c r="AE1904" s="10"/>
      <c r="AF1904" s="5">
        <v>4.8148909309767767</v>
      </c>
      <c r="AG1904" s="5">
        <v>43.675099866844207</v>
      </c>
      <c r="AH1904" s="5">
        <v>26.245006657789617</v>
      </c>
      <c r="AI1904" s="3">
        <v>0.11024338686474267</v>
      </c>
      <c r="AJ1904" s="3"/>
      <c r="AK1904" s="18">
        <v>328</v>
      </c>
      <c r="AL1904" s="18">
        <v>6812.2</v>
      </c>
      <c r="AM1904" s="18">
        <v>751</v>
      </c>
      <c r="AN1904" s="18">
        <v>197.1</v>
      </c>
      <c r="AO1904" s="10"/>
      <c r="AP1904" s="49" t="s">
        <v>4490</v>
      </c>
      <c r="AQ1904" s="41" t="s">
        <v>502</v>
      </c>
      <c r="AR1904" s="41" t="s">
        <v>4453</v>
      </c>
      <c r="AS1904" s="13">
        <v>35.659999999999997</v>
      </c>
      <c r="AT1904" s="13">
        <v>35.659999999999997</v>
      </c>
      <c r="AU1904" s="13">
        <v>39.29</v>
      </c>
      <c r="AV1904" s="75">
        <f t="shared" si="38"/>
        <v>0.10179472798653966</v>
      </c>
      <c r="AX1904" s="16"/>
    </row>
    <row r="1905" spans="1:50" x14ac:dyDescent="0.2">
      <c r="A1905" t="s">
        <v>3804</v>
      </c>
      <c r="B1905" s="2" t="s">
        <v>3803</v>
      </c>
      <c r="C1905" s="1" t="s">
        <v>4338</v>
      </c>
      <c r="D1905" s="12"/>
      <c r="E1905" s="18">
        <v>16050.151889999999</v>
      </c>
      <c r="F1905" s="3">
        <v>0.39670979907666298</v>
      </c>
      <c r="G1905" s="3">
        <v>0.13632269744208633</v>
      </c>
      <c r="H1905" s="10"/>
      <c r="I1905" s="5">
        <v>1.5069524058532504</v>
      </c>
      <c r="J1905" s="5">
        <v>-0.3084550255371164</v>
      </c>
      <c r="K1905" s="5">
        <v>2.8516688069743168</v>
      </c>
      <c r="L1905" s="5">
        <v>11.249948554681355</v>
      </c>
      <c r="M1905" s="5">
        <v>4.1097438921682974</v>
      </c>
      <c r="N1905" s="5">
        <v>8.1239425663347298</v>
      </c>
      <c r="O1905" s="5">
        <v>6.455355790330664</v>
      </c>
      <c r="P1905" s="10"/>
      <c r="Q1905" s="5">
        <v>18.441105443130549</v>
      </c>
      <c r="R1905" s="5">
        <v>7.7159772041996479</v>
      </c>
      <c r="S1905" s="5">
        <v>13.238071299656998</v>
      </c>
      <c r="T1905" s="5">
        <v>11.45586473993559</v>
      </c>
      <c r="U1905" s="5">
        <v>29.309660111362383</v>
      </c>
      <c r="V1905" s="5">
        <v>10.873360290843966</v>
      </c>
      <c r="W1905" s="5">
        <v>6.6846705297992566</v>
      </c>
      <c r="X1905" s="5">
        <v>13.995660547972083</v>
      </c>
      <c r="Y1905" s="10"/>
      <c r="Z1905" s="5">
        <v>4.392481796008723</v>
      </c>
      <c r="AA1905" s="3">
        <v>0.77706429730242266</v>
      </c>
      <c r="AB1905" s="5">
        <v>0.11262846684499507</v>
      </c>
      <c r="AC1905" s="5">
        <v>4.5131013359476055</v>
      </c>
      <c r="AD1905" s="5">
        <v>6.2630115095025998</v>
      </c>
      <c r="AE1905" s="10"/>
      <c r="AF1905" s="5">
        <v>5.0588464789648224</v>
      </c>
      <c r="AG1905" s="5">
        <v>6.2379730596536236</v>
      </c>
      <c r="AH1905" s="5">
        <v>5.6526619627966648</v>
      </c>
      <c r="AI1905" s="3">
        <v>0.81097600624227839</v>
      </c>
      <c r="AJ1905" s="3"/>
      <c r="AK1905" s="18">
        <v>778</v>
      </c>
      <c r="AL1905" s="18">
        <v>15379</v>
      </c>
      <c r="AM1905" s="18">
        <v>12472</v>
      </c>
      <c r="AN1905" s="18">
        <v>705</v>
      </c>
      <c r="AO1905" s="10"/>
      <c r="AP1905" s="49" t="s">
        <v>4490</v>
      </c>
      <c r="AQ1905" s="41" t="s">
        <v>502</v>
      </c>
      <c r="AR1905" s="41" t="s">
        <v>4453</v>
      </c>
      <c r="AS1905" s="13">
        <v>71.03</v>
      </c>
      <c r="AT1905" s="13">
        <v>71.03</v>
      </c>
      <c r="AU1905" s="13">
        <v>73.849999999999994</v>
      </c>
      <c r="AV1905" s="75">
        <f t="shared" si="38"/>
        <v>3.970153456286063E-2</v>
      </c>
      <c r="AX1905" s="16"/>
    </row>
    <row r="1906" spans="1:50" x14ac:dyDescent="0.2">
      <c r="A1906" t="s">
        <v>3806</v>
      </c>
      <c r="B1906" s="2" t="s">
        <v>3805</v>
      </c>
      <c r="C1906" s="1" t="s">
        <v>4395</v>
      </c>
      <c r="D1906" s="12"/>
      <c r="E1906" s="18">
        <v>5404.3852799999995</v>
      </c>
      <c r="F1906" s="3">
        <v>0.12009103233193086</v>
      </c>
      <c r="G1906" s="3">
        <v>5.0699568184746444E-3</v>
      </c>
      <c r="H1906" s="10"/>
      <c r="I1906" s="5">
        <v>2.0666560529199778</v>
      </c>
      <c r="J1906" s="5">
        <v>-1.06349879708288E-2</v>
      </c>
      <c r="K1906" s="5">
        <v>0.27636295423320817</v>
      </c>
      <c r="L1906" s="5">
        <v>7.2106735308807597</v>
      </c>
      <c r="M1906" s="5">
        <v>39.608410317711154</v>
      </c>
      <c r="N1906" s="5">
        <v>5.2204616595792022E-2</v>
      </c>
      <c r="O1906" s="5">
        <v>4.7294339761026682</v>
      </c>
      <c r="P1906" s="10"/>
      <c r="Q1906" s="5">
        <v>16.912337160268276</v>
      </c>
      <c r="R1906" s="5">
        <v>8.3022974025962455</v>
      </c>
      <c r="S1906" s="5">
        <v>0.72759080824216782</v>
      </c>
      <c r="T1906" s="5">
        <v>0.54459103457293734</v>
      </c>
      <c r="U1906" s="5">
        <v>11.19117014917672</v>
      </c>
      <c r="V1906" s="5">
        <v>49.698778075472369</v>
      </c>
      <c r="W1906" s="5">
        <v>3.1910836309639348</v>
      </c>
      <c r="X1906" s="5">
        <v>8.6155227742636633</v>
      </c>
      <c r="Y1906" s="10"/>
      <c r="Z1906" s="5">
        <v>1.4062653949053758</v>
      </c>
      <c r="AA1906" s="3">
        <v>7.4199003073296813E-2</v>
      </c>
      <c r="AB1906" s="5">
        <v>5.7889344262295079</v>
      </c>
      <c r="AC1906" s="5">
        <v>4.1391764558636845</v>
      </c>
      <c r="AD1906" s="5">
        <v>5.2612053826667227</v>
      </c>
      <c r="AE1906" s="10"/>
      <c r="AF1906" s="5">
        <v>1.626079077314265</v>
      </c>
      <c r="AG1906" s="5">
        <v>57.730673316708227</v>
      </c>
      <c r="AH1906" s="5">
        <v>18.952618453865338</v>
      </c>
      <c r="AI1906" s="3">
        <v>2.8166639740951203E-2</v>
      </c>
      <c r="AJ1906" s="3"/>
      <c r="AK1906" s="18">
        <v>231.5</v>
      </c>
      <c r="AL1906" s="18">
        <v>14236.7</v>
      </c>
      <c r="AM1906" s="18">
        <v>401</v>
      </c>
      <c r="AN1906" s="18">
        <v>76</v>
      </c>
      <c r="AO1906" s="10"/>
      <c r="AP1906" s="49" t="s">
        <v>4490</v>
      </c>
      <c r="AQ1906" s="41" t="s">
        <v>502</v>
      </c>
      <c r="AR1906" s="41" t="s">
        <v>4453</v>
      </c>
      <c r="AS1906" s="13">
        <v>19.52</v>
      </c>
      <c r="AT1906" s="13">
        <v>19.52</v>
      </c>
      <c r="AU1906" s="13">
        <v>19.46</v>
      </c>
      <c r="AV1906" s="75">
        <f t="shared" si="38"/>
        <v>-3.0737704918032405E-3</v>
      </c>
      <c r="AX1906" s="16"/>
    </row>
    <row r="1907" spans="1:50" x14ac:dyDescent="0.2">
      <c r="A1907" t="s">
        <v>3808</v>
      </c>
      <c r="B1907" s="2" t="s">
        <v>3807</v>
      </c>
      <c r="C1907" s="1" t="s">
        <v>4413</v>
      </c>
      <c r="D1907" s="12"/>
      <c r="E1907" s="18">
        <v>4452.1808300000002</v>
      </c>
      <c r="F1907" s="3">
        <v>0.79580390527627765</v>
      </c>
      <c r="G1907" s="3">
        <v>9.0225445762049147E-2</v>
      </c>
      <c r="H1907" s="10"/>
      <c r="I1907" s="5">
        <v>16.141996138144727</v>
      </c>
      <c r="J1907" s="5">
        <v>-1.691576004107644</v>
      </c>
      <c r="K1907" s="5">
        <v>-1.4458387874997061</v>
      </c>
      <c r="L1907" s="5">
        <v>-1.1054209701592845</v>
      </c>
      <c r="N1907" s="5">
        <v>3.0007611073488656</v>
      </c>
      <c r="O1907" s="5">
        <v>2.6001165487403268</v>
      </c>
      <c r="P1907" s="10"/>
      <c r="Q1907" s="5">
        <v>93.586234801083464</v>
      </c>
      <c r="R1907" s="5">
        <v>96.75971118921882</v>
      </c>
      <c r="S1907" s="5">
        <v>4.1030338086194309</v>
      </c>
      <c r="T1907" s="5">
        <v>2.3892370320609349</v>
      </c>
      <c r="U1907" s="5">
        <v>6.313740908005312</v>
      </c>
      <c r="W1907" s="5">
        <v>119.82809028875798</v>
      </c>
      <c r="X1907" s="5">
        <v>19.743033632569325</v>
      </c>
      <c r="Y1907" s="10"/>
      <c r="Z1907" s="5">
        <v>-7.7377809472307533</v>
      </c>
      <c r="AA1907" s="3">
        <v>5.3906166250664164E-4</v>
      </c>
      <c r="AB1907" s="5">
        <v>0</v>
      </c>
      <c r="AC1907" s="5">
        <v>-7.1512877797917627</v>
      </c>
      <c r="AD1907" s="5">
        <v>1.245027293843795</v>
      </c>
      <c r="AE1907" s="10"/>
      <c r="AF1907" s="5">
        <v>-70.481927710843379</v>
      </c>
      <c r="AG1907" s="5">
        <v>-14137.5</v>
      </c>
      <c r="AH1907" s="5">
        <v>-14354.166666666668</v>
      </c>
      <c r="AI1907" s="3">
        <v>4.9854590776900708E-3</v>
      </c>
      <c r="AJ1907" s="3"/>
      <c r="AK1907" s="18">
        <v>-339.3</v>
      </c>
      <c r="AL1907" s="18">
        <v>481.4</v>
      </c>
      <c r="AM1907" s="18">
        <v>2.4</v>
      </c>
      <c r="AN1907" s="18">
        <v>-344.5</v>
      </c>
      <c r="AO1907" s="10"/>
      <c r="AP1907" s="49" t="s">
        <v>4490</v>
      </c>
      <c r="AQ1907" s="41" t="s">
        <v>502</v>
      </c>
      <c r="AR1907" s="41" t="s">
        <v>4453</v>
      </c>
      <c r="AS1907" s="13">
        <v>33.71</v>
      </c>
      <c r="AT1907" s="13">
        <v>33.71</v>
      </c>
      <c r="AU1907" s="13">
        <v>31.22</v>
      </c>
      <c r="AV1907" s="75">
        <f t="shared" si="38"/>
        <v>-7.3865321862948696E-2</v>
      </c>
      <c r="AX1907" s="16"/>
    </row>
    <row r="1908" spans="1:50" x14ac:dyDescent="0.2">
      <c r="A1908" t="s">
        <v>3810</v>
      </c>
      <c r="B1908" s="2" t="s">
        <v>3809</v>
      </c>
      <c r="C1908" s="1" t="s">
        <v>4346</v>
      </c>
      <c r="D1908" s="12"/>
      <c r="E1908" s="18">
        <v>608.19974000000002</v>
      </c>
      <c r="F1908" s="3">
        <v>0.69157088122605359</v>
      </c>
      <c r="G1908" s="3">
        <v>8.6320326279652804E-2</v>
      </c>
      <c r="H1908" s="10"/>
      <c r="I1908" s="5">
        <v>0.3335037103741913</v>
      </c>
      <c r="J1908" s="5">
        <v>0.70518963527416312</v>
      </c>
      <c r="K1908" s="5">
        <v>0.98545857721635977</v>
      </c>
      <c r="L1908" s="5">
        <v>1.14216536903587</v>
      </c>
      <c r="M1908" s="5">
        <v>16.837928519166372</v>
      </c>
      <c r="N1908" s="5">
        <v>6.1171505526581536</v>
      </c>
      <c r="O1908" s="5">
        <v>6.0056566513220986</v>
      </c>
      <c r="P1908" s="10"/>
      <c r="Q1908" s="5">
        <v>26.348306826993458</v>
      </c>
      <c r="R1908" s="5">
        <v>8.6978068500570132</v>
      </c>
      <c r="S1908" s="5">
        <v>4.3887209233006166</v>
      </c>
      <c r="T1908" s="5">
        <v>2.4423366083446445</v>
      </c>
      <c r="U1908" s="5">
        <v>4.2979180412071223</v>
      </c>
      <c r="V1908" s="5">
        <v>23.226581409771605</v>
      </c>
      <c r="W1908" s="5">
        <v>11.639513841879918</v>
      </c>
      <c r="X1908" s="5">
        <v>13.145377953419281</v>
      </c>
      <c r="Y1908" s="10"/>
      <c r="Z1908" s="5">
        <v>3.4199291173652919</v>
      </c>
      <c r="AA1908" s="3">
        <v>0.41746153985531137</v>
      </c>
      <c r="AB1908" s="5">
        <v>1.9792182088075212</v>
      </c>
      <c r="AC1908" s="5">
        <v>5.9778142974527526</v>
      </c>
      <c r="AD1908" s="5">
        <v>5.7903773898086532</v>
      </c>
      <c r="AE1908" s="10"/>
      <c r="AF1908" s="5">
        <v>13.936781609195403</v>
      </c>
      <c r="AG1908" s="5">
        <v>11.461205198897204</v>
      </c>
      <c r="AH1908" s="5">
        <v>8.1922016541945659</v>
      </c>
      <c r="AI1908" s="3">
        <v>1.2159961685823755</v>
      </c>
      <c r="AJ1908" s="3"/>
      <c r="AK1908" s="18">
        <v>29.1</v>
      </c>
      <c r="AL1908" s="18">
        <v>208.8</v>
      </c>
      <c r="AM1908" s="18">
        <v>253.9</v>
      </c>
      <c r="AN1908" s="18">
        <v>20.8</v>
      </c>
      <c r="AO1908" s="10"/>
      <c r="AP1908" s="49" t="s">
        <v>4490</v>
      </c>
      <c r="AQ1908" s="41" t="s">
        <v>502</v>
      </c>
      <c r="AR1908" s="41" t="s">
        <v>4453</v>
      </c>
      <c r="AS1908" s="13">
        <v>20.21</v>
      </c>
      <c r="AT1908" s="13">
        <v>20.21</v>
      </c>
      <c r="AU1908" s="13">
        <v>21.14</v>
      </c>
      <c r="AV1908" s="75">
        <f t="shared" si="38"/>
        <v>4.6016823354774861E-2</v>
      </c>
      <c r="AX1908" s="16"/>
    </row>
    <row r="1909" spans="1:50" x14ac:dyDescent="0.2">
      <c r="A1909" t="s">
        <v>3812</v>
      </c>
      <c r="B1909" s="2" t="s">
        <v>3811</v>
      </c>
      <c r="C1909" s="1" t="s">
        <v>4412</v>
      </c>
      <c r="D1909" s="12"/>
      <c r="E1909" s="18">
        <v>488.57736</v>
      </c>
      <c r="F1909" s="3">
        <v>-0.69974376892615875</v>
      </c>
      <c r="G1909" s="3">
        <v>0.41938087348132547</v>
      </c>
      <c r="H1909" s="10"/>
      <c r="I1909" s="5">
        <v>13.940536995908895</v>
      </c>
      <c r="J1909" s="5">
        <v>10.056604053415215</v>
      </c>
      <c r="K1909" s="5">
        <v>4.1926912150751026</v>
      </c>
      <c r="L1909" s="5">
        <v>31.222541177002068</v>
      </c>
      <c r="O1909" s="5">
        <v>5.3056815340541492</v>
      </c>
      <c r="P1909" s="10"/>
      <c r="Q1909" s="5">
        <v>46.679192687177263</v>
      </c>
      <c r="R1909" s="5">
        <v>90.41521501355075</v>
      </c>
      <c r="S1909" s="5">
        <v>24.933891698195428</v>
      </c>
      <c r="T1909" s="5">
        <v>26.257270372429321</v>
      </c>
      <c r="U1909" s="5">
        <v>96.90742154224877</v>
      </c>
      <c r="X1909" s="5">
        <v>23.745339784165182</v>
      </c>
      <c r="Y1909" s="10"/>
      <c r="Z1909" s="5">
        <v>-54.075366897884912</v>
      </c>
      <c r="AA1909" s="3">
        <v>0.13140191350659391</v>
      </c>
      <c r="AB1909" s="5">
        <v>0</v>
      </c>
      <c r="AC1909" s="5">
        <v>-22.170679625948019</v>
      </c>
      <c r="AD1909" s="5">
        <v>4.1706509545601405</v>
      </c>
      <c r="AE1909" s="10"/>
      <c r="AF1909" s="5">
        <v>-70.137433030514799</v>
      </c>
      <c r="AG1909" s="5">
        <v>-469.00311526479754</v>
      </c>
      <c r="AH1909" s="5">
        <v>-411.52647975077878</v>
      </c>
      <c r="AI1909" s="3">
        <v>0.14954577218728163</v>
      </c>
      <c r="AJ1909" s="3"/>
      <c r="AK1909" s="18">
        <v>-301.10000000000002</v>
      </c>
      <c r="AL1909" s="18">
        <v>429.3</v>
      </c>
      <c r="AM1909" s="18">
        <v>64.2</v>
      </c>
      <c r="AN1909" s="18">
        <v>-264.2</v>
      </c>
      <c r="AO1909" s="10"/>
      <c r="AP1909" s="49" t="s">
        <v>4490</v>
      </c>
      <c r="AQ1909" s="41" t="s">
        <v>502</v>
      </c>
      <c r="AR1909" s="41" t="s">
        <v>4453</v>
      </c>
      <c r="AS1909" s="13">
        <v>7.44</v>
      </c>
      <c r="AT1909" s="13">
        <v>7.44</v>
      </c>
      <c r="AU1909" s="13">
        <v>7.77</v>
      </c>
      <c r="AV1909" s="75">
        <f t="shared" si="38"/>
        <v>4.4354838709677269E-2</v>
      </c>
      <c r="AX1909" s="16"/>
    </row>
    <row r="1910" spans="1:50" x14ac:dyDescent="0.2">
      <c r="A1910" t="s">
        <v>3814</v>
      </c>
      <c r="B1910" s="2" t="s">
        <v>3813</v>
      </c>
      <c r="C1910" s="1" t="s">
        <v>4408</v>
      </c>
      <c r="D1910" s="12"/>
      <c r="E1910" s="18">
        <v>225078.96000000002</v>
      </c>
      <c r="F1910" s="3">
        <v>0.544388312800969</v>
      </c>
      <c r="G1910" s="3">
        <v>3.120238337692692E-2</v>
      </c>
      <c r="H1910" s="10"/>
      <c r="I1910" s="5">
        <v>11.865575602093813</v>
      </c>
      <c r="J1910" s="5">
        <v>11.819173745452893</v>
      </c>
      <c r="K1910" s="5">
        <v>11.111518439254921</v>
      </c>
      <c r="M1910" s="5">
        <v>6.1063430689562814</v>
      </c>
      <c r="N1910" s="5">
        <v>8.5334351632376571</v>
      </c>
      <c r="O1910" s="5">
        <v>8.105907778296416</v>
      </c>
      <c r="P1910" s="10"/>
      <c r="Q1910" s="5">
        <v>13.668093077286207</v>
      </c>
      <c r="R1910" s="5">
        <v>7.9953271839684152</v>
      </c>
      <c r="S1910" s="5">
        <v>12.705500383360461</v>
      </c>
      <c r="T1910" s="5">
        <v>10.116859521336577</v>
      </c>
      <c r="V1910" s="5">
        <v>5.9918557249935711</v>
      </c>
      <c r="W1910" s="5">
        <v>5.6933946411949092</v>
      </c>
      <c r="X1910" s="5">
        <v>13.199064623873637</v>
      </c>
      <c r="Y1910" s="10"/>
      <c r="Z1910" s="5">
        <v>3.8191041934794794</v>
      </c>
      <c r="AA1910" s="3">
        <v>0.16994036226220344</v>
      </c>
      <c r="AB1910" s="5">
        <v>0.1815896074870792</v>
      </c>
      <c r="AC1910" s="5">
        <v>4.7812752954644191</v>
      </c>
      <c r="AD1910" s="5">
        <v>5.0201406973490377</v>
      </c>
      <c r="AE1910" s="10"/>
      <c r="AF1910" s="5">
        <v>15.818783420485097</v>
      </c>
      <c r="AG1910" s="5">
        <v>27.997385620915033</v>
      </c>
      <c r="AH1910" s="5">
        <v>22.473202614379083</v>
      </c>
      <c r="AI1910" s="3">
        <v>0.56500930603562882</v>
      </c>
      <c r="AJ1910" s="3"/>
      <c r="AK1910" s="18">
        <v>10709</v>
      </c>
      <c r="AL1910" s="18">
        <v>67698</v>
      </c>
      <c r="AM1910" s="18">
        <v>38250</v>
      </c>
      <c r="AN1910" s="18">
        <v>8596</v>
      </c>
      <c r="AO1910" s="10"/>
      <c r="AP1910" s="49" t="s">
        <v>4490</v>
      </c>
      <c r="AQ1910" s="41" t="s">
        <v>502</v>
      </c>
      <c r="AR1910" s="41" t="s">
        <v>4453</v>
      </c>
      <c r="AS1910" s="13">
        <v>572.72</v>
      </c>
      <c r="AT1910" s="13">
        <v>572.72</v>
      </c>
      <c r="AU1910" s="13">
        <v>633.07000000000005</v>
      </c>
      <c r="AV1910" s="75">
        <f t="shared" si="38"/>
        <v>0.10537435396005024</v>
      </c>
      <c r="AX1910" s="16"/>
    </row>
    <row r="1911" spans="1:50" x14ac:dyDescent="0.2">
      <c r="A1911" t="s">
        <v>3816</v>
      </c>
      <c r="B1911" s="2" t="s">
        <v>3815</v>
      </c>
      <c r="C1911" s="1" t="s">
        <v>4341</v>
      </c>
      <c r="D1911" s="12"/>
      <c r="E1911" s="18">
        <v>592.02800000000002</v>
      </c>
      <c r="F1911" s="3">
        <v>0.61603713188220233</v>
      </c>
      <c r="G1911" s="3">
        <v>6.9422392184153456E-2</v>
      </c>
      <c r="H1911" s="10"/>
      <c r="I1911" s="5">
        <v>-1.4031220051297375</v>
      </c>
      <c r="J1911" s="5">
        <v>-1.9156236150522803</v>
      </c>
      <c r="K1911" s="5">
        <v>-0.92778815365823131</v>
      </c>
      <c r="L1911" s="5">
        <v>-0.80133709235542061</v>
      </c>
      <c r="N1911" s="5">
        <v>4.4305840264381482</v>
      </c>
      <c r="O1911" s="5">
        <v>2.4682519661254254</v>
      </c>
      <c r="P1911" s="10"/>
      <c r="Q1911" s="5">
        <v>31.208473025021778</v>
      </c>
      <c r="R1911" s="5">
        <v>20.044433922948109</v>
      </c>
      <c r="S1911" s="5">
        <v>5.2704835262181113</v>
      </c>
      <c r="T1911" s="5">
        <v>7.1763660460419931</v>
      </c>
      <c r="U1911" s="5">
        <v>33.937468498946984</v>
      </c>
      <c r="W1911" s="5">
        <v>3.4186281684849753</v>
      </c>
      <c r="X1911" s="5">
        <v>15.464087302679218</v>
      </c>
      <c r="Y1911" s="10"/>
      <c r="Z1911" s="5">
        <v>1.3681785320964548</v>
      </c>
      <c r="AA1911" s="3">
        <v>0.49068625132595078</v>
      </c>
      <c r="AB1911" s="5">
        <v>0</v>
      </c>
      <c r="AC1911" s="5">
        <v>2.8626807812732959</v>
      </c>
      <c r="AD1911" s="5">
        <v>5.6617065327122571</v>
      </c>
      <c r="AE1911" s="10"/>
      <c r="AF1911" s="5">
        <v>3.0729833546734957</v>
      </c>
      <c r="AG1911" s="5">
        <v>6.6092943201376926</v>
      </c>
      <c r="AH1911" s="5">
        <v>2.7882960413080893</v>
      </c>
      <c r="AI1911" s="3">
        <v>0.46494878361075548</v>
      </c>
      <c r="AJ1911" s="3"/>
      <c r="AK1911" s="18">
        <v>19.2</v>
      </c>
      <c r="AL1911" s="18">
        <v>624.79999999999995</v>
      </c>
      <c r="AM1911" s="18">
        <v>290.5</v>
      </c>
      <c r="AN1911" s="18">
        <v>8.1</v>
      </c>
      <c r="AO1911" s="10"/>
      <c r="AP1911" s="49" t="s">
        <v>4490</v>
      </c>
      <c r="AQ1911" s="41" t="s">
        <v>502</v>
      </c>
      <c r="AR1911" s="41" t="s">
        <v>4453</v>
      </c>
      <c r="AS1911" s="13">
        <v>17.8</v>
      </c>
      <c r="AT1911" s="13">
        <v>17.8</v>
      </c>
      <c r="AU1911" s="13">
        <v>17.28</v>
      </c>
      <c r="AV1911" s="75">
        <f t="shared" si="38"/>
        <v>-2.921348314606742E-2</v>
      </c>
      <c r="AX1911" s="16"/>
    </row>
    <row r="1912" spans="1:50" x14ac:dyDescent="0.2">
      <c r="A1912" t="s">
        <v>3818</v>
      </c>
      <c r="B1912" s="2" t="s">
        <v>3817</v>
      </c>
      <c r="C1912" s="1" t="s">
        <v>4347</v>
      </c>
      <c r="D1912" s="12"/>
      <c r="E1912" s="18">
        <v>54650.155679999996</v>
      </c>
      <c r="F1912" s="3">
        <v>0.63788119376246899</v>
      </c>
      <c r="G1912" s="3">
        <v>4.2854406741554593E-2</v>
      </c>
      <c r="H1912" s="10"/>
      <c r="I1912" s="5">
        <v>-4.5275283491948253</v>
      </c>
      <c r="J1912" s="5">
        <v>0.62778970350523267</v>
      </c>
      <c r="K1912" s="5">
        <v>0.7744517197127353</v>
      </c>
      <c r="L1912" s="5">
        <v>3.5050344413346881</v>
      </c>
      <c r="M1912" s="5">
        <v>1.1852328256545888</v>
      </c>
      <c r="N1912" s="5">
        <v>7.2159743752311254</v>
      </c>
      <c r="O1912" s="5">
        <v>6.0523526692723522</v>
      </c>
      <c r="P1912" s="10"/>
      <c r="Q1912" s="5">
        <v>15.939778416264245</v>
      </c>
      <c r="R1912" s="5">
        <v>35.844985903877799</v>
      </c>
      <c r="S1912" s="5">
        <v>7.8831525105857061</v>
      </c>
      <c r="T1912" s="5">
        <v>10.459220209861844</v>
      </c>
      <c r="U1912" s="5">
        <v>78.92121055303015</v>
      </c>
      <c r="V1912" s="5">
        <v>3.2388712614964676</v>
      </c>
      <c r="W1912" s="5">
        <v>25.043209345466501</v>
      </c>
      <c r="X1912" s="5">
        <v>16.507797144267027</v>
      </c>
      <c r="Y1912" s="10"/>
      <c r="Z1912" s="5">
        <v>12.634913687038193</v>
      </c>
      <c r="AA1912" s="3">
        <v>0.11291825106837465</v>
      </c>
      <c r="AB1912" s="5">
        <v>1.4705882352941178</v>
      </c>
      <c r="AC1912" s="5">
        <v>3.8675600332567126</v>
      </c>
      <c r="AD1912" s="5">
        <v>5.3802331804907473</v>
      </c>
      <c r="AE1912" s="10"/>
      <c r="AF1912" s="5">
        <v>8.049346524978624</v>
      </c>
      <c r="AG1912" s="5">
        <v>32.03694701020904</v>
      </c>
      <c r="AH1912" s="5">
        <v>111.89434451466538</v>
      </c>
      <c r="AI1912" s="3">
        <v>0.25125198485403688</v>
      </c>
      <c r="AJ1912" s="3"/>
      <c r="AK1912" s="18">
        <v>1977</v>
      </c>
      <c r="AL1912" s="18">
        <v>24561</v>
      </c>
      <c r="AM1912" s="18">
        <v>6171</v>
      </c>
      <c r="AN1912" s="18">
        <v>6905</v>
      </c>
      <c r="AO1912" s="10"/>
      <c r="AP1912" s="49" t="s">
        <v>4490</v>
      </c>
      <c r="AQ1912" s="41" t="s">
        <v>502</v>
      </c>
      <c r="AR1912" s="41" t="s">
        <v>4453</v>
      </c>
      <c r="AS1912" s="13">
        <v>110.16</v>
      </c>
      <c r="AT1912" s="13">
        <v>110.16</v>
      </c>
      <c r="AU1912" s="13">
        <v>120.33</v>
      </c>
      <c r="AV1912" s="75">
        <f t="shared" si="38"/>
        <v>9.2320261437908613E-2</v>
      </c>
      <c r="AX1912" s="16"/>
    </row>
    <row r="1913" spans="1:50" x14ac:dyDescent="0.2">
      <c r="A1913" t="s">
        <v>3820</v>
      </c>
      <c r="B1913" s="2" t="s">
        <v>3819</v>
      </c>
      <c r="C1913" s="1" t="s">
        <v>4366</v>
      </c>
      <c r="D1913" s="12"/>
      <c r="E1913" s="18">
        <v>7019.4282599999997</v>
      </c>
      <c r="F1913" s="3">
        <v>0.43909769916292213</v>
      </c>
      <c r="G1913" s="3">
        <v>6.352369217033639E-2</v>
      </c>
      <c r="H1913" s="10"/>
      <c r="I1913" s="5">
        <v>15.463647500108785</v>
      </c>
      <c r="J1913" s="5">
        <v>6.9663998106282197</v>
      </c>
      <c r="K1913" s="5">
        <v>4.0797057582172904</v>
      </c>
      <c r="M1913" s="5">
        <v>6.4194185952198515</v>
      </c>
      <c r="N1913" s="5">
        <v>13.835323366417768</v>
      </c>
      <c r="O1913" s="5">
        <v>6.7501981365922532</v>
      </c>
      <c r="P1913" s="10"/>
      <c r="Q1913" s="5">
        <v>54.952905356225081</v>
      </c>
      <c r="R1913" s="5">
        <v>20.598015576839504</v>
      </c>
      <c r="S1913" s="5">
        <v>30.120397962590001</v>
      </c>
      <c r="T1913" s="5">
        <v>4.7262750371709368</v>
      </c>
      <c r="V1913" s="5">
        <v>4.6198793213312026</v>
      </c>
      <c r="W1913" s="5">
        <v>9.2208706675432968</v>
      </c>
      <c r="X1913" s="5">
        <v>17.418387774119928</v>
      </c>
      <c r="Y1913" s="10"/>
      <c r="Z1913" s="5">
        <v>9.4010505636252493</v>
      </c>
      <c r="AA1913" s="3">
        <v>1.7547582999302564</v>
      </c>
      <c r="AB1913" s="5">
        <v>1.2935794289320079</v>
      </c>
      <c r="AC1913" s="5">
        <v>10.86808280689114</v>
      </c>
      <c r="AD1913" s="5">
        <v>7.307042103678171</v>
      </c>
      <c r="AE1913" s="10"/>
      <c r="AF1913" s="5">
        <v>12.694428998662479</v>
      </c>
      <c r="AG1913" s="5">
        <v>6.8577784272654947</v>
      </c>
      <c r="AH1913" s="5">
        <v>5.3574618020036695</v>
      </c>
      <c r="AI1913" s="3">
        <v>1.851099322222389</v>
      </c>
      <c r="AJ1913" s="3"/>
      <c r="AK1913" s="18">
        <v>844.7</v>
      </c>
      <c r="AL1913" s="18">
        <v>6654.1</v>
      </c>
      <c r="AM1913" s="18">
        <v>12317.4</v>
      </c>
      <c r="AN1913" s="18">
        <v>659.9</v>
      </c>
      <c r="AO1913" s="10"/>
      <c r="AP1913" s="49" t="s">
        <v>4490</v>
      </c>
      <c r="AQ1913" s="41" t="s">
        <v>502</v>
      </c>
      <c r="AR1913" s="41" t="s">
        <v>4453</v>
      </c>
      <c r="AS1913" s="13">
        <v>126.78</v>
      </c>
      <c r="AT1913" s="13">
        <v>126.78</v>
      </c>
      <c r="AU1913" s="13">
        <v>101.96</v>
      </c>
      <c r="AV1913" s="75">
        <f t="shared" si="38"/>
        <v>-0.19577220381763694</v>
      </c>
      <c r="AX1913" s="16"/>
    </row>
    <row r="1914" spans="1:50" x14ac:dyDescent="0.2">
      <c r="A1914" t="s">
        <v>3822</v>
      </c>
      <c r="B1914" s="2" t="s">
        <v>3821</v>
      </c>
      <c r="C1914" s="1" t="s">
        <v>4318</v>
      </c>
      <c r="D1914" s="12"/>
      <c r="E1914" s="18">
        <v>508.78355999999997</v>
      </c>
      <c r="F1914" s="3">
        <v>0.65902578796561606</v>
      </c>
      <c r="G1914" s="3">
        <v>0.25786996733935347</v>
      </c>
      <c r="H1914" s="10"/>
      <c r="I1914" s="5">
        <v>-67.437844245770222</v>
      </c>
      <c r="K1914" s="5">
        <v>-44.567477175769042</v>
      </c>
      <c r="L1914" s="5">
        <v>-29.72387668074969</v>
      </c>
      <c r="N1914" s="5">
        <v>-63.646970120481171</v>
      </c>
      <c r="O1914" s="5">
        <v>-0.63799285110938264</v>
      </c>
      <c r="P1914" s="10"/>
      <c r="Q1914" s="5">
        <v>72.210516220232662</v>
      </c>
      <c r="R1914" s="5">
        <v>115.40137997921343</v>
      </c>
      <c r="T1914" s="5">
        <v>81.690508713592834</v>
      </c>
      <c r="U1914" s="5">
        <v>66.071817254768632</v>
      </c>
      <c r="W1914" s="5">
        <v>111.42733213732143</v>
      </c>
      <c r="X1914" s="5">
        <v>25.746158476246745</v>
      </c>
      <c r="Y1914" s="10"/>
      <c r="Z1914" s="5">
        <v>-25.944234518898373</v>
      </c>
      <c r="AA1914" s="3">
        <v>0.69145315937488239</v>
      </c>
      <c r="AB1914" s="5">
        <v>0</v>
      </c>
      <c r="AC1914" s="5">
        <v>-18.69212962962963</v>
      </c>
      <c r="AD1914" s="5">
        <v>5.8445127587656804</v>
      </c>
      <c r="AE1914" s="10"/>
      <c r="AF1914" s="5">
        <v>-8.4136493878614225</v>
      </c>
      <c r="AG1914" s="5">
        <v>-27.544059124502557</v>
      </c>
      <c r="AH1914" s="5">
        <v>-37.521318931210914</v>
      </c>
      <c r="AI1914" s="3">
        <v>0.30546149170791004</v>
      </c>
      <c r="AJ1914" s="3"/>
      <c r="AK1914" s="18">
        <v>-96.9</v>
      </c>
      <c r="AL1914" s="18">
        <v>1151.7</v>
      </c>
      <c r="AM1914" s="18">
        <v>351.8</v>
      </c>
      <c r="AN1914" s="18">
        <v>-132</v>
      </c>
      <c r="AO1914" s="10"/>
      <c r="AP1914" s="49" t="s">
        <v>4490</v>
      </c>
      <c r="AQ1914" s="41" t="s">
        <v>502</v>
      </c>
      <c r="AR1914" s="41" t="s">
        <v>4453</v>
      </c>
      <c r="AS1914" s="13">
        <v>12.44</v>
      </c>
      <c r="AT1914" s="13">
        <v>12.44</v>
      </c>
      <c r="AU1914" s="13">
        <v>12.13</v>
      </c>
      <c r="AV1914" s="75">
        <f t="shared" si="38"/>
        <v>-2.4919614147909885E-2</v>
      </c>
      <c r="AX1914" s="16"/>
    </row>
    <row r="1915" spans="1:50" x14ac:dyDescent="0.2">
      <c r="A1915" t="s">
        <v>3824</v>
      </c>
      <c r="B1915" s="2" t="s">
        <v>3823</v>
      </c>
      <c r="C1915" s="1" t="s">
        <v>4380</v>
      </c>
      <c r="D1915" s="12"/>
      <c r="E1915" s="18">
        <v>439.81</v>
      </c>
      <c r="F1915" s="3">
        <v>0.319880418535127</v>
      </c>
      <c r="G1915" s="3">
        <v>0.18621677542575205</v>
      </c>
      <c r="H1915" s="10"/>
      <c r="I1915" s="5">
        <v>2.7331683017133162</v>
      </c>
      <c r="J1915" s="5">
        <v>1.3896364342026235</v>
      </c>
      <c r="K1915" s="5">
        <v>0.19489647725590459</v>
      </c>
      <c r="L1915" s="5">
        <v>-1.4861141634353052</v>
      </c>
      <c r="N1915" s="5">
        <v>-0.13201656136944287</v>
      </c>
      <c r="O1915" s="5">
        <v>3.7119318030989699</v>
      </c>
      <c r="P1915" s="10"/>
      <c r="Q1915" s="5">
        <v>42.929206525633333</v>
      </c>
      <c r="R1915" s="5">
        <v>11.168291664436419</v>
      </c>
      <c r="S1915" s="5">
        <v>8.6797526970439183</v>
      </c>
      <c r="T1915" s="5">
        <v>4.1115140896982556</v>
      </c>
      <c r="U1915" s="5">
        <v>11.046626220080947</v>
      </c>
      <c r="W1915" s="5">
        <v>8.7377734318504814</v>
      </c>
      <c r="X1915" s="5">
        <v>16.738270818705992</v>
      </c>
      <c r="Y1915" s="10"/>
      <c r="Z1915" s="5">
        <v>9.6177895000113676</v>
      </c>
      <c r="AA1915" s="3">
        <v>1.5536254291625928</v>
      </c>
      <c r="AB1915" s="5">
        <v>0</v>
      </c>
      <c r="AC1915" s="5">
        <v>15.928725701943847</v>
      </c>
      <c r="AD1915" s="5">
        <v>7.2213039038659943</v>
      </c>
      <c r="AE1915" s="10"/>
      <c r="AF1915" s="5">
        <v>11.023916292974588</v>
      </c>
      <c r="AG1915" s="5">
        <v>8.6345675398799955</v>
      </c>
      <c r="AH1915" s="5">
        <v>6.1905458802868436</v>
      </c>
      <c r="AI1915" s="3">
        <v>1.2767189835575483</v>
      </c>
      <c r="AJ1915" s="3"/>
      <c r="AK1915" s="18">
        <v>59</v>
      </c>
      <c r="AL1915" s="18">
        <v>535.20000000000005</v>
      </c>
      <c r="AM1915" s="18">
        <v>683.3</v>
      </c>
      <c r="AN1915" s="18">
        <v>42.3</v>
      </c>
      <c r="AO1915" s="10"/>
      <c r="AP1915" s="49" t="s">
        <v>4490</v>
      </c>
      <c r="AQ1915" s="41" t="s">
        <v>502</v>
      </c>
      <c r="AR1915" s="41" t="s">
        <v>4453</v>
      </c>
      <c r="AS1915" s="13">
        <v>14.42</v>
      </c>
      <c r="AT1915" s="13">
        <v>14.42</v>
      </c>
      <c r="AU1915" s="13">
        <v>13.88</v>
      </c>
      <c r="AV1915" s="75">
        <f t="shared" si="38"/>
        <v>-3.7447988904299567E-2</v>
      </c>
      <c r="AX1915" s="16"/>
    </row>
    <row r="1916" spans="1:50" x14ac:dyDescent="0.2">
      <c r="A1916" t="s">
        <v>3826</v>
      </c>
      <c r="B1916" s="2" t="s">
        <v>3825</v>
      </c>
      <c r="C1916" s="1" t="s">
        <v>4339</v>
      </c>
      <c r="D1916" s="12"/>
      <c r="E1916" s="18">
        <v>5083.4271600000002</v>
      </c>
      <c r="F1916" s="3">
        <v>0.44344005264991682</v>
      </c>
      <c r="G1916" s="3">
        <v>6.0097251398405008E-2</v>
      </c>
      <c r="H1916" s="10"/>
      <c r="I1916" s="5">
        <v>5.7469886107727408</v>
      </c>
      <c r="J1916" s="5">
        <v>4.5084568482823864</v>
      </c>
      <c r="K1916" s="5">
        <v>2.4900725959146972</v>
      </c>
      <c r="L1916" s="5">
        <v>2.9392076634543431</v>
      </c>
      <c r="M1916" s="5">
        <v>2.1202857874039029</v>
      </c>
      <c r="N1916" s="5">
        <v>7.792424380552994</v>
      </c>
      <c r="O1916" s="5">
        <v>6.4516109480094208</v>
      </c>
      <c r="P1916" s="10"/>
      <c r="Q1916" s="5">
        <v>32.984722659460694</v>
      </c>
      <c r="R1916" s="5">
        <v>8.6798795848320474</v>
      </c>
      <c r="S1916" s="5">
        <v>5.7595145866532969</v>
      </c>
      <c r="T1916" s="5">
        <v>11.596484646287486</v>
      </c>
      <c r="U1916" s="5">
        <v>71.053019011846303</v>
      </c>
      <c r="V1916" s="5">
        <v>1.1703762064254302</v>
      </c>
      <c r="W1916" s="5">
        <v>9.6877181661937897</v>
      </c>
      <c r="X1916" s="5">
        <v>14.079508055022153</v>
      </c>
      <c r="Y1916" s="10"/>
      <c r="Z1916" s="5">
        <v>7.0818364986663846</v>
      </c>
      <c r="AA1916" s="3">
        <v>0.76220232493702123</v>
      </c>
      <c r="AB1916" s="5">
        <v>1.7969451931716081</v>
      </c>
      <c r="AC1916" s="5">
        <v>7.0176621275448294</v>
      </c>
      <c r="AD1916" s="5">
        <v>7.6605553671754052</v>
      </c>
      <c r="AE1916" s="10"/>
      <c r="AF1916" s="5">
        <v>10.0751035577407</v>
      </c>
      <c r="AG1916" s="5">
        <v>13.433644763330408</v>
      </c>
      <c r="AH1916" s="5">
        <v>9.2912816806896199</v>
      </c>
      <c r="AI1916" s="3">
        <v>0.74999032170647673</v>
      </c>
      <c r="AJ1916" s="3"/>
      <c r="AK1916" s="18">
        <v>520.5</v>
      </c>
      <c r="AL1916" s="18">
        <v>5166.2</v>
      </c>
      <c r="AM1916" s="18">
        <v>3874.6</v>
      </c>
      <c r="AN1916" s="18">
        <v>360</v>
      </c>
      <c r="AO1916" s="10"/>
      <c r="AP1916" s="49" t="s">
        <v>4490</v>
      </c>
      <c r="AQ1916" s="41" t="s">
        <v>502</v>
      </c>
      <c r="AR1916" s="41" t="s">
        <v>4453</v>
      </c>
      <c r="AS1916" s="13">
        <v>66.78</v>
      </c>
      <c r="AT1916" s="13">
        <v>66.78</v>
      </c>
      <c r="AU1916" s="13">
        <v>70.95</v>
      </c>
      <c r="AV1916" s="75">
        <f t="shared" si="38"/>
        <v>6.2443845462713421E-2</v>
      </c>
      <c r="AX1916" s="16"/>
    </row>
    <row r="1917" spans="1:50" x14ac:dyDescent="0.2">
      <c r="A1917" t="s">
        <v>3828</v>
      </c>
      <c r="B1917" s="2" t="s">
        <v>3827</v>
      </c>
      <c r="C1917" s="1" t="s">
        <v>4328</v>
      </c>
      <c r="D1917" s="12"/>
      <c r="E1917" s="18">
        <v>616.43700000000001</v>
      </c>
      <c r="F1917" s="3">
        <v>0.53616781111842726</v>
      </c>
      <c r="G1917" s="3">
        <v>0.18688041113690451</v>
      </c>
      <c r="H1917" s="10"/>
      <c r="I1917" s="5">
        <v>-7.2189380153644915</v>
      </c>
      <c r="J1917" s="5">
        <v>-1.5531680720470207</v>
      </c>
      <c r="K1917" s="5">
        <v>1.2673881201247714</v>
      </c>
      <c r="L1917" s="5">
        <v>4.9070517234406683</v>
      </c>
      <c r="N1917" s="5">
        <v>-3.9961491144255721</v>
      </c>
      <c r="O1917" s="5">
        <v>4.1105772724042513</v>
      </c>
      <c r="P1917" s="10"/>
      <c r="Q1917" s="5">
        <v>83.081617217172408</v>
      </c>
      <c r="R1917" s="5">
        <v>32.801052835087127</v>
      </c>
      <c r="S1917" s="5">
        <v>22.56752548688047</v>
      </c>
      <c r="T1917" s="5">
        <v>10.705035885607655</v>
      </c>
      <c r="U1917" s="5">
        <v>12.78410771532357</v>
      </c>
      <c r="W1917" s="5">
        <v>9.1449969208851698</v>
      </c>
      <c r="X1917" s="5">
        <v>19.049855924976658</v>
      </c>
      <c r="Y1917" s="10"/>
      <c r="Z1917" s="5">
        <v>6.0184576850513514</v>
      </c>
      <c r="AA1917" s="3">
        <v>1.6514258553591039</v>
      </c>
      <c r="AB1917" s="5">
        <v>0</v>
      </c>
      <c r="AC1917" s="5">
        <v>2.918825561312608</v>
      </c>
      <c r="AD1917" s="5">
        <v>8.3775899320186937</v>
      </c>
      <c r="AE1917" s="10"/>
      <c r="AF1917" s="5">
        <v>1.5896905277020035</v>
      </c>
      <c r="AG1917" s="5">
        <v>1.6601178781925341</v>
      </c>
      <c r="AH1917" s="5">
        <v>3.644400785854617</v>
      </c>
      <c r="AI1917" s="3">
        <v>0.95757689775185784</v>
      </c>
      <c r="AJ1917" s="3"/>
      <c r="AK1917" s="18">
        <v>16.899999999999999</v>
      </c>
      <c r="AL1917" s="18">
        <v>1063.0999999999999</v>
      </c>
      <c r="AM1917" s="18">
        <v>1018</v>
      </c>
      <c r="AN1917" s="18">
        <v>37.1</v>
      </c>
      <c r="AO1917" s="10"/>
      <c r="AP1917" s="49" t="s">
        <v>4490</v>
      </c>
      <c r="AQ1917" s="41" t="s">
        <v>502</v>
      </c>
      <c r="AR1917" s="41" t="s">
        <v>4453</v>
      </c>
      <c r="AS1917" s="13">
        <v>13.43</v>
      </c>
      <c r="AT1917" s="13">
        <v>13.43</v>
      </c>
      <c r="AU1917" s="13">
        <v>13.95</v>
      </c>
      <c r="AV1917" s="75">
        <f t="shared" si="38"/>
        <v>3.8719285182427399E-2</v>
      </c>
      <c r="AX1917" s="16"/>
    </row>
    <row r="1918" spans="1:50" x14ac:dyDescent="0.2">
      <c r="A1918" t="s">
        <v>3830</v>
      </c>
      <c r="B1918" s="2" t="s">
        <v>3829</v>
      </c>
      <c r="C1918" s="1" t="s">
        <v>4356</v>
      </c>
      <c r="D1918" s="12"/>
      <c r="E1918" s="18">
        <v>446.21391</v>
      </c>
      <c r="F1918" s="3">
        <v>0.16107858790136595</v>
      </c>
      <c r="G1918" s="3">
        <v>0.21469523440002128</v>
      </c>
      <c r="H1918" s="10"/>
      <c r="I1918" s="5">
        <v>-5.6367485537607793</v>
      </c>
      <c r="J1918" s="5">
        <v>3.0066272616886929</v>
      </c>
      <c r="K1918" s="5">
        <v>-2.0725835960176995</v>
      </c>
      <c r="L1918" s="5">
        <v>-0.62269041584188989</v>
      </c>
      <c r="N1918" s="5">
        <v>-16.83535659091789</v>
      </c>
      <c r="O1918" s="5">
        <v>2.4526149557541439</v>
      </c>
      <c r="P1918" s="10"/>
      <c r="Q1918" s="5">
        <v>75.480249927291652</v>
      </c>
      <c r="R1918" s="5">
        <v>15.707794993756483</v>
      </c>
      <c r="S1918" s="5">
        <v>8.0667145540439531</v>
      </c>
      <c r="T1918" s="5">
        <v>7.699740054473585</v>
      </c>
      <c r="U1918" s="5">
        <v>13.865588989386302</v>
      </c>
      <c r="W1918" s="5">
        <v>13.924102910598746</v>
      </c>
      <c r="X1918" s="5">
        <v>17.16867526319178</v>
      </c>
      <c r="Y1918" s="10"/>
      <c r="Z1918" s="5">
        <v>-4.2804582223803829</v>
      </c>
      <c r="AA1918" s="3">
        <v>3.30290017180325</v>
      </c>
      <c r="AB1918" s="5">
        <v>0</v>
      </c>
      <c r="AC1918" s="5">
        <v>0.59530137131923033</v>
      </c>
      <c r="AD1918" s="5">
        <v>6.9236025163285113</v>
      </c>
      <c r="AE1918" s="10"/>
      <c r="AF1918" s="5">
        <v>0.49671811247117253</v>
      </c>
      <c r="AG1918" s="5">
        <v>0.37997014520287692</v>
      </c>
      <c r="AH1918" s="5">
        <v>-1.295969602388384</v>
      </c>
      <c r="AI1918" s="3">
        <v>1.3072556324285967</v>
      </c>
      <c r="AJ1918" s="3"/>
      <c r="AK1918" s="18">
        <v>5.6</v>
      </c>
      <c r="AL1918" s="18">
        <v>1127.4000000000001</v>
      </c>
      <c r="AM1918" s="18">
        <v>1473.8</v>
      </c>
      <c r="AN1918" s="18">
        <v>-19.100000000000001</v>
      </c>
      <c r="AO1918" s="10"/>
      <c r="AP1918" s="49" t="s">
        <v>4490</v>
      </c>
      <c r="AQ1918" s="41" t="s">
        <v>502</v>
      </c>
      <c r="AR1918" s="41" t="s">
        <v>4453</v>
      </c>
      <c r="AS1918" s="13">
        <v>7.23</v>
      </c>
      <c r="AT1918" s="13">
        <v>7.23</v>
      </c>
      <c r="AU1918" s="13">
        <v>7.22</v>
      </c>
      <c r="AV1918" s="75">
        <f t="shared" si="38"/>
        <v>-1.3831258644537714E-3</v>
      </c>
      <c r="AX1918" s="16"/>
    </row>
    <row r="1919" spans="1:50" x14ac:dyDescent="0.2">
      <c r="A1919" t="s">
        <v>3832</v>
      </c>
      <c r="B1919" s="2" t="s">
        <v>3831</v>
      </c>
      <c r="C1919" s="1" t="s">
        <v>4340</v>
      </c>
      <c r="D1919" s="12"/>
      <c r="E1919" s="18">
        <v>593.47825999999998</v>
      </c>
      <c r="F1919" s="3">
        <v>0.46688110555158446</v>
      </c>
      <c r="G1919" s="3">
        <v>0.11053479869675428</v>
      </c>
      <c r="H1919" s="10"/>
      <c r="I1919" s="5">
        <v>-3.7699678242504246</v>
      </c>
      <c r="J1919" s="5">
        <v>3.0396075874624642</v>
      </c>
      <c r="K1919" s="5">
        <v>6.2087134769193399</v>
      </c>
      <c r="L1919" s="5">
        <v>5.1416694893129833</v>
      </c>
      <c r="N1919" s="5">
        <v>-0.26784456484393793</v>
      </c>
      <c r="O1919" s="5">
        <v>5.2405625470214794</v>
      </c>
      <c r="P1919" s="10"/>
      <c r="Q1919" s="5">
        <v>32.56193447810525</v>
      </c>
      <c r="R1919" s="5">
        <v>14.964515097459957</v>
      </c>
      <c r="S1919" s="5">
        <v>8.2014695869967085</v>
      </c>
      <c r="T1919" s="5">
        <v>35.583630307380496</v>
      </c>
      <c r="U1919" s="5">
        <v>40.552922231886953</v>
      </c>
      <c r="W1919" s="5">
        <v>6.3940029626625181</v>
      </c>
      <c r="X1919" s="5">
        <v>18.365812419487909</v>
      </c>
      <c r="Y1919" s="10"/>
      <c r="Z1919" s="5">
        <v>5.3750915829671664</v>
      </c>
      <c r="AA1919" s="3">
        <v>2.6081831540046641</v>
      </c>
      <c r="AB1919" s="5">
        <v>0</v>
      </c>
      <c r="AC1919" s="5">
        <v>6.490994802369153</v>
      </c>
      <c r="AD1919" s="5">
        <v>8.9111707563087474</v>
      </c>
      <c r="AE1919" s="10"/>
      <c r="AF1919" s="5">
        <v>6.3974267333809873</v>
      </c>
      <c r="AG1919" s="5">
        <v>3.4692163576458426</v>
      </c>
      <c r="AH1919" s="5">
        <v>2.0608566444860776</v>
      </c>
      <c r="AI1919" s="3">
        <v>1.8440552775792234</v>
      </c>
      <c r="AJ1919" s="3"/>
      <c r="AK1919" s="18">
        <v>53.7</v>
      </c>
      <c r="AL1919" s="18">
        <v>839.4</v>
      </c>
      <c r="AM1919" s="18">
        <v>1547.9</v>
      </c>
      <c r="AN1919" s="18">
        <v>31.9</v>
      </c>
      <c r="AO1919" s="10"/>
      <c r="AP1919" s="49" t="s">
        <v>4490</v>
      </c>
      <c r="AQ1919" s="41" t="s">
        <v>502</v>
      </c>
      <c r="AR1919" s="41" t="s">
        <v>4453</v>
      </c>
      <c r="AS1919" s="13">
        <v>26.66</v>
      </c>
      <c r="AT1919" s="13">
        <v>26.66</v>
      </c>
      <c r="AU1919" s="13">
        <v>28.42</v>
      </c>
      <c r="AV1919" s="75">
        <f t="shared" si="38"/>
        <v>6.6016504126031661E-2</v>
      </c>
      <c r="AX1919" s="16"/>
    </row>
    <row r="1920" spans="1:50" x14ac:dyDescent="0.2">
      <c r="A1920" t="s">
        <v>3834</v>
      </c>
      <c r="B1920" s="2" t="s">
        <v>3833</v>
      </c>
      <c r="C1920" s="1" t="s">
        <v>4376</v>
      </c>
      <c r="D1920" s="12"/>
      <c r="E1920" s="18">
        <v>80268.646940000006</v>
      </c>
      <c r="F1920" s="3">
        <v>0.22257273289465454</v>
      </c>
      <c r="G1920" s="3">
        <v>8.8527716249056282E-2</v>
      </c>
      <c r="H1920" s="10"/>
      <c r="I1920" s="5">
        <v>7.6550918248446536</v>
      </c>
      <c r="J1920" s="5">
        <v>0.32362932441229375</v>
      </c>
      <c r="K1920" s="5">
        <v>2.4098704293988606</v>
      </c>
      <c r="L1920" s="5">
        <v>2.6523761808036093</v>
      </c>
      <c r="M1920" s="5">
        <v>16.183506575862168</v>
      </c>
      <c r="N1920" s="5">
        <v>7.8070633612551106</v>
      </c>
      <c r="O1920" s="5">
        <v>6.7284478930569707</v>
      </c>
      <c r="P1920" s="10"/>
      <c r="Q1920" s="5">
        <v>11.2816282655723</v>
      </c>
      <c r="R1920" s="5">
        <v>16.262413507296682</v>
      </c>
      <c r="S1920" s="5">
        <v>15.214898757710952</v>
      </c>
      <c r="T1920" s="5">
        <v>3.4225917401407688</v>
      </c>
      <c r="U1920" s="5">
        <v>5.6634544987372362</v>
      </c>
      <c r="V1920" s="5">
        <v>15.303740505723063</v>
      </c>
      <c r="W1920" s="5">
        <v>7.618846130542968</v>
      </c>
      <c r="X1920" s="5">
        <v>14.670328162991451</v>
      </c>
      <c r="Y1920" s="10"/>
      <c r="Z1920" s="5">
        <v>3.1292417347928452</v>
      </c>
      <c r="AA1920" s="3">
        <v>0.53849418979629304</v>
      </c>
      <c r="AB1920" s="5">
        <v>1.5613271280588501</v>
      </c>
      <c r="AC1920" s="5">
        <v>4.3832823649337413</v>
      </c>
      <c r="AD1920" s="5">
        <v>5.3499497337006403</v>
      </c>
      <c r="AE1920" s="10"/>
      <c r="AF1920" s="5">
        <v>12.055907224302896</v>
      </c>
      <c r="AG1920" s="5">
        <v>8.0281416428759815</v>
      </c>
      <c r="AH1920" s="5">
        <v>5.8110965616483368</v>
      </c>
      <c r="AI1920" s="3">
        <v>1.5017058443408351</v>
      </c>
      <c r="AJ1920" s="3"/>
      <c r="AK1920" s="18">
        <v>3470.1</v>
      </c>
      <c r="AL1920" s="18">
        <v>28783.4</v>
      </c>
      <c r="AM1920" s="18">
        <v>43224.2</v>
      </c>
      <c r="AN1920" s="18">
        <v>2511.8000000000002</v>
      </c>
      <c r="AO1920" s="10"/>
      <c r="AP1920" s="49" t="s">
        <v>4491</v>
      </c>
      <c r="AQ1920" s="41" t="s">
        <v>96</v>
      </c>
      <c r="AR1920" s="41" t="s">
        <v>4454</v>
      </c>
      <c r="AS1920" s="13">
        <v>66.61</v>
      </c>
      <c r="AT1920" s="13">
        <v>66.61</v>
      </c>
      <c r="AU1920" s="13">
        <v>65.489999999999995</v>
      </c>
      <c r="AV1920" s="75">
        <f t="shared" si="38"/>
        <v>-1.6814292148326193E-2</v>
      </c>
      <c r="AX1920" s="16"/>
    </row>
    <row r="1921" spans="1:50" x14ac:dyDescent="0.2">
      <c r="A1921" t="s">
        <v>3724</v>
      </c>
      <c r="B1921" s="2" t="s">
        <v>3723</v>
      </c>
      <c r="C1921" s="1" t="s">
        <v>4429</v>
      </c>
      <c r="D1921" s="12"/>
      <c r="E1921" s="18">
        <v>158141.08588000003</v>
      </c>
      <c r="F1921" s="3">
        <v>0.33053438106249144</v>
      </c>
      <c r="G1921" s="3">
        <v>4.9278781390899591E-2</v>
      </c>
      <c r="H1921" s="10"/>
      <c r="I1921" s="5">
        <v>7.8458148201358284</v>
      </c>
      <c r="J1921" s="5">
        <v>5.1235862168347523</v>
      </c>
      <c r="K1921" s="5">
        <v>4.6457296170273832</v>
      </c>
      <c r="L1921" s="5">
        <v>0.70396390629654204</v>
      </c>
      <c r="N1921" s="5">
        <v>14.609010517421467</v>
      </c>
      <c r="O1921" s="5">
        <v>5.1885368878873503</v>
      </c>
      <c r="P1921" s="10"/>
      <c r="Q1921" s="5">
        <v>22.223580241412119</v>
      </c>
      <c r="R1921" s="5">
        <v>4.1765941061730008</v>
      </c>
      <c r="S1921" s="5">
        <v>6.8599829803518517</v>
      </c>
      <c r="T1921" s="5">
        <v>14.48640287119585</v>
      </c>
      <c r="U1921" s="5">
        <v>57.277000068175418</v>
      </c>
      <c r="W1921" s="5">
        <v>18.624968909233033</v>
      </c>
      <c r="X1921" s="5">
        <v>16.130116718615326</v>
      </c>
      <c r="Y1921" s="10"/>
      <c r="Z1921" s="5">
        <v>2.4750051374821123</v>
      </c>
      <c r="AA1921" s="3">
        <v>0.50159008051956089</v>
      </c>
      <c r="AB1921" s="5">
        <v>0</v>
      </c>
      <c r="AC1921" s="5">
        <v>3.3617144822754566</v>
      </c>
      <c r="AD1921" s="5">
        <v>3.5707159953440319</v>
      </c>
      <c r="AE1921" s="10"/>
      <c r="AF1921" s="5">
        <v>4.1749132880014113</v>
      </c>
      <c r="AG1921" s="5">
        <v>10.743551599808377</v>
      </c>
      <c r="AH1921" s="5">
        <v>4.9343183479992936</v>
      </c>
      <c r="AI1921" s="3">
        <v>0.38859712723638573</v>
      </c>
      <c r="AJ1921" s="3"/>
      <c r="AK1921" s="18">
        <v>8522</v>
      </c>
      <c r="AL1921" s="18">
        <v>204124</v>
      </c>
      <c r="AM1921" s="18">
        <v>79322</v>
      </c>
      <c r="AN1921" s="18">
        <v>3914</v>
      </c>
      <c r="AO1921" s="10"/>
      <c r="AP1921" s="49" t="s">
        <v>4490</v>
      </c>
      <c r="AQ1921" s="41" t="s">
        <v>502</v>
      </c>
      <c r="AR1921" s="41" t="s">
        <v>4453</v>
      </c>
      <c r="AS1921" s="13">
        <v>126.76</v>
      </c>
      <c r="AT1921" s="13">
        <v>126.76</v>
      </c>
      <c r="AU1921" s="13">
        <v>115.03</v>
      </c>
      <c r="AV1921" s="75">
        <f t="shared" si="38"/>
        <v>-9.2537077942568713E-2</v>
      </c>
      <c r="AX1921" s="16"/>
    </row>
    <row r="1922" spans="1:50" x14ac:dyDescent="0.2">
      <c r="A1922" t="s">
        <v>3836</v>
      </c>
      <c r="B1922" s="2" t="s">
        <v>3835</v>
      </c>
      <c r="C1922" s="1" t="s">
        <v>4361</v>
      </c>
      <c r="D1922" s="12"/>
      <c r="E1922" s="18">
        <v>6837.6717199999994</v>
      </c>
      <c r="F1922" s="3">
        <v>0.44698644365728285</v>
      </c>
      <c r="G1922" s="3">
        <v>0.13836581203989129</v>
      </c>
      <c r="H1922" s="10"/>
      <c r="I1922" s="5">
        <v>15.88843996941795</v>
      </c>
      <c r="J1922" s="5">
        <v>4.2823203540456509</v>
      </c>
      <c r="K1922" s="5">
        <v>8.0175380018780302</v>
      </c>
      <c r="L1922" s="5">
        <v>24.744185032773832</v>
      </c>
      <c r="N1922" s="5">
        <v>8.9672986682507254</v>
      </c>
      <c r="O1922" s="5">
        <v>8.1541751678797869</v>
      </c>
      <c r="P1922" s="10"/>
      <c r="Q1922" s="5">
        <v>26.038832149835589</v>
      </c>
      <c r="R1922" s="5">
        <v>8.9928617203882428</v>
      </c>
      <c r="S1922" s="5">
        <v>6.551337093900889</v>
      </c>
      <c r="T1922" s="5">
        <v>19.252933753907282</v>
      </c>
      <c r="U1922" s="5">
        <v>38.554733923864589</v>
      </c>
      <c r="W1922" s="5">
        <v>2.4189917245633312</v>
      </c>
      <c r="X1922" s="5">
        <v>14.300850373990256</v>
      </c>
      <c r="Y1922" s="10"/>
      <c r="Z1922" s="5">
        <v>9.6319336021004531</v>
      </c>
      <c r="AA1922" s="3">
        <v>1.2130737390826363</v>
      </c>
      <c r="AB1922" s="5">
        <v>1.231437884824339</v>
      </c>
      <c r="AC1922" s="5">
        <v>8.0410726747084027</v>
      </c>
      <c r="AD1922" s="5">
        <v>8.4241684791112768</v>
      </c>
      <c r="AE1922" s="10"/>
      <c r="AF1922" s="5">
        <v>7.1608029048037567</v>
      </c>
      <c r="AG1922" s="5">
        <v>9.7243990065825958</v>
      </c>
      <c r="AH1922" s="5">
        <v>7.9401056108793666</v>
      </c>
      <c r="AI1922" s="3">
        <v>0.73637485462664576</v>
      </c>
      <c r="AJ1922" s="3"/>
      <c r="AK1922" s="18">
        <v>806.6</v>
      </c>
      <c r="AL1922" s="18">
        <v>11264.1</v>
      </c>
      <c r="AM1922" s="18">
        <v>8294.6</v>
      </c>
      <c r="AN1922" s="18">
        <v>658.6</v>
      </c>
      <c r="AO1922" s="10"/>
      <c r="AP1922" s="49" t="s">
        <v>4490</v>
      </c>
      <c r="AQ1922" s="41" t="s">
        <v>502</v>
      </c>
      <c r="AR1922" s="41" t="s">
        <v>4453</v>
      </c>
      <c r="AS1922" s="13">
        <v>55.22</v>
      </c>
      <c r="AT1922" s="13">
        <v>55.22</v>
      </c>
      <c r="AU1922" s="13">
        <v>60.17</v>
      </c>
      <c r="AV1922" s="75">
        <f t="shared" si="38"/>
        <v>8.964143426294835E-2</v>
      </c>
      <c r="AX1922" s="16"/>
    </row>
    <row r="1923" spans="1:50" x14ac:dyDescent="0.2">
      <c r="A1923" t="s">
        <v>3838</v>
      </c>
      <c r="B1923" s="2" t="s">
        <v>3837</v>
      </c>
      <c r="C1923" s="1" t="s">
        <v>4395</v>
      </c>
      <c r="D1923" s="12"/>
      <c r="E1923" s="18">
        <v>1200.5375999999999</v>
      </c>
      <c r="F1923" s="3">
        <v>9.0984201697503819E-2</v>
      </c>
      <c r="G1923" s="3">
        <v>1.6909091393722282E-2</v>
      </c>
      <c r="H1923" s="10"/>
      <c r="I1923" s="5">
        <v>4.2064682787570682</v>
      </c>
      <c r="J1923" s="5">
        <v>2.9288762513229205</v>
      </c>
      <c r="K1923" s="5">
        <v>1.8691249526881837</v>
      </c>
      <c r="M1923" s="5">
        <v>3.9768525684209624</v>
      </c>
      <c r="N1923" s="5">
        <v>5.7090157442160026</v>
      </c>
      <c r="O1923" s="5">
        <v>4.3359615674103926</v>
      </c>
      <c r="P1923" s="10"/>
      <c r="Q1923" s="5">
        <v>26.058799563783573</v>
      </c>
      <c r="R1923" s="5">
        <v>5.0867302781661055</v>
      </c>
      <c r="S1923" s="5">
        <v>2.2615467384528714</v>
      </c>
      <c r="T1923" s="5">
        <v>3.6421073049066934</v>
      </c>
      <c r="V1923" s="5">
        <v>1.4326105275041099</v>
      </c>
      <c r="W1923" s="5">
        <v>2.4784621701654999</v>
      </c>
      <c r="X1923" s="5">
        <v>6.5810409134810843</v>
      </c>
      <c r="Y1923" s="10"/>
      <c r="Z1923" s="5">
        <v>7.9797584015694314</v>
      </c>
      <c r="AA1923" s="3">
        <v>0.20599104934322759</v>
      </c>
      <c r="AB1923" s="5">
        <v>2.63671875</v>
      </c>
      <c r="AC1923" s="5">
        <v>20.530800639091073</v>
      </c>
      <c r="AD1923" s="5">
        <v>6.054361895267542</v>
      </c>
      <c r="AE1923" s="10"/>
      <c r="AF1923" s="5">
        <v>2.8955208933176437</v>
      </c>
      <c r="AG1923" s="5">
        <v>93.530125353821276</v>
      </c>
      <c r="AH1923" s="5">
        <v>38.738374443995141</v>
      </c>
      <c r="AI1923" s="3">
        <v>3.0958163290854011E-2</v>
      </c>
      <c r="AJ1923" s="3"/>
      <c r="AK1923" s="18">
        <v>231.3</v>
      </c>
      <c r="AL1923" s="18">
        <v>7988.2</v>
      </c>
      <c r="AM1923" s="18">
        <v>247.3</v>
      </c>
      <c r="AN1923" s="18">
        <v>95.8</v>
      </c>
      <c r="AO1923" s="10"/>
      <c r="AP1923" s="49" t="s">
        <v>4490</v>
      </c>
      <c r="AQ1923" s="41" t="s">
        <v>502</v>
      </c>
      <c r="AR1923" s="41" t="s">
        <v>4453</v>
      </c>
      <c r="AS1923" s="13">
        <v>81.92</v>
      </c>
      <c r="AT1923" s="13">
        <v>81.92</v>
      </c>
      <c r="AU1923" s="13">
        <v>82.11</v>
      </c>
      <c r="AV1923" s="75">
        <f t="shared" si="38"/>
        <v>2.3193359375E-3</v>
      </c>
      <c r="AX1923" s="16"/>
    </row>
    <row r="1924" spans="1:50" x14ac:dyDescent="0.2">
      <c r="A1924" t="s">
        <v>3840</v>
      </c>
      <c r="B1924" s="2" t="s">
        <v>3839</v>
      </c>
      <c r="C1924" s="1" t="s">
        <v>4387</v>
      </c>
      <c r="D1924" s="12"/>
      <c r="E1924" s="18">
        <v>2063.4045599999999</v>
      </c>
      <c r="F1924" s="3">
        <v>0.75658291457286431</v>
      </c>
      <c r="G1924" s="3">
        <v>4.6815831404385382E-2</v>
      </c>
      <c r="H1924" s="10"/>
      <c r="I1924" s="5">
        <v>0.35207245357223382</v>
      </c>
      <c r="J1924" s="5">
        <v>-0.44951912516868475</v>
      </c>
      <c r="K1924" s="5">
        <v>-0.11282898073906114</v>
      </c>
      <c r="L1924" s="5">
        <v>-7.0430531157374326E-2</v>
      </c>
      <c r="M1924" s="5">
        <v>4.6705763570836174</v>
      </c>
      <c r="N1924" s="5">
        <v>2.6210244001729204</v>
      </c>
      <c r="O1924" s="5">
        <v>4.1224138096378269</v>
      </c>
      <c r="P1924" s="10"/>
      <c r="Q1924" s="5">
        <v>12.215176225947587</v>
      </c>
      <c r="R1924" s="5">
        <v>5.4856625166362694</v>
      </c>
      <c r="S1924" s="5">
        <v>1.1183919739922155</v>
      </c>
      <c r="T1924" s="5">
        <v>4.4055044946352568</v>
      </c>
      <c r="U1924" s="5">
        <v>3.5790289714309491</v>
      </c>
      <c r="V1924" s="5">
        <v>13.343143871108579</v>
      </c>
      <c r="W1924" s="5">
        <v>1.4810070733691931</v>
      </c>
      <c r="X1924" s="5">
        <v>8.0308383475835541</v>
      </c>
      <c r="Y1924" s="10"/>
      <c r="Z1924" s="5">
        <v>2.9175083338964805</v>
      </c>
      <c r="AA1924" s="3">
        <v>0.24488653839167637</v>
      </c>
      <c r="AB1924" s="5">
        <v>1.1787819253438114</v>
      </c>
      <c r="AC1924" s="5">
        <v>2.469359963685883</v>
      </c>
      <c r="AD1924" s="5">
        <v>4.6334424041520883</v>
      </c>
      <c r="AE1924" s="10"/>
      <c r="AF1924" s="5">
        <v>5.4673366834170851</v>
      </c>
      <c r="AG1924" s="5">
        <v>10.765881654462694</v>
      </c>
      <c r="AH1924" s="5">
        <v>11.913714624975261</v>
      </c>
      <c r="AI1924" s="3">
        <v>0.50783919597989946</v>
      </c>
      <c r="AJ1924" s="3"/>
      <c r="AK1924" s="18">
        <v>54.4</v>
      </c>
      <c r="AL1924" s="18">
        <v>995</v>
      </c>
      <c r="AM1924" s="18">
        <v>505.3</v>
      </c>
      <c r="AN1924" s="18">
        <v>60.2</v>
      </c>
      <c r="AO1924" s="10"/>
      <c r="AP1924" s="49" t="s">
        <v>4490</v>
      </c>
      <c r="AQ1924" s="41" t="s">
        <v>502</v>
      </c>
      <c r="AR1924" s="41" t="s">
        <v>4453</v>
      </c>
      <c r="AS1924" s="13">
        <v>30.54</v>
      </c>
      <c r="AT1924" s="13">
        <v>30.54</v>
      </c>
      <c r="AU1924" s="13">
        <v>31.65</v>
      </c>
      <c r="AV1924" s="75">
        <f t="shared" si="38"/>
        <v>3.6345776031434074E-2</v>
      </c>
      <c r="AX1924" s="16"/>
    </row>
    <row r="1925" spans="1:50" x14ac:dyDescent="0.2">
      <c r="A1925" t="s">
        <v>3842</v>
      </c>
      <c r="B1925" s="2" t="s">
        <v>3841</v>
      </c>
      <c r="C1925" s="1" t="s">
        <v>4340</v>
      </c>
      <c r="D1925" s="12"/>
      <c r="E1925" s="18">
        <v>10521.237299999999</v>
      </c>
      <c r="F1925" s="3">
        <v>0.41684636118598384</v>
      </c>
      <c r="G1925" s="3">
        <v>5.0878046444214314E-2</v>
      </c>
      <c r="H1925" s="10"/>
      <c r="I1925" s="5">
        <v>8.8617394987595617</v>
      </c>
      <c r="J1925" s="5">
        <v>2.8106825497159069</v>
      </c>
      <c r="K1925" s="5">
        <v>5.125997281573401</v>
      </c>
      <c r="L1925" s="5">
        <v>5.018361230658793</v>
      </c>
      <c r="M1925" s="5">
        <v>13.622664523112171</v>
      </c>
      <c r="N1925" s="5">
        <v>16.549581775986169</v>
      </c>
      <c r="O1925" s="5">
        <v>8.0372228958732741</v>
      </c>
      <c r="P1925" s="10"/>
      <c r="Q1925" s="5">
        <v>19.334476035469553</v>
      </c>
      <c r="R1925" s="5">
        <v>5.4926260642169176</v>
      </c>
      <c r="S1925" s="5">
        <v>3.65546357706353</v>
      </c>
      <c r="T1925" s="5">
        <v>6.1012387126608409</v>
      </c>
      <c r="U1925" s="5">
        <v>45.610596039180741</v>
      </c>
      <c r="V1925" s="5">
        <v>5.9284658897590203</v>
      </c>
      <c r="W1925" s="5">
        <v>6.3585128326110798</v>
      </c>
      <c r="X1925" s="5">
        <v>11.030379413516034</v>
      </c>
      <c r="Y1925" s="10"/>
      <c r="Z1925" s="5">
        <v>4.0109351017108992</v>
      </c>
      <c r="AA1925" s="3">
        <v>0.36496658049904451</v>
      </c>
      <c r="AB1925" s="5">
        <v>1.0691375623663579</v>
      </c>
      <c r="AC1925" s="5">
        <v>4.3561404077399279</v>
      </c>
      <c r="AD1925" s="5">
        <v>5.7154023670867202</v>
      </c>
      <c r="AE1925" s="10"/>
      <c r="AF1925" s="5">
        <v>18.113207547169814</v>
      </c>
      <c r="AG1925" s="5">
        <v>14.000364592827937</v>
      </c>
      <c r="AH1925" s="5">
        <v>10.989869527852287</v>
      </c>
      <c r="AI1925" s="3">
        <v>1.293766846361186</v>
      </c>
      <c r="AJ1925" s="3"/>
      <c r="AK1925" s="18">
        <v>537.6</v>
      </c>
      <c r="AL1925" s="18">
        <v>2968</v>
      </c>
      <c r="AM1925" s="18">
        <v>3839.9</v>
      </c>
      <c r="AN1925" s="18">
        <v>422</v>
      </c>
      <c r="AO1925" s="10"/>
      <c r="AP1925" s="49" t="s">
        <v>4490</v>
      </c>
      <c r="AQ1925" s="41" t="s">
        <v>502</v>
      </c>
      <c r="AR1925" s="41" t="s">
        <v>4453</v>
      </c>
      <c r="AS1925" s="13">
        <v>98.21</v>
      </c>
      <c r="AT1925" s="13">
        <v>98.21</v>
      </c>
      <c r="AU1925" s="13">
        <v>95.47</v>
      </c>
      <c r="AV1925" s="75">
        <f t="shared" si="38"/>
        <v>-2.7899399246512524E-2</v>
      </c>
      <c r="AX1925" s="16"/>
    </row>
    <row r="1926" spans="1:50" x14ac:dyDescent="0.2">
      <c r="A1926" t="s">
        <v>3844</v>
      </c>
      <c r="B1926" s="2" t="s">
        <v>3843</v>
      </c>
      <c r="C1926" s="1" t="s">
        <v>4395</v>
      </c>
      <c r="D1926" s="12"/>
      <c r="E1926" s="18">
        <v>122950.87999999999</v>
      </c>
      <c r="F1926" s="3">
        <v>5.4730986824195388E-2</v>
      </c>
      <c r="G1926" s="3">
        <v>3.7318155022558606E-2</v>
      </c>
      <c r="H1926" s="10"/>
      <c r="I1926" s="5">
        <v>3.3443746052507253</v>
      </c>
      <c r="J1926" s="5">
        <v>2.5396376207084033</v>
      </c>
      <c r="K1926" s="5">
        <v>6.3769116976333944</v>
      </c>
      <c r="L1926" s="5">
        <v>10.884289559376136</v>
      </c>
      <c r="M1926" s="5">
        <v>7.7258065139703778</v>
      </c>
      <c r="N1926" s="5">
        <v>8.3640932330519711</v>
      </c>
      <c r="O1926" s="5">
        <v>6.3105405995974762</v>
      </c>
      <c r="P1926" s="10"/>
      <c r="Q1926" s="5">
        <v>17.2882752957196</v>
      </c>
      <c r="R1926" s="5">
        <v>14.919722181090917</v>
      </c>
      <c r="S1926" s="5">
        <v>4.869918816047397</v>
      </c>
      <c r="T1926" s="5">
        <v>112.9772391174303</v>
      </c>
      <c r="U1926" s="5">
        <v>53.85998246968807</v>
      </c>
      <c r="V1926" s="5">
        <v>2.9537341557662544</v>
      </c>
      <c r="W1926" s="5">
        <v>5.1309552104838074</v>
      </c>
      <c r="X1926" s="5">
        <v>13.787435751661794</v>
      </c>
      <c r="Y1926" s="10"/>
      <c r="Z1926" s="5">
        <v>9.8859804826122435</v>
      </c>
      <c r="AA1926" s="3">
        <v>0.19185629252917916</v>
      </c>
      <c r="AB1926" s="5">
        <v>3.6863905325443791</v>
      </c>
      <c r="AC1926" s="5">
        <v>4.7412206699049904</v>
      </c>
      <c r="AD1926" s="5">
        <v>5.5523000130632401</v>
      </c>
      <c r="AE1926" s="10"/>
      <c r="AF1926" s="5">
        <v>1.3751455597493043</v>
      </c>
      <c r="AG1926" s="5">
        <v>78.312257036148353</v>
      </c>
      <c r="AH1926" s="5">
        <v>51.528049209585859</v>
      </c>
      <c r="AI1926" s="3">
        <v>1.7559774316229286E-2</v>
      </c>
      <c r="AJ1926" s="3"/>
      <c r="AK1926" s="18">
        <v>18473</v>
      </c>
      <c r="AL1926" s="18">
        <v>1343348.7</v>
      </c>
      <c r="AM1926" s="18">
        <v>23588.9</v>
      </c>
      <c r="AN1926" s="18">
        <v>12154.9</v>
      </c>
      <c r="AO1926" s="10"/>
      <c r="AP1926" s="49" t="s">
        <v>4490</v>
      </c>
      <c r="AQ1926" s="41" t="s">
        <v>502</v>
      </c>
      <c r="AR1926" s="41" t="s">
        <v>4453</v>
      </c>
      <c r="AS1926" s="13">
        <v>67.599999999999994</v>
      </c>
      <c r="AT1926" s="13">
        <v>67.599999999999994</v>
      </c>
      <c r="AU1926" s="13">
        <v>72.510000000000005</v>
      </c>
      <c r="AV1926" s="75">
        <f t="shared" si="38"/>
        <v>7.2633136094674811E-2</v>
      </c>
      <c r="AX1926" s="16"/>
    </row>
    <row r="1927" spans="1:50" x14ac:dyDescent="0.2">
      <c r="A1927" t="s">
        <v>3846</v>
      </c>
      <c r="B1927" s="2" t="s">
        <v>3845</v>
      </c>
      <c r="C1927" s="1" t="s">
        <v>4414</v>
      </c>
      <c r="D1927" s="12"/>
      <c r="E1927" s="18">
        <v>3245.6117199999999</v>
      </c>
      <c r="F1927" s="3">
        <v>0.71168636278371777</v>
      </c>
      <c r="G1927" s="3">
        <v>6.6489777156708077E-2</v>
      </c>
      <c r="H1927" s="10"/>
      <c r="I1927" s="5">
        <v>-3.3632533599832906</v>
      </c>
      <c r="J1927" s="5">
        <v>-0.14330626700422527</v>
      </c>
      <c r="K1927" s="5">
        <v>1.258687176924316</v>
      </c>
      <c r="L1927" s="5">
        <v>-2.363823961365195</v>
      </c>
      <c r="N1927" s="5">
        <v>18.095681170448728</v>
      </c>
      <c r="O1927" s="5">
        <v>3.3972102237578516</v>
      </c>
      <c r="P1927" s="10"/>
      <c r="Q1927" s="5">
        <v>46.728927797425492</v>
      </c>
      <c r="R1927" s="5">
        <v>11.183791398563439</v>
      </c>
      <c r="S1927" s="5">
        <v>6.4344732990041464</v>
      </c>
      <c r="T1927" s="5">
        <v>5.2102586403620439</v>
      </c>
      <c r="U1927" s="5">
        <v>13.332932859107776</v>
      </c>
      <c r="W1927" s="5">
        <v>14.918155527648871</v>
      </c>
      <c r="X1927" s="5">
        <v>16.531224970285422</v>
      </c>
      <c r="Y1927" s="10"/>
      <c r="Z1927" s="5">
        <v>3.2474617758651672</v>
      </c>
      <c r="AA1927" s="3">
        <v>0.42050624589191465</v>
      </c>
      <c r="AB1927" s="5">
        <v>0</v>
      </c>
      <c r="AC1927" s="5">
        <v>3.6003028009084033</v>
      </c>
      <c r="AD1927" s="5">
        <v>5.2588644128176725</v>
      </c>
      <c r="AE1927" s="10"/>
      <c r="AF1927" s="5">
        <v>5.5758769461639472</v>
      </c>
      <c r="AG1927" s="5">
        <v>8.7118991793669416</v>
      </c>
      <c r="AH1927" s="5">
        <v>7.7227432590855809</v>
      </c>
      <c r="AI1927" s="3">
        <v>0.6400300131307447</v>
      </c>
      <c r="AJ1927" s="3"/>
      <c r="AK1927" s="18">
        <v>118.9</v>
      </c>
      <c r="AL1927" s="18">
        <v>2132.4</v>
      </c>
      <c r="AM1927" s="18">
        <v>1364.8</v>
      </c>
      <c r="AN1927" s="18">
        <v>105.4</v>
      </c>
      <c r="AO1927" s="10"/>
      <c r="AP1927" s="49" t="s">
        <v>4490</v>
      </c>
      <c r="AQ1927" s="41" t="s">
        <v>502</v>
      </c>
      <c r="AR1927" s="41" t="s">
        <v>4453</v>
      </c>
      <c r="AS1927" s="13">
        <v>30.04</v>
      </c>
      <c r="AT1927" s="13">
        <v>30.04</v>
      </c>
      <c r="AU1927" s="13">
        <v>31.87</v>
      </c>
      <c r="AV1927" s="75">
        <f t="shared" si="38"/>
        <v>6.0918774966711053E-2</v>
      </c>
      <c r="AX1927" s="16"/>
    </row>
    <row r="1928" spans="1:50" x14ac:dyDescent="0.2">
      <c r="A1928" t="s">
        <v>3848</v>
      </c>
      <c r="B1928" s="2" t="s">
        <v>3847</v>
      </c>
      <c r="C1928" s="1" t="s">
        <v>4395</v>
      </c>
      <c r="D1928" s="12"/>
      <c r="E1928" s="18">
        <v>2302.30836</v>
      </c>
      <c r="F1928" s="3">
        <v>0.11730090231463319</v>
      </c>
      <c r="G1928" s="3">
        <v>5.1166039287630437E-2</v>
      </c>
      <c r="H1928" s="10"/>
      <c r="I1928" s="5">
        <v>3.5430060544438424</v>
      </c>
      <c r="J1928" s="5">
        <v>1.4783368868123656</v>
      </c>
      <c r="K1928" s="5">
        <v>4.3627756407586018</v>
      </c>
      <c r="M1928" s="5">
        <v>7.6999500104669565</v>
      </c>
      <c r="N1928" s="5">
        <v>7.491288680431893</v>
      </c>
      <c r="O1928" s="5">
        <v>3.6993571675733574</v>
      </c>
      <c r="P1928" s="10"/>
      <c r="Q1928" s="5">
        <v>27.484330193036687</v>
      </c>
      <c r="R1928" s="5">
        <v>11.229915371456578</v>
      </c>
      <c r="S1928" s="5">
        <v>2.8807652165259858</v>
      </c>
      <c r="T1928" s="5">
        <v>21.738081669385885</v>
      </c>
      <c r="V1928" s="5">
        <v>4.0171782725061691</v>
      </c>
      <c r="W1928" s="5">
        <v>7.3865003146251249</v>
      </c>
      <c r="X1928" s="5">
        <v>13.819848830439836</v>
      </c>
      <c r="Y1928" s="10"/>
      <c r="Z1928" s="5">
        <v>9.0908760805611646</v>
      </c>
      <c r="AA1928" s="3">
        <v>0.19788834889171841</v>
      </c>
      <c r="AB1928" s="5">
        <v>2.518098835379289</v>
      </c>
      <c r="AC1928" s="5">
        <v>17.469495344585688</v>
      </c>
      <c r="AD1928" s="5">
        <v>8.7617118542579178</v>
      </c>
      <c r="AE1928" s="10"/>
      <c r="AF1928" s="5">
        <v>2.6000075931105178</v>
      </c>
      <c r="AG1928" s="5">
        <v>90.188762071992969</v>
      </c>
      <c r="AH1928" s="5">
        <v>45.939420544337139</v>
      </c>
      <c r="AI1928" s="3">
        <v>2.8828509598957216E-2</v>
      </c>
      <c r="AJ1928" s="3"/>
      <c r="AK1928" s="18">
        <v>410.9</v>
      </c>
      <c r="AL1928" s="18">
        <v>15803.8</v>
      </c>
      <c r="AM1928" s="18">
        <v>455.6</v>
      </c>
      <c r="AN1928" s="18">
        <v>209.3</v>
      </c>
      <c r="AO1928" s="10"/>
      <c r="AP1928" s="49" t="s">
        <v>4490</v>
      </c>
      <c r="AQ1928" s="41" t="s">
        <v>502</v>
      </c>
      <c r="AR1928" s="41" t="s">
        <v>4453</v>
      </c>
      <c r="AS1928" s="13">
        <v>31.77</v>
      </c>
      <c r="AT1928" s="13">
        <v>31.77</v>
      </c>
      <c r="AU1928" s="13">
        <v>31.52</v>
      </c>
      <c r="AV1928" s="75">
        <f t="shared" si="38"/>
        <v>-7.8690588605603295E-3</v>
      </c>
      <c r="AX1928" s="16"/>
    </row>
    <row r="1929" spans="1:50" x14ac:dyDescent="0.2">
      <c r="A1929" t="s">
        <v>3850</v>
      </c>
      <c r="B1929" s="2" t="s">
        <v>3849</v>
      </c>
      <c r="C1929" s="1" t="s">
        <v>4371</v>
      </c>
      <c r="D1929" s="12"/>
      <c r="E1929" s="18">
        <v>207.03968999999998</v>
      </c>
      <c r="F1929" s="3">
        <v>4.0625000000000001E-2</v>
      </c>
      <c r="G1929" s="3">
        <v>0.12123279357692239</v>
      </c>
      <c r="H1929" s="10"/>
      <c r="I1929" s="5">
        <v>-3.2113708828461158</v>
      </c>
      <c r="J1929" s="5">
        <v>0.21521703656669339</v>
      </c>
      <c r="K1929" s="5">
        <v>-0.63710516073797663</v>
      </c>
      <c r="L1929" s="5">
        <v>2.5498349138412011</v>
      </c>
      <c r="N1929" s="5">
        <v>-39.691208024270189</v>
      </c>
      <c r="O1929" s="5">
        <v>3.1532080552847868</v>
      </c>
      <c r="P1929" s="10"/>
      <c r="Q1929" s="5">
        <v>56.518144771993903</v>
      </c>
      <c r="R1929" s="5">
        <v>33.876536313803037</v>
      </c>
      <c r="S1929" s="5">
        <v>28.639837427532562</v>
      </c>
      <c r="T1929" s="5">
        <v>12.614356136439827</v>
      </c>
      <c r="U1929" s="5">
        <v>25.868955471004814</v>
      </c>
      <c r="W1929" s="5">
        <v>23.167644071298461</v>
      </c>
      <c r="X1929" s="5">
        <v>20.969620586483966</v>
      </c>
      <c r="Y1929" s="10"/>
      <c r="Z1929" s="5">
        <v>3.7190936674992123</v>
      </c>
      <c r="AA1929" s="3">
        <v>1.9315137112116043</v>
      </c>
      <c r="AB1929" s="5">
        <v>0</v>
      </c>
      <c r="AC1929" s="5">
        <v>7.955174322080798</v>
      </c>
      <c r="AD1929" s="5">
        <v>7.4931884071960102</v>
      </c>
      <c r="AE1929" s="10"/>
      <c r="AF1929" s="5">
        <v>8.1676136363636367</v>
      </c>
      <c r="AG1929" s="5">
        <v>14.378594648662165</v>
      </c>
      <c r="AH1929" s="5">
        <v>1.9254813703425859</v>
      </c>
      <c r="AI1929" s="3">
        <v>0.56803977272727268</v>
      </c>
      <c r="AJ1929" s="3"/>
      <c r="AK1929" s="18">
        <v>57.5</v>
      </c>
      <c r="AL1929" s="18">
        <v>704</v>
      </c>
      <c r="AM1929" s="18">
        <v>399.9</v>
      </c>
      <c r="AN1929" s="18">
        <v>7.7</v>
      </c>
      <c r="AO1929" s="10"/>
      <c r="AP1929" s="49" t="s">
        <v>4490</v>
      </c>
      <c r="AQ1929" s="41" t="s">
        <v>502</v>
      </c>
      <c r="AR1929" s="41" t="s">
        <v>4453</v>
      </c>
      <c r="AS1929" s="13">
        <v>12.87</v>
      </c>
      <c r="AT1929" s="13">
        <v>12.87</v>
      </c>
      <c r="AU1929" s="13">
        <v>13.32</v>
      </c>
      <c r="AV1929" s="75">
        <f t="shared" si="38"/>
        <v>3.4965034965035002E-2</v>
      </c>
      <c r="AX1929" s="16"/>
    </row>
    <row r="1930" spans="1:50" x14ac:dyDescent="0.2">
      <c r="A1930" t="s">
        <v>3852</v>
      </c>
      <c r="B1930" s="2" t="s">
        <v>3851</v>
      </c>
      <c r="C1930" s="1" t="s">
        <v>4382</v>
      </c>
      <c r="D1930" s="12"/>
      <c r="E1930" s="18">
        <v>23183.18088</v>
      </c>
      <c r="F1930" s="3">
        <v>0.25756058221360839</v>
      </c>
      <c r="G1930" s="3">
        <v>6.0906223667440064E-2</v>
      </c>
      <c r="H1930" s="10"/>
      <c r="I1930" s="5">
        <v>13.024579505677522</v>
      </c>
      <c r="J1930" s="5">
        <v>4.8245373790629715</v>
      </c>
      <c r="K1930" s="5">
        <v>6.5480823957458316</v>
      </c>
      <c r="L1930" s="5">
        <v>5.0793339557518378</v>
      </c>
      <c r="M1930" s="5">
        <v>15.772312763366775</v>
      </c>
      <c r="N1930" s="5">
        <v>8.64583867014926</v>
      </c>
      <c r="O1930" s="5">
        <v>9.209135036179692</v>
      </c>
      <c r="P1930" s="10"/>
      <c r="Q1930" s="5">
        <v>18.99413516057043</v>
      </c>
      <c r="R1930" s="5">
        <v>6.3010687693077756</v>
      </c>
      <c r="S1930" s="5">
        <v>4.3607962793840205</v>
      </c>
      <c r="T1930" s="5">
        <v>10.594433041862958</v>
      </c>
      <c r="U1930" s="5">
        <v>12.406206305809182</v>
      </c>
      <c r="V1930" s="5">
        <v>4.6563326750209972</v>
      </c>
      <c r="W1930" s="5">
        <v>7.6568043038619038</v>
      </c>
      <c r="X1930" s="5">
        <v>13.391776655420637</v>
      </c>
      <c r="Y1930" s="10"/>
      <c r="Z1930" s="5">
        <v>3.7867970083318436</v>
      </c>
      <c r="AA1930" s="3">
        <v>0.51238439028216742</v>
      </c>
      <c r="AB1930" s="5">
        <v>1.0329757647993643</v>
      </c>
      <c r="AC1930" s="5">
        <v>5.4830150639074855</v>
      </c>
      <c r="AD1930" s="5">
        <v>5.6920395476779477</v>
      </c>
      <c r="AE1930" s="10"/>
      <c r="AF1930" s="5">
        <v>14.998894366471987</v>
      </c>
      <c r="AG1930" s="5">
        <v>9.7072912018991957</v>
      </c>
      <c r="AH1930" s="5">
        <v>7.390539368786146</v>
      </c>
      <c r="AI1930" s="3">
        <v>1.5451163516695068</v>
      </c>
      <c r="AJ1930" s="3"/>
      <c r="AK1930" s="18">
        <v>1153.0999999999999</v>
      </c>
      <c r="AL1930" s="18">
        <v>7687.9</v>
      </c>
      <c r="AM1930" s="18">
        <v>11878.7</v>
      </c>
      <c r="AN1930" s="18">
        <v>877.9</v>
      </c>
      <c r="AO1930" s="10"/>
      <c r="AP1930" s="49" t="s">
        <v>4491</v>
      </c>
      <c r="AQ1930" s="41" t="s">
        <v>96</v>
      </c>
      <c r="AR1930" s="41" t="s">
        <v>4454</v>
      </c>
      <c r="AS1930" s="13">
        <v>201.36</v>
      </c>
      <c r="AT1930" s="13">
        <v>201.36</v>
      </c>
      <c r="AU1930" s="13">
        <v>217.17</v>
      </c>
      <c r="AV1930" s="75">
        <f t="shared" si="38"/>
        <v>7.8516090584028531E-2</v>
      </c>
      <c r="AX1930" s="16"/>
    </row>
    <row r="1931" spans="1:50" x14ac:dyDescent="0.2">
      <c r="A1931" t="s">
        <v>3854</v>
      </c>
      <c r="B1931" s="2" t="s">
        <v>3853</v>
      </c>
      <c r="C1931" s="1" t="s">
        <v>4341</v>
      </c>
      <c r="D1931" s="12"/>
      <c r="E1931" s="18">
        <v>41920.126000000004</v>
      </c>
      <c r="F1931" s="3">
        <v>0.35152481844807121</v>
      </c>
      <c r="G1931" s="3">
        <v>6.9474982016991066E-2</v>
      </c>
      <c r="H1931" s="10"/>
      <c r="I1931" s="5">
        <v>2.3971442763769804</v>
      </c>
      <c r="J1931" s="5">
        <v>2.5533725408911603</v>
      </c>
      <c r="K1931" s="5">
        <v>5.2382455539592678</v>
      </c>
      <c r="L1931" s="5">
        <v>4.6577370470268207</v>
      </c>
      <c r="M1931" s="5">
        <v>11.521083798099264</v>
      </c>
      <c r="N1931" s="5">
        <v>2.7943420153519773</v>
      </c>
      <c r="O1931" s="5">
        <v>7.3325218821291429</v>
      </c>
      <c r="P1931" s="10"/>
      <c r="Q1931" s="5">
        <v>18.515187560574436</v>
      </c>
      <c r="R1931" s="5">
        <v>7.2574918399513484</v>
      </c>
      <c r="S1931" s="5">
        <v>4.5608654876673684</v>
      </c>
      <c r="T1931" s="5">
        <v>11.905603795513334</v>
      </c>
      <c r="U1931" s="5">
        <v>35.469543714975131</v>
      </c>
      <c r="V1931" s="5">
        <v>7.4890631102056568</v>
      </c>
      <c r="W1931" s="5">
        <v>8.6151863297056774</v>
      </c>
      <c r="X1931" s="5">
        <v>12.576230519167249</v>
      </c>
      <c r="Y1931" s="10"/>
      <c r="Z1931" s="5">
        <v>3.2089598203974861</v>
      </c>
      <c r="AA1931" s="3">
        <v>0.32256343885989269</v>
      </c>
      <c r="AB1931" s="5">
        <v>1.3505780016023805</v>
      </c>
      <c r="AC1931" s="5">
        <v>4.236496451385495</v>
      </c>
      <c r="AD1931" s="5">
        <v>5.5755538209250997</v>
      </c>
      <c r="AE1931" s="10"/>
      <c r="AF1931" s="5">
        <v>10.665018998987446</v>
      </c>
      <c r="AG1931" s="5">
        <v>14.488348530901723</v>
      </c>
      <c r="AH1931" s="5">
        <v>9.9483060812459794</v>
      </c>
      <c r="AI1931" s="3">
        <v>0.7361100525874551</v>
      </c>
      <c r="AJ1931" s="3"/>
      <c r="AK1931" s="18">
        <v>1959.1</v>
      </c>
      <c r="AL1931" s="18">
        <v>18369.400000000001</v>
      </c>
      <c r="AM1931" s="18">
        <v>13521.9</v>
      </c>
      <c r="AN1931" s="18">
        <v>1345.2</v>
      </c>
      <c r="AO1931" s="10"/>
      <c r="AP1931" s="49" t="s">
        <v>4490</v>
      </c>
      <c r="AQ1931" s="41" t="s">
        <v>502</v>
      </c>
      <c r="AR1931" s="41" t="s">
        <v>4453</v>
      </c>
      <c r="AS1931" s="13">
        <v>174.74</v>
      </c>
      <c r="AT1931" s="13">
        <v>174.74</v>
      </c>
      <c r="AU1931" s="13">
        <v>180.93</v>
      </c>
      <c r="AV1931" s="75">
        <f t="shared" si="38"/>
        <v>3.5424058601350561E-2</v>
      </c>
      <c r="AX1931" s="16"/>
    </row>
    <row r="1932" spans="1:50" x14ac:dyDescent="0.2">
      <c r="A1932" t="s">
        <v>3856</v>
      </c>
      <c r="B1932" s="2" t="s">
        <v>3855</v>
      </c>
      <c r="C1932" s="1" t="s">
        <v>4431</v>
      </c>
      <c r="D1932" s="12"/>
      <c r="E1932" s="18">
        <v>2848.5</v>
      </c>
      <c r="F1932" s="3">
        <v>0.13357518003140395</v>
      </c>
      <c r="G1932" s="3">
        <v>0.17777777777777776</v>
      </c>
      <c r="H1932" s="10"/>
      <c r="I1932" s="5">
        <v>-1.6012645154173204</v>
      </c>
      <c r="J1932" s="5">
        <v>0.14493191373416028</v>
      </c>
      <c r="K1932" s="5">
        <v>-0.28545007260678545</v>
      </c>
      <c r="L1932" s="5">
        <v>-1.5308705019383164</v>
      </c>
      <c r="M1932" s="5">
        <v>-16.096902366211516</v>
      </c>
      <c r="N1932" s="5">
        <v>-8.7994738817543592</v>
      </c>
      <c r="O1932" s="5">
        <v>3.6589018217643683</v>
      </c>
      <c r="P1932" s="10"/>
      <c r="Q1932" s="5">
        <v>52.161382099458756</v>
      </c>
      <c r="R1932" s="5">
        <v>9.4758626903885084</v>
      </c>
      <c r="S1932" s="5">
        <v>7.733865506015988</v>
      </c>
      <c r="T1932" s="5">
        <v>5.3427571481471334</v>
      </c>
      <c r="U1932" s="5">
        <v>10.762052176027053</v>
      </c>
      <c r="V1932" s="5">
        <v>44.103663048822348</v>
      </c>
      <c r="W1932" s="5">
        <v>12.440294584037288</v>
      </c>
      <c r="X1932" s="5">
        <v>14.990449307571179</v>
      </c>
      <c r="Y1932" s="10"/>
      <c r="Z1932" s="5">
        <v>-9.5523959978936279</v>
      </c>
      <c r="AA1932" s="3">
        <v>0.64216254168860809</v>
      </c>
      <c r="AB1932" s="5">
        <v>1.4976303317535544</v>
      </c>
      <c r="AC1932" s="5">
        <v>-0.64939448352212126</v>
      </c>
      <c r="AD1932" s="5">
        <v>4.5249018182561214</v>
      </c>
      <c r="AE1932" s="10"/>
      <c r="AF1932" s="5">
        <v>-0.65109101738047537</v>
      </c>
      <c r="AG1932" s="5">
        <v>-2.6295648370872513</v>
      </c>
      <c r="AH1932" s="5">
        <v>-14.875355346599608</v>
      </c>
      <c r="AI1932" s="3">
        <v>0.24760409334560615</v>
      </c>
      <c r="AJ1932" s="3"/>
      <c r="AK1932" s="18">
        <v>-48.1</v>
      </c>
      <c r="AL1932" s="18">
        <v>7387.6</v>
      </c>
      <c r="AM1932" s="18">
        <v>1829.2</v>
      </c>
      <c r="AN1932" s="18">
        <v>-272.10000000000002</v>
      </c>
      <c r="AO1932" s="10"/>
      <c r="AP1932" s="49" t="s">
        <v>4490</v>
      </c>
      <c r="AQ1932" s="41" t="s">
        <v>502</v>
      </c>
      <c r="AR1932" s="41" t="s">
        <v>4453</v>
      </c>
      <c r="AS1932" s="13">
        <v>10.55</v>
      </c>
      <c r="AT1932" s="13">
        <v>10.55</v>
      </c>
      <c r="AU1932" s="13">
        <v>11.22</v>
      </c>
      <c r="AV1932" s="75">
        <f t="shared" si="38"/>
        <v>6.3507109004739215E-2</v>
      </c>
      <c r="AX1932" s="16"/>
    </row>
    <row r="1933" spans="1:50" x14ac:dyDescent="0.2">
      <c r="A1933" t="s">
        <v>3858</v>
      </c>
      <c r="B1933" s="2" t="s">
        <v>3857</v>
      </c>
      <c r="C1933" s="1" t="s">
        <v>4346</v>
      </c>
      <c r="D1933" s="12"/>
      <c r="E1933" s="18">
        <v>487.84704000000005</v>
      </c>
      <c r="F1933" s="3">
        <v>0.58504958047292144</v>
      </c>
      <c r="G1933" s="3">
        <v>6.1494684891395454E-4</v>
      </c>
      <c r="H1933" s="10"/>
      <c r="I1933" s="5">
        <v>4.2084489647307031</v>
      </c>
      <c r="J1933" s="5">
        <v>1.0777277926272635</v>
      </c>
      <c r="K1933" s="5">
        <v>2.7498652970765733</v>
      </c>
      <c r="L1933" s="5">
        <v>3.3031505176237355</v>
      </c>
      <c r="N1933" s="5">
        <v>10.161333456145684</v>
      </c>
      <c r="O1933" s="5">
        <v>5.8526290179811271</v>
      </c>
      <c r="P1933" s="10"/>
      <c r="Q1933" s="5">
        <v>24.184604194433735</v>
      </c>
      <c r="R1933" s="5">
        <v>5.6429794684853203</v>
      </c>
      <c r="S1933" s="5">
        <v>1.2777390495744168</v>
      </c>
      <c r="T1933" s="5">
        <v>6.2259803756743128</v>
      </c>
      <c r="U1933" s="5">
        <v>14.010254449155104</v>
      </c>
      <c r="W1933" s="5">
        <v>4.3369826128005711</v>
      </c>
      <c r="X1933" s="5">
        <v>12.020034839083424</v>
      </c>
      <c r="Y1933" s="10"/>
      <c r="Z1933" s="5">
        <v>2.1933104277931044</v>
      </c>
      <c r="AA1933" s="3">
        <v>0.37347771957374176</v>
      </c>
      <c r="AB1933" s="5">
        <v>0</v>
      </c>
      <c r="AC1933" s="5">
        <v>3.132747351814289</v>
      </c>
      <c r="AD1933" s="5">
        <v>5.237780418663446</v>
      </c>
      <c r="AE1933" s="10"/>
      <c r="AF1933" s="5">
        <v>10.602593440122044</v>
      </c>
      <c r="AG1933" s="5">
        <v>7.6289791437980243</v>
      </c>
      <c r="AH1933" s="5">
        <v>5.8726673984632267</v>
      </c>
      <c r="AI1933" s="3">
        <v>1.3897787948131197</v>
      </c>
      <c r="AJ1933" s="3"/>
      <c r="AK1933" s="18">
        <v>13.9</v>
      </c>
      <c r="AL1933" s="18">
        <v>131.1</v>
      </c>
      <c r="AM1933" s="18">
        <v>182.2</v>
      </c>
      <c r="AN1933" s="18">
        <v>10.7</v>
      </c>
      <c r="AO1933" s="10"/>
      <c r="AP1933" s="49" t="s">
        <v>4490</v>
      </c>
      <c r="AQ1933" s="41" t="s">
        <v>502</v>
      </c>
      <c r="AR1933" s="41" t="s">
        <v>4453</v>
      </c>
      <c r="AS1933" s="13">
        <v>65.36</v>
      </c>
      <c r="AT1933" s="13">
        <v>65.36</v>
      </c>
      <c r="AU1933" s="13">
        <v>74.88</v>
      </c>
      <c r="AV1933" s="75">
        <f t="shared" si="38"/>
        <v>0.14565483476132179</v>
      </c>
      <c r="AX1933" s="16"/>
    </row>
    <row r="1934" spans="1:50" x14ac:dyDescent="0.2">
      <c r="A1934" t="s">
        <v>3860</v>
      </c>
      <c r="B1934" s="2" t="s">
        <v>3859</v>
      </c>
      <c r="C1934" s="1" t="s">
        <v>4338</v>
      </c>
      <c r="D1934" s="12"/>
      <c r="E1934" s="18">
        <v>38131.111999999994</v>
      </c>
      <c r="F1934" s="3">
        <v>-0.16438786735816438</v>
      </c>
      <c r="G1934" s="3">
        <v>0.1187744013340078</v>
      </c>
      <c r="H1934" s="10"/>
      <c r="I1934" s="5">
        <v>9.3938823491161685</v>
      </c>
      <c r="J1934" s="5">
        <v>5.6708515519858524</v>
      </c>
      <c r="K1934" s="5">
        <v>3.2558498885701948</v>
      </c>
      <c r="O1934" s="5">
        <v>5.039885102757176</v>
      </c>
      <c r="P1934" s="10"/>
      <c r="Q1934" s="5">
        <v>15.332208310258608</v>
      </c>
      <c r="R1934" s="5">
        <v>13.447022578093065</v>
      </c>
      <c r="S1934" s="5">
        <v>11.524679340070591</v>
      </c>
      <c r="T1934" s="5">
        <v>13.908634957487232</v>
      </c>
      <c r="X1934" s="5">
        <v>18.516949290830627</v>
      </c>
      <c r="Y1934" s="10"/>
      <c r="Z1934" s="5">
        <v>1.2588145868916703</v>
      </c>
      <c r="AA1934" s="3">
        <v>0.12307535117255433</v>
      </c>
      <c r="AB1934" s="5">
        <v>0</v>
      </c>
      <c r="AC1934" s="5">
        <v>2.8249386641321426</v>
      </c>
      <c r="AD1934" s="5">
        <v>2.6354354279709602</v>
      </c>
      <c r="AE1934" s="10"/>
      <c r="AF1934" s="5">
        <v>7.8474514118078469</v>
      </c>
      <c r="AG1934" s="5">
        <v>31.919880673343275</v>
      </c>
      <c r="AH1934" s="5">
        <v>10.227999147666738</v>
      </c>
      <c r="AI1934" s="3">
        <v>0.24584839436324585</v>
      </c>
      <c r="AJ1934" s="3"/>
      <c r="AK1934" s="18">
        <v>1498</v>
      </c>
      <c r="AL1934" s="18">
        <v>19089</v>
      </c>
      <c r="AM1934" s="18">
        <v>4693</v>
      </c>
      <c r="AN1934" s="18">
        <v>480</v>
      </c>
      <c r="AO1934" s="10"/>
      <c r="AP1934" s="49" t="s">
        <v>4490</v>
      </c>
      <c r="AQ1934" s="41" t="s">
        <v>502</v>
      </c>
      <c r="AR1934" s="41" t="s">
        <v>4453</v>
      </c>
      <c r="AS1934" s="13">
        <v>652.92999999999995</v>
      </c>
      <c r="AT1934" s="13">
        <v>652.92999999999995</v>
      </c>
      <c r="AU1934" s="13">
        <v>623.82000000000005</v>
      </c>
      <c r="AV1934" s="75">
        <f t="shared" si="38"/>
        <v>-4.4583646026373325E-2</v>
      </c>
      <c r="AX1934" s="16"/>
    </row>
    <row r="1935" spans="1:50" x14ac:dyDescent="0.2">
      <c r="A1935" t="s">
        <v>3862</v>
      </c>
      <c r="B1935" s="2" t="s">
        <v>3861</v>
      </c>
      <c r="C1935" s="1" t="s">
        <v>4367</v>
      </c>
      <c r="D1935" s="12"/>
      <c r="E1935" s="18">
        <v>4946.07</v>
      </c>
      <c r="F1935" s="3">
        <v>-0.13932821208013255</v>
      </c>
      <c r="G1935" s="3">
        <v>6.6315276573117657E-2</v>
      </c>
      <c r="H1935" s="10"/>
      <c r="I1935" s="5">
        <v>-4.4091133035841841</v>
      </c>
      <c r="J1935" s="5">
        <v>-2.7349494938707863</v>
      </c>
      <c r="K1935" s="5">
        <v>-1.4266668799885298</v>
      </c>
      <c r="L1935" s="5">
        <v>-0.50364239584063264</v>
      </c>
      <c r="M1935" s="5">
        <v>-2.2021525689608334</v>
      </c>
      <c r="O1935" s="5">
        <v>3.8237804968213145</v>
      </c>
      <c r="P1935" s="10"/>
      <c r="Q1935" s="5">
        <v>29.940120546982808</v>
      </c>
      <c r="R1935" s="5">
        <v>26.21701500476199</v>
      </c>
      <c r="S1935" s="5">
        <v>38.749623305286391</v>
      </c>
      <c r="T1935" s="5">
        <v>13.519013688396345</v>
      </c>
      <c r="U1935" s="5">
        <v>43.658076484380047</v>
      </c>
      <c r="V1935" s="5">
        <v>19.292030442821169</v>
      </c>
      <c r="X1935" s="5">
        <v>20.033678861890344</v>
      </c>
      <c r="Y1935" s="10"/>
      <c r="Z1935" s="5">
        <v>2.9114023861368725</v>
      </c>
      <c r="AA1935" s="3">
        <v>0.54265305586051149</v>
      </c>
      <c r="AB1935" s="5">
        <v>2.0986358866736619</v>
      </c>
      <c r="AC1935" s="5">
        <v>3.7850631821916205</v>
      </c>
      <c r="AD1935" s="5">
        <v>5.6453892086205091</v>
      </c>
      <c r="AE1935" s="10"/>
      <c r="AF1935" s="5">
        <v>5.8291911432444641</v>
      </c>
      <c r="AG1935" s="5">
        <v>14.418777943368108</v>
      </c>
      <c r="AH1935" s="5">
        <v>5.3651266766020864</v>
      </c>
      <c r="AI1935" s="3">
        <v>0.40427775267359545</v>
      </c>
      <c r="AJ1935" s="3"/>
      <c r="AK1935" s="18">
        <v>387</v>
      </c>
      <c r="AL1935" s="18">
        <v>6639</v>
      </c>
      <c r="AM1935" s="18">
        <v>2684</v>
      </c>
      <c r="AN1935" s="18">
        <v>144</v>
      </c>
      <c r="AO1935" s="10"/>
      <c r="AP1935" s="49" t="s">
        <v>4490</v>
      </c>
      <c r="AQ1935" s="41" t="s">
        <v>502</v>
      </c>
      <c r="AR1935" s="41" t="s">
        <v>4453</v>
      </c>
      <c r="AS1935" s="13">
        <v>57.18</v>
      </c>
      <c r="AT1935" s="13">
        <v>57.18</v>
      </c>
      <c r="AU1935" s="13">
        <v>54.34</v>
      </c>
      <c r="AV1935" s="75">
        <f t="shared" si="38"/>
        <v>-4.966771598460995E-2</v>
      </c>
      <c r="AX1935" s="16"/>
    </row>
    <row r="1936" spans="1:50" x14ac:dyDescent="0.2">
      <c r="A1936" t="s">
        <v>3864</v>
      </c>
      <c r="B1936" s="2" t="s">
        <v>3863</v>
      </c>
      <c r="C1936" s="1" t="s">
        <v>4316</v>
      </c>
      <c r="D1936" s="12"/>
      <c r="E1936" s="18">
        <v>756.50103999999999</v>
      </c>
      <c r="F1936" s="3">
        <v>0.18809893992932861</v>
      </c>
      <c r="G1936" s="3">
        <v>0.77104983226460599</v>
      </c>
      <c r="H1936" s="10"/>
      <c r="I1936" s="5">
        <v>-13.696696818044099</v>
      </c>
      <c r="J1936" s="5">
        <v>-7.5509424406619772</v>
      </c>
      <c r="K1936" s="5">
        <v>-3.3581193447422066</v>
      </c>
      <c r="N1936" s="5">
        <v>-6.2353337466813805</v>
      </c>
      <c r="O1936" s="5">
        <v>0.62773021794275241</v>
      </c>
      <c r="P1936" s="10"/>
      <c r="Q1936" s="5">
        <v>43.398696682636015</v>
      </c>
      <c r="R1936" s="5">
        <v>23.365320536364695</v>
      </c>
      <c r="S1936" s="5">
        <v>57.362549746925332</v>
      </c>
      <c r="T1936" s="5">
        <v>33.475727456237884</v>
      </c>
      <c r="W1936" s="5">
        <v>17.710165682554081</v>
      </c>
      <c r="X1936" s="5">
        <v>21.756162433648058</v>
      </c>
      <c r="Y1936" s="10"/>
      <c r="Z1936" s="5">
        <v>3.2650318630097317</v>
      </c>
      <c r="AA1936" s="3">
        <v>7.825501469237901</v>
      </c>
      <c r="AB1936" s="5">
        <v>0</v>
      </c>
      <c r="AC1936" s="5">
        <v>18.95390989124806</v>
      </c>
      <c r="AD1936" s="5">
        <v>9.5185824362561391</v>
      </c>
      <c r="AE1936" s="10"/>
      <c r="AF1936" s="5">
        <v>2.0692579505300355</v>
      </c>
      <c r="AG1936" s="5">
        <v>1.2364864864864866</v>
      </c>
      <c r="AH1936" s="5">
        <v>0.41722972972972971</v>
      </c>
      <c r="AI1936" s="3">
        <v>1.6734982332155477</v>
      </c>
      <c r="AJ1936" s="3"/>
      <c r="AK1936" s="18">
        <v>73.2</v>
      </c>
      <c r="AL1936" s="18">
        <v>3537.5</v>
      </c>
      <c r="AM1936" s="18">
        <v>5920</v>
      </c>
      <c r="AN1936" s="18">
        <v>24.7</v>
      </c>
      <c r="AO1936" s="10"/>
      <c r="AP1936" s="49" t="s">
        <v>4491</v>
      </c>
      <c r="AQ1936" s="41" t="s">
        <v>96</v>
      </c>
      <c r="AR1936" s="41" t="s">
        <v>4454</v>
      </c>
      <c r="AS1936" s="13">
        <v>53.14</v>
      </c>
      <c r="AT1936" s="13">
        <v>53.14</v>
      </c>
      <c r="AU1936" s="13">
        <v>53.91</v>
      </c>
      <c r="AV1936" s="75">
        <f t="shared" si="38"/>
        <v>1.4490026345502338E-2</v>
      </c>
      <c r="AX1936" s="16"/>
    </row>
    <row r="1937" spans="1:50" x14ac:dyDescent="0.2">
      <c r="A1937" t="s">
        <v>3866</v>
      </c>
      <c r="B1937" s="2" t="s">
        <v>3865</v>
      </c>
      <c r="C1937" s="1" t="s">
        <v>4403</v>
      </c>
      <c r="D1937" s="12"/>
      <c r="E1937" s="18">
        <v>38211.693999999996</v>
      </c>
      <c r="F1937" s="3">
        <v>0.24345560667674246</v>
      </c>
      <c r="G1937" s="3">
        <v>1.8031129423364482E-2</v>
      </c>
      <c r="H1937" s="10"/>
      <c r="I1937" s="5">
        <v>7.3654596945300383</v>
      </c>
      <c r="J1937" s="5">
        <v>1.8792422665701278</v>
      </c>
      <c r="K1937" s="5">
        <v>8.9051614042959066</v>
      </c>
      <c r="L1937" s="5">
        <v>-4.591451529674563</v>
      </c>
      <c r="M1937" s="5">
        <v>6.883401241324834</v>
      </c>
      <c r="N1937" s="5">
        <v>6.5931352518710309</v>
      </c>
      <c r="O1937" s="5">
        <v>6.6647256926047893</v>
      </c>
      <c r="P1937" s="10"/>
      <c r="Q1937" s="5">
        <v>8.4828307257759157</v>
      </c>
      <c r="R1937" s="5">
        <v>2.0221599609692293</v>
      </c>
      <c r="S1937" s="5">
        <v>11.629322674151135</v>
      </c>
      <c r="T1937" s="5">
        <v>8.0701271989367012</v>
      </c>
      <c r="U1937" s="5">
        <v>8.8216808391469357</v>
      </c>
      <c r="V1937" s="5">
        <v>2.8923451390838539</v>
      </c>
      <c r="W1937" s="5">
        <v>6.1499517731448652</v>
      </c>
      <c r="X1937" s="5">
        <v>10.164191910548697</v>
      </c>
      <c r="Y1937" s="10"/>
      <c r="Z1937" s="5">
        <v>9.8817916839803033</v>
      </c>
      <c r="AA1937" s="3">
        <v>0.88205982179172704</v>
      </c>
      <c r="AB1937" s="5">
        <v>2.3094082141451255</v>
      </c>
      <c r="AC1937" s="5">
        <v>11.236413320553867</v>
      </c>
      <c r="AD1937" s="5">
        <v>6.2905806171453049</v>
      </c>
      <c r="AE1937" s="10"/>
      <c r="AF1937" s="5">
        <v>4.1408161390793179</v>
      </c>
      <c r="AG1937" s="5">
        <v>14.712950600801067</v>
      </c>
      <c r="AH1937" s="5">
        <v>11.203085595608959</v>
      </c>
      <c r="AI1937" s="3">
        <v>0.28144022578678846</v>
      </c>
      <c r="AJ1937" s="3"/>
      <c r="AK1937" s="18">
        <v>4959</v>
      </c>
      <c r="AL1937" s="18">
        <v>119759</v>
      </c>
      <c r="AM1937" s="18">
        <v>33705</v>
      </c>
      <c r="AN1937" s="18">
        <v>3776</v>
      </c>
      <c r="AO1937" s="10"/>
      <c r="AP1937" s="49" t="s">
        <v>4490</v>
      </c>
      <c r="AQ1937" s="41" t="s">
        <v>502</v>
      </c>
      <c r="AR1937" s="41" t="s">
        <v>4453</v>
      </c>
      <c r="AS1937" s="13">
        <v>152.41999999999999</v>
      </c>
      <c r="AT1937" s="13">
        <v>152.41999999999999</v>
      </c>
      <c r="AU1937" s="13">
        <v>160.88</v>
      </c>
      <c r="AV1937" s="75">
        <f t="shared" si="38"/>
        <v>5.5504526964965217E-2</v>
      </c>
      <c r="AX1937" s="16"/>
    </row>
    <row r="1938" spans="1:50" x14ac:dyDescent="0.2">
      <c r="A1938" t="s">
        <v>3868</v>
      </c>
      <c r="B1938" s="2" t="s">
        <v>3867</v>
      </c>
      <c r="C1938" s="1" t="s">
        <v>4413</v>
      </c>
      <c r="D1938" s="12"/>
      <c r="E1938" s="18">
        <v>1515.48642</v>
      </c>
      <c r="F1938" s="3">
        <v>0.44496518478843067</v>
      </c>
      <c r="G1938" s="3">
        <v>5.496585050230935E-2</v>
      </c>
      <c r="H1938" s="10"/>
      <c r="I1938" s="5">
        <v>15.666642843073959</v>
      </c>
      <c r="J1938" s="5">
        <v>-1.0035652193735034</v>
      </c>
      <c r="K1938" s="5">
        <v>2.2295621498084284</v>
      </c>
      <c r="L1938" s="5">
        <v>-7.928342581365369</v>
      </c>
      <c r="O1938" s="5">
        <v>2.2410268450272692</v>
      </c>
      <c r="P1938" s="10"/>
      <c r="Q1938" s="5">
        <v>36.524473019193913</v>
      </c>
      <c r="R1938" s="5">
        <v>38.037823095451252</v>
      </c>
      <c r="S1938" s="5">
        <v>13.125469755583264</v>
      </c>
      <c r="T1938" s="5">
        <v>9.6214325174422211</v>
      </c>
      <c r="U1938" s="5">
        <v>58.664486445383211</v>
      </c>
      <c r="X1938" s="5">
        <v>21.795698040896784</v>
      </c>
      <c r="Y1938" s="10"/>
      <c r="Z1938" s="5">
        <v>-15.645141841653718</v>
      </c>
      <c r="AA1938" s="3">
        <v>0.13467623154287323</v>
      </c>
      <c r="AB1938" s="5">
        <v>0</v>
      </c>
      <c r="AC1938" s="5">
        <v>-21.629295995300112</v>
      </c>
      <c r="AD1938" s="5">
        <v>2.4920791919547516</v>
      </c>
      <c r="AE1938" s="10"/>
      <c r="AF1938" s="5">
        <v>-29.57953936797001</v>
      </c>
      <c r="AG1938" s="5">
        <v>-108.2312591866732</v>
      </c>
      <c r="AH1938" s="5">
        <v>-116.16854483096522</v>
      </c>
      <c r="AI1938" s="3">
        <v>0.27329941081949655</v>
      </c>
      <c r="AJ1938" s="3"/>
      <c r="AK1938" s="18">
        <v>-220.9</v>
      </c>
      <c r="AL1938" s="18">
        <v>746.8</v>
      </c>
      <c r="AM1938" s="18">
        <v>204.1</v>
      </c>
      <c r="AN1938" s="18">
        <v>-237.1</v>
      </c>
      <c r="AO1938" s="10"/>
      <c r="AP1938" s="49" t="s">
        <v>4490</v>
      </c>
      <c r="AQ1938" s="41" t="s">
        <v>502</v>
      </c>
      <c r="AR1938" s="41" t="s">
        <v>4453</v>
      </c>
      <c r="AS1938" s="13">
        <v>25.02</v>
      </c>
      <c r="AT1938" s="13">
        <v>25.02</v>
      </c>
      <c r="AU1938" s="13">
        <v>28.81</v>
      </c>
      <c r="AV1938" s="75">
        <f t="shared" ref="AV1938:AV2001" si="39">+(AU1938/AT1938-1)</f>
        <v>0.15147881694644272</v>
      </c>
      <c r="AX1938" s="16"/>
    </row>
    <row r="1939" spans="1:50" x14ac:dyDescent="0.2">
      <c r="A1939" t="s">
        <v>3870</v>
      </c>
      <c r="B1939" s="2" t="s">
        <v>3869</v>
      </c>
      <c r="C1939" s="1" t="s">
        <v>4329</v>
      </c>
      <c r="D1939" s="12"/>
      <c r="E1939" s="18">
        <v>421.26875999999999</v>
      </c>
      <c r="F1939" s="3">
        <v>0.26760037348272647</v>
      </c>
      <c r="G1939" s="3">
        <v>4.3440201927149785E-2</v>
      </c>
      <c r="H1939" s="10"/>
      <c r="I1939" s="5">
        <v>-3.4094861449992173</v>
      </c>
      <c r="J1939" s="5">
        <v>0.52956920650427519</v>
      </c>
      <c r="K1939" s="5">
        <v>0.94282676175384394</v>
      </c>
      <c r="L1939" s="5">
        <v>3.4934490850601172</v>
      </c>
      <c r="M1939" s="5">
        <v>4.9262926613104199</v>
      </c>
      <c r="N1939" s="5">
        <v>-14.188169303107291</v>
      </c>
      <c r="O1939" s="5">
        <v>4.377904747646939</v>
      </c>
      <c r="P1939" s="10"/>
      <c r="Q1939" s="5">
        <v>37.710177445196784</v>
      </c>
      <c r="R1939" s="5">
        <v>9.2633679611193323</v>
      </c>
      <c r="S1939" s="5">
        <v>18.53115091951269</v>
      </c>
      <c r="T1939" s="5">
        <v>6.9094302365432405</v>
      </c>
      <c r="U1939" s="5">
        <v>14.338676030686157</v>
      </c>
      <c r="V1939" s="5">
        <v>7.4849931336909901</v>
      </c>
      <c r="W1939" s="5">
        <v>51.778131227949032</v>
      </c>
      <c r="X1939" s="5">
        <v>17.562822565042193</v>
      </c>
      <c r="Y1939" s="10"/>
      <c r="Z1939" s="5">
        <v>-8.0945950039115164</v>
      </c>
      <c r="AA1939" s="3">
        <v>1.8508374558797098</v>
      </c>
      <c r="AB1939" s="5">
        <v>3.8277511961722488</v>
      </c>
      <c r="AC1939" s="5">
        <v>11.508996971316586</v>
      </c>
      <c r="AD1939" s="5">
        <v>7.8353891028972242</v>
      </c>
      <c r="AE1939" s="10"/>
      <c r="AF1939" s="5">
        <v>12.063492063492061</v>
      </c>
      <c r="AG1939" s="5">
        <v>8.2852379120174415</v>
      </c>
      <c r="AH1939" s="5">
        <v>-4.3734769783249963</v>
      </c>
      <c r="AI1939" s="3">
        <v>1.4560224089635856</v>
      </c>
      <c r="AJ1939" s="3"/>
      <c r="AK1939" s="18">
        <v>64.599999999999994</v>
      </c>
      <c r="AL1939" s="18">
        <v>535.5</v>
      </c>
      <c r="AM1939" s="18">
        <v>779.7</v>
      </c>
      <c r="AN1939" s="18">
        <v>-34.1</v>
      </c>
      <c r="AO1939" s="10"/>
      <c r="AP1939" s="49" t="s">
        <v>4490</v>
      </c>
      <c r="AQ1939" s="41" t="s">
        <v>502</v>
      </c>
      <c r="AR1939" s="41" t="s">
        <v>4453</v>
      </c>
      <c r="AS1939" s="13">
        <v>12.54</v>
      </c>
      <c r="AT1939" s="13">
        <v>12.54</v>
      </c>
      <c r="AU1939" s="13">
        <v>12.06</v>
      </c>
      <c r="AV1939" s="75">
        <f t="shared" si="39"/>
        <v>-3.8277511961722355E-2</v>
      </c>
      <c r="AX1939" s="16"/>
    </row>
    <row r="1940" spans="1:50" x14ac:dyDescent="0.2">
      <c r="A1940" t="s">
        <v>3872</v>
      </c>
      <c r="B1940" s="2" t="s">
        <v>3871</v>
      </c>
      <c r="C1940" s="1" t="s">
        <v>4387</v>
      </c>
      <c r="D1940" s="12"/>
      <c r="E1940" s="18">
        <v>2218.7199999999998</v>
      </c>
      <c r="F1940" s="3">
        <v>0.36574566064470426</v>
      </c>
      <c r="G1940" s="3">
        <v>7.8423595586644551E-3</v>
      </c>
      <c r="H1940" s="10"/>
      <c r="I1940" s="5">
        <v>0.30144919360523154</v>
      </c>
      <c r="J1940" s="5">
        <v>-3.5951298762141031</v>
      </c>
      <c r="K1940" s="5">
        <v>-1.4335453738594874</v>
      </c>
      <c r="N1940" s="5">
        <v>-4.2578976427475927</v>
      </c>
      <c r="O1940" s="5">
        <v>1.0585822212807718</v>
      </c>
      <c r="P1940" s="10"/>
      <c r="Q1940" s="5">
        <v>12.765351647734285</v>
      </c>
      <c r="R1940" s="5">
        <v>19.789149612957001</v>
      </c>
      <c r="S1940" s="5">
        <v>31.594728378810021</v>
      </c>
      <c r="T1940" s="5">
        <v>13.316713122920405</v>
      </c>
      <c r="W1940" s="5">
        <v>7.7027408099356514</v>
      </c>
      <c r="X1940" s="5">
        <v>18.180151169560162</v>
      </c>
      <c r="Y1940" s="10"/>
      <c r="Z1940" s="5">
        <v>2.5420062017739959</v>
      </c>
      <c r="AA1940" s="3">
        <v>1.9300768010384368</v>
      </c>
      <c r="AB1940" s="5">
        <v>0</v>
      </c>
      <c r="AC1940" s="5">
        <v>2.0959034614163223</v>
      </c>
      <c r="AD1940" s="5">
        <v>6.4386138810187719</v>
      </c>
      <c r="AE1940" s="10"/>
      <c r="AF1940" s="5">
        <v>1.8183965049002246</v>
      </c>
      <c r="AG1940" s="5">
        <v>2.1577189827896226</v>
      </c>
      <c r="AH1940" s="5">
        <v>1.3170492492352239</v>
      </c>
      <c r="AI1940" s="3">
        <v>0.84274018971149689</v>
      </c>
      <c r="AJ1940" s="3"/>
      <c r="AK1940" s="18">
        <v>92.4</v>
      </c>
      <c r="AL1940" s="18">
        <v>5081.3999999999996</v>
      </c>
      <c r="AM1940" s="18">
        <v>4282.3</v>
      </c>
      <c r="AN1940" s="18">
        <v>56.4</v>
      </c>
      <c r="AO1940" s="10"/>
      <c r="AP1940" s="49" t="s">
        <v>4490</v>
      </c>
      <c r="AQ1940" s="41" t="s">
        <v>502</v>
      </c>
      <c r="AR1940" s="41" t="s">
        <v>4453</v>
      </c>
      <c r="AS1940" s="13">
        <v>39.619999999999997</v>
      </c>
      <c r="AT1940" s="13">
        <v>39.619999999999997</v>
      </c>
      <c r="AU1940" s="13">
        <v>36.14</v>
      </c>
      <c r="AV1940" s="75">
        <f t="shared" si="39"/>
        <v>-8.7834427057041808E-2</v>
      </c>
      <c r="AX1940" s="16"/>
    </row>
    <row r="1941" spans="1:50" x14ac:dyDescent="0.2">
      <c r="A1941" t="s">
        <v>3874</v>
      </c>
      <c r="B1941" s="2" t="s">
        <v>3873</v>
      </c>
      <c r="C1941" s="1" t="s">
        <v>4362</v>
      </c>
      <c r="D1941" s="12"/>
      <c r="E1941" s="18">
        <v>11685.118270000001</v>
      </c>
      <c r="F1941" s="3">
        <v>0.72185135736537609</v>
      </c>
      <c r="G1941" s="3">
        <v>4.7068415337485494E-4</v>
      </c>
      <c r="H1941" s="10"/>
      <c r="I1941" s="5">
        <v>15.255814328190134</v>
      </c>
      <c r="J1941" s="5">
        <v>2.1924967273498464</v>
      </c>
      <c r="K1941" s="5">
        <v>1.665415468300413</v>
      </c>
      <c r="L1941" s="5">
        <v>-0.52478765992096987</v>
      </c>
      <c r="N1941" s="5">
        <v>26.544175605079349</v>
      </c>
      <c r="O1941" s="5">
        <v>5.98108529765938</v>
      </c>
      <c r="P1941" s="10"/>
      <c r="Q1941" s="5">
        <v>27.068703892759753</v>
      </c>
      <c r="R1941" s="5">
        <v>3.1869916675503136</v>
      </c>
      <c r="S1941" s="5">
        <v>0.97562300026661775</v>
      </c>
      <c r="T1941" s="5">
        <v>0.8237970843720317</v>
      </c>
      <c r="U1941" s="5">
        <v>4.5385349435173037</v>
      </c>
      <c r="W1941" s="5">
        <v>16.750317075860778</v>
      </c>
      <c r="X1941" s="5">
        <v>12.925230794820164</v>
      </c>
      <c r="Y1941" s="10"/>
      <c r="Z1941" s="5">
        <v>1.6764913753842561</v>
      </c>
      <c r="AA1941" s="3">
        <v>8.7025221012161827E-2</v>
      </c>
      <c r="AB1941" s="5">
        <v>0</v>
      </c>
      <c r="AC1941" s="5">
        <v>2.2128903609571444</v>
      </c>
      <c r="AD1941" s="5">
        <v>2.4629548068309406</v>
      </c>
      <c r="AE1941" s="10"/>
      <c r="AF1941" s="5">
        <v>29.138851802403202</v>
      </c>
      <c r="AG1941" s="5">
        <v>25.75474481266594</v>
      </c>
      <c r="AH1941" s="5">
        <v>19.26443111417052</v>
      </c>
      <c r="AI1941" s="3">
        <v>1.1313974187805964</v>
      </c>
      <c r="AJ1941" s="3"/>
      <c r="AK1941" s="18">
        <v>261.89999999999998</v>
      </c>
      <c r="AL1941" s="18">
        <v>898.8</v>
      </c>
      <c r="AM1941" s="18">
        <v>1016.9</v>
      </c>
      <c r="AN1941" s="18">
        <v>195.9</v>
      </c>
      <c r="AO1941" s="10"/>
      <c r="AP1941" s="49" t="s">
        <v>4490</v>
      </c>
      <c r="AQ1941" s="41" t="s">
        <v>502</v>
      </c>
      <c r="AR1941" s="41" t="s">
        <v>4453</v>
      </c>
      <c r="AS1941" s="13">
        <v>101.29</v>
      </c>
      <c r="AT1941" s="13">
        <v>101.29</v>
      </c>
      <c r="AU1941" s="13">
        <v>106.4</v>
      </c>
      <c r="AV1941" s="75">
        <f t="shared" si="39"/>
        <v>5.0449205252246054E-2</v>
      </c>
      <c r="AX1941" s="16"/>
    </row>
    <row r="1942" spans="1:50" x14ac:dyDescent="0.2">
      <c r="A1942" t="s">
        <v>3876</v>
      </c>
      <c r="B1942" s="2" t="s">
        <v>3875</v>
      </c>
      <c r="C1942" s="1" t="s">
        <v>4361</v>
      </c>
      <c r="D1942" s="12"/>
      <c r="E1942" s="18">
        <v>2497.6971199999998</v>
      </c>
      <c r="F1942" s="3">
        <v>0.54788231335031978</v>
      </c>
      <c r="G1942" s="3">
        <v>0.22280523749012451</v>
      </c>
      <c r="H1942" s="10"/>
      <c r="I1942" s="5">
        <v>13.907014475815702</v>
      </c>
      <c r="J1942" s="5">
        <v>3.847396762161738</v>
      </c>
      <c r="K1942" s="5">
        <v>6.4151960711877383</v>
      </c>
      <c r="L1942" s="5">
        <v>5.4386992762088013</v>
      </c>
      <c r="N1942" s="5">
        <v>9.5111581853755052</v>
      </c>
      <c r="O1942" s="5">
        <v>8.0825411691875004</v>
      </c>
      <c r="P1942" s="10"/>
      <c r="Q1942" s="5">
        <v>32.979901782632687</v>
      </c>
      <c r="R1942" s="5">
        <v>9.8871887831902825</v>
      </c>
      <c r="S1942" s="5">
        <v>5.7391745789040334</v>
      </c>
      <c r="T1942" s="5">
        <v>10.817487920860016</v>
      </c>
      <c r="U1942" s="5">
        <v>9.7035417072430796</v>
      </c>
      <c r="W1942" s="5">
        <v>3.1485530926681111</v>
      </c>
      <c r="X1942" s="5">
        <v>14.021955886776537</v>
      </c>
      <c r="Y1942" s="10"/>
      <c r="Z1942" s="5">
        <v>15.314106619941173</v>
      </c>
      <c r="AA1942" s="3">
        <v>1.4542595941336556</v>
      </c>
      <c r="AB1942" s="5">
        <v>0</v>
      </c>
      <c r="AC1942" s="5">
        <v>15.111192125410133</v>
      </c>
      <c r="AD1942" s="5">
        <v>9.4187388093886355</v>
      </c>
      <c r="AE1942" s="10"/>
      <c r="AF1942" s="5">
        <v>11.956155954040671</v>
      </c>
      <c r="AG1942" s="5">
        <v>13.693802824656554</v>
      </c>
      <c r="AH1942" s="5">
        <v>10.530517853701511</v>
      </c>
      <c r="AI1942" s="3">
        <v>0.87310706216047318</v>
      </c>
      <c r="AJ1942" s="3"/>
      <c r="AK1942" s="18">
        <v>497.4</v>
      </c>
      <c r="AL1942" s="18">
        <v>4160.2</v>
      </c>
      <c r="AM1942" s="18">
        <v>3632.3</v>
      </c>
      <c r="AN1942" s="18">
        <v>382.5</v>
      </c>
      <c r="AO1942" s="10"/>
      <c r="AP1942" s="49" t="s">
        <v>4490</v>
      </c>
      <c r="AQ1942" s="41" t="s">
        <v>502</v>
      </c>
      <c r="AR1942" s="41" t="s">
        <v>4453</v>
      </c>
      <c r="AS1942" s="13">
        <v>21.38</v>
      </c>
      <c r="AT1942" s="13">
        <v>21.38</v>
      </c>
      <c r="AU1942" s="13">
        <v>24.19</v>
      </c>
      <c r="AV1942" s="75">
        <f t="shared" si="39"/>
        <v>0.13143124415341445</v>
      </c>
      <c r="AX1942" s="16"/>
    </row>
    <row r="1943" spans="1:50" x14ac:dyDescent="0.2">
      <c r="A1943" t="s">
        <v>3878</v>
      </c>
      <c r="B1943" s="2" t="s">
        <v>3877</v>
      </c>
      <c r="C1943" s="1" t="s">
        <v>4395</v>
      </c>
      <c r="D1943" s="12"/>
      <c r="E1943" s="18">
        <v>1316.8488900000002</v>
      </c>
      <c r="F1943" s="3">
        <v>0.11832957994712621</v>
      </c>
      <c r="G1943" s="3">
        <v>0.48578087042318119</v>
      </c>
      <c r="H1943" s="10"/>
      <c r="I1943" s="5">
        <v>4.0588069088270853</v>
      </c>
      <c r="J1943" s="5">
        <v>1.8127857141609725</v>
      </c>
      <c r="K1943" s="5">
        <v>2.4407796341156325</v>
      </c>
      <c r="M1943" s="5">
        <v>10.844359262167751</v>
      </c>
      <c r="N1943" s="5">
        <v>4.5816210855396937</v>
      </c>
      <c r="O1943" s="5">
        <v>4.1884667225035184</v>
      </c>
      <c r="P1943" s="10"/>
      <c r="Q1943" s="5">
        <v>15.42064334602119</v>
      </c>
      <c r="R1943" s="5">
        <v>2.8247160415221151</v>
      </c>
      <c r="S1943" s="5">
        <v>1.3713226130880674</v>
      </c>
      <c r="T1943" s="5">
        <v>3.9978191023443319</v>
      </c>
      <c r="V1943" s="5">
        <v>4.6517369778058359</v>
      </c>
      <c r="W1943" s="5">
        <v>15.509610648886774</v>
      </c>
      <c r="X1943" s="5">
        <v>11.08025563759624</v>
      </c>
      <c r="Y1943" s="10"/>
      <c r="Z1943" s="5">
        <v>7.8444839635320633</v>
      </c>
      <c r="AA1943" s="3">
        <v>0.20495897596876125</v>
      </c>
      <c r="AB1943" s="5">
        <v>2.2568269013766642</v>
      </c>
      <c r="AC1943" s="5">
        <v>39.458668617410389</v>
      </c>
      <c r="AD1943" s="5">
        <v>5.9535874465534624</v>
      </c>
      <c r="AE1943" s="10"/>
      <c r="AF1943" s="5">
        <v>3.3009399784588269</v>
      </c>
      <c r="AG1943" s="5">
        <v>99.92589848091886</v>
      </c>
      <c r="AH1943" s="5">
        <v>38.273434605409413</v>
      </c>
      <c r="AI1943" s="3">
        <v>3.3033878390286889E-2</v>
      </c>
      <c r="AJ1943" s="3"/>
      <c r="AK1943" s="18">
        <v>269.7</v>
      </c>
      <c r="AL1943" s="18">
        <v>8170.4</v>
      </c>
      <c r="AM1943" s="18">
        <v>269.89999999999998</v>
      </c>
      <c r="AN1943" s="18">
        <v>103.3</v>
      </c>
      <c r="AO1943" s="10"/>
      <c r="AP1943" s="49" t="s">
        <v>4490</v>
      </c>
      <c r="AQ1943" s="41" t="s">
        <v>502</v>
      </c>
      <c r="AR1943" s="41" t="s">
        <v>4453</v>
      </c>
      <c r="AS1943" s="13">
        <v>44.31</v>
      </c>
      <c r="AT1943" s="13">
        <v>44.31</v>
      </c>
      <c r="AU1943" s="13">
        <v>43.83</v>
      </c>
      <c r="AV1943" s="75">
        <f t="shared" si="39"/>
        <v>-1.0832769126608133E-2</v>
      </c>
      <c r="AX1943" s="16"/>
    </row>
    <row r="1944" spans="1:50" x14ac:dyDescent="0.2">
      <c r="A1944" t="s">
        <v>3880</v>
      </c>
      <c r="B1944" s="2" t="s">
        <v>3879</v>
      </c>
      <c r="C1944" s="1" t="s">
        <v>4339</v>
      </c>
      <c r="D1944" s="12"/>
      <c r="E1944" s="18">
        <v>1405.7776799999999</v>
      </c>
      <c r="F1944" s="3">
        <v>0.48000000000000004</v>
      </c>
      <c r="G1944" s="3">
        <v>8.3512493952813377E-2</v>
      </c>
      <c r="H1944" s="10"/>
      <c r="I1944" s="5">
        <v>-0.73229574736336034</v>
      </c>
      <c r="J1944" s="5">
        <v>-4.327069445272981</v>
      </c>
      <c r="K1944" s="5">
        <v>0.51148996188557583</v>
      </c>
      <c r="L1944" s="5">
        <v>14.253660870427073</v>
      </c>
      <c r="N1944" s="5">
        <v>0.67831589373597645</v>
      </c>
      <c r="O1944" s="5">
        <v>4.3988550664195563</v>
      </c>
      <c r="P1944" s="10"/>
      <c r="Q1944" s="5">
        <v>16.594669843867685</v>
      </c>
      <c r="R1944" s="5">
        <v>10.615797157031043</v>
      </c>
      <c r="S1944" s="5">
        <v>21.790560960576194</v>
      </c>
      <c r="T1944" s="5">
        <v>8.0319332160085217</v>
      </c>
      <c r="U1944" s="5">
        <v>46.636927563502304</v>
      </c>
      <c r="W1944" s="5">
        <v>11.176624516707585</v>
      </c>
      <c r="X1944" s="5">
        <v>16.27434109804933</v>
      </c>
      <c r="Y1944" s="10"/>
      <c r="Z1944" s="5">
        <v>-3.720360676092112</v>
      </c>
      <c r="AA1944" s="3">
        <v>0.5786121173868688</v>
      </c>
      <c r="AB1944" s="5">
        <v>0</v>
      </c>
      <c r="AC1944" s="5">
        <v>-3.3847121736395094</v>
      </c>
      <c r="AD1944" s="5">
        <v>4.0097268209180896</v>
      </c>
      <c r="AE1944" s="10"/>
      <c r="AF1944" s="5">
        <v>-4.3212851405622494</v>
      </c>
      <c r="AG1944" s="5">
        <v>-6.6142119498401764</v>
      </c>
      <c r="AH1944" s="5">
        <v>-6.4298008359970487</v>
      </c>
      <c r="AI1944" s="3">
        <v>0.65333333333333332</v>
      </c>
      <c r="AJ1944" s="3"/>
      <c r="AK1944" s="18">
        <v>-53.8</v>
      </c>
      <c r="AL1944" s="18">
        <v>1245</v>
      </c>
      <c r="AM1944" s="18">
        <v>813.4</v>
      </c>
      <c r="AN1944" s="18">
        <v>-52.3</v>
      </c>
      <c r="AO1944" s="10"/>
      <c r="AP1944" s="49" t="s">
        <v>4490</v>
      </c>
      <c r="AQ1944" s="41" t="s">
        <v>502</v>
      </c>
      <c r="AR1944" s="41" t="s">
        <v>4453</v>
      </c>
      <c r="AS1944" s="13">
        <v>32.46</v>
      </c>
      <c r="AT1944" s="13">
        <v>32.46</v>
      </c>
      <c r="AU1944" s="13">
        <v>33.35</v>
      </c>
      <c r="AV1944" s="75">
        <f t="shared" si="39"/>
        <v>2.7418361059765806E-2</v>
      </c>
      <c r="AX1944" s="16"/>
    </row>
    <row r="1945" spans="1:50" x14ac:dyDescent="0.2">
      <c r="A1945" t="s">
        <v>3882</v>
      </c>
      <c r="B1945" s="2" t="s">
        <v>3881</v>
      </c>
      <c r="C1945" s="1" t="s">
        <v>4424</v>
      </c>
      <c r="D1945" s="12"/>
      <c r="E1945" s="18">
        <v>21161.21</v>
      </c>
      <c r="F1945" s="3">
        <v>0.551348711614145</v>
      </c>
      <c r="G1945" s="3">
        <v>2.2890940546405426E-2</v>
      </c>
      <c r="H1945" s="10"/>
      <c r="I1945" s="5">
        <v>5.7061564154217335</v>
      </c>
      <c r="J1945" s="5">
        <v>1.2707469694252753</v>
      </c>
      <c r="K1945" s="5">
        <v>1.8578496167251681</v>
      </c>
      <c r="L1945" s="5">
        <v>3.7577973819360517</v>
      </c>
      <c r="N1945" s="5">
        <v>7.5415425323967487</v>
      </c>
      <c r="O1945" s="5">
        <v>5.9537069641106006</v>
      </c>
      <c r="P1945" s="10"/>
      <c r="Q1945" s="5">
        <v>26.95496836766495</v>
      </c>
      <c r="R1945" s="5">
        <v>7.307831392777218</v>
      </c>
      <c r="S1945" s="5">
        <v>2.3078626911953992</v>
      </c>
      <c r="T1945" s="5">
        <v>1.958848177316844</v>
      </c>
      <c r="U1945" s="5">
        <v>40.624941042863028</v>
      </c>
      <c r="W1945" s="5">
        <v>6.5700934025210671</v>
      </c>
      <c r="X1945" s="5">
        <v>12.433300258053638</v>
      </c>
      <c r="Y1945" s="10"/>
      <c r="Z1945" s="5">
        <v>2.4497653962131651</v>
      </c>
      <c r="AA1945" s="3">
        <v>0.16319955238854489</v>
      </c>
      <c r="AB1945" s="5">
        <v>0</v>
      </c>
      <c r="AC1945" s="5">
        <v>2.2749695316580585</v>
      </c>
      <c r="AD1945" s="5">
        <v>4.3972102237578516</v>
      </c>
      <c r="AE1945" s="10"/>
      <c r="AF1945" s="5">
        <v>7.3195254373617544</v>
      </c>
      <c r="AG1945" s="5">
        <v>14.75604459244245</v>
      </c>
      <c r="AH1945" s="5">
        <v>15.010858549297811</v>
      </c>
      <c r="AI1945" s="3">
        <v>0.49603573583062827</v>
      </c>
      <c r="AJ1945" s="3"/>
      <c r="AK1945" s="18">
        <v>509.6</v>
      </c>
      <c r="AL1945" s="18">
        <v>6962.2</v>
      </c>
      <c r="AM1945" s="18">
        <v>3453.5</v>
      </c>
      <c r="AN1945" s="18">
        <v>518.4</v>
      </c>
      <c r="AO1945" s="10"/>
      <c r="AP1945" s="49" t="s">
        <v>4490</v>
      </c>
      <c r="AQ1945" s="41" t="s">
        <v>502</v>
      </c>
      <c r="AR1945" s="41" t="s">
        <v>4453</v>
      </c>
      <c r="AS1945" s="13">
        <v>84.14</v>
      </c>
      <c r="AT1945" s="13">
        <v>84.14</v>
      </c>
      <c r="AU1945" s="13">
        <v>87.37</v>
      </c>
      <c r="AV1945" s="75">
        <f t="shared" si="39"/>
        <v>3.8388400285239044E-2</v>
      </c>
      <c r="AX1945" s="16"/>
    </row>
    <row r="1946" spans="1:50" x14ac:dyDescent="0.2">
      <c r="A1946" t="s">
        <v>3884</v>
      </c>
      <c r="B1946" s="2" t="s">
        <v>3883</v>
      </c>
      <c r="C1946" s="1" t="s">
        <v>4345</v>
      </c>
      <c r="D1946" s="12"/>
      <c r="E1946" s="18">
        <v>6371.64</v>
      </c>
      <c r="F1946" s="3">
        <v>0.24983210208193418</v>
      </c>
      <c r="G1946" s="3">
        <v>7.2822695569743426E-2</v>
      </c>
      <c r="H1946" s="10"/>
      <c r="I1946" s="5">
        <v>6.9668229082102311</v>
      </c>
      <c r="J1946" s="5">
        <v>3.7968831162247376</v>
      </c>
      <c r="K1946" s="5">
        <v>4.4629181262779545</v>
      </c>
      <c r="L1946" s="5">
        <v>3.1812493246738009</v>
      </c>
      <c r="O1946" s="5">
        <v>6.2654828857270841</v>
      </c>
      <c r="P1946" s="10"/>
      <c r="Q1946" s="5">
        <v>33.644570974443447</v>
      </c>
      <c r="R1946" s="5">
        <v>5.3878246586609135</v>
      </c>
      <c r="S1946" s="5">
        <v>6.0330403924884886</v>
      </c>
      <c r="T1946" s="5">
        <v>45.208426469467312</v>
      </c>
      <c r="U1946" s="5">
        <v>62.962226825039259</v>
      </c>
      <c r="X1946" s="5">
        <v>18.046593476431287</v>
      </c>
      <c r="Y1946" s="10"/>
      <c r="Z1946" s="5">
        <v>3.8765529753721175</v>
      </c>
      <c r="AA1946" s="3">
        <v>0.65885706034866998</v>
      </c>
      <c r="AB1946" s="5">
        <v>0</v>
      </c>
      <c r="AC1946" s="5">
        <v>6.9370884998026874</v>
      </c>
      <c r="AD1946" s="5">
        <v>5.1153135009855131</v>
      </c>
      <c r="AE1946" s="10"/>
      <c r="AF1946" s="5">
        <v>11.215580926796507</v>
      </c>
      <c r="AG1946" s="5">
        <v>7.9561696045736072</v>
      </c>
      <c r="AH1946" s="5">
        <v>5.8837541686517394</v>
      </c>
      <c r="AI1946" s="3">
        <v>1.409670920080591</v>
      </c>
      <c r="AJ1946" s="3"/>
      <c r="AK1946" s="18">
        <v>334</v>
      </c>
      <c r="AL1946" s="18">
        <v>2978</v>
      </c>
      <c r="AM1946" s="18">
        <v>4198</v>
      </c>
      <c r="AN1946" s="18">
        <v>247</v>
      </c>
      <c r="AO1946" s="10"/>
      <c r="AP1946" s="49" t="s">
        <v>4490</v>
      </c>
      <c r="AQ1946" s="41" t="s">
        <v>502</v>
      </c>
      <c r="AR1946" s="41" t="s">
        <v>4453</v>
      </c>
      <c r="AS1946" s="13">
        <v>96.54</v>
      </c>
      <c r="AT1946" s="13">
        <v>96.54</v>
      </c>
      <c r="AU1946" s="13">
        <v>101.25</v>
      </c>
      <c r="AV1946" s="75">
        <f t="shared" si="39"/>
        <v>4.8788067122436329E-2</v>
      </c>
      <c r="AX1946" s="16"/>
    </row>
    <row r="1947" spans="1:50" x14ac:dyDescent="0.2">
      <c r="A1947" t="s">
        <v>3886</v>
      </c>
      <c r="B1947" s="2" t="s">
        <v>3885</v>
      </c>
      <c r="C1947" s="1" t="s">
        <v>4340</v>
      </c>
      <c r="D1947" s="12"/>
      <c r="E1947" s="18">
        <v>2864.0079999999998</v>
      </c>
      <c r="F1947" s="3">
        <v>0.16129743530230939</v>
      </c>
      <c r="G1947" s="3">
        <v>3.1773654263535581E-2</v>
      </c>
      <c r="H1947" s="10"/>
      <c r="I1947" s="5">
        <v>-13.389737367328136</v>
      </c>
      <c r="J1947" s="5">
        <v>-7.6255752383879951</v>
      </c>
      <c r="K1947" s="5">
        <v>0.8828980814757057</v>
      </c>
      <c r="L1947" s="5">
        <v>1.3783173553168699</v>
      </c>
      <c r="M1947" s="5">
        <v>11.809693902635258</v>
      </c>
      <c r="N1947" s="5">
        <v>-5.4788343051195607</v>
      </c>
      <c r="O1947" s="5">
        <v>2.9664259751445101</v>
      </c>
      <c r="P1947" s="10"/>
      <c r="Q1947" s="5">
        <v>19.625726922395</v>
      </c>
      <c r="R1947" s="5">
        <v>33.454597203122489</v>
      </c>
      <c r="S1947" s="5">
        <v>30.495446130876619</v>
      </c>
      <c r="T1947" s="5">
        <v>12.360238868972036</v>
      </c>
      <c r="U1947" s="5">
        <v>42.188171168256808</v>
      </c>
      <c r="V1947" s="5">
        <v>6.7122383639173018</v>
      </c>
      <c r="W1947" s="5">
        <v>29.633278316366436</v>
      </c>
      <c r="X1947" s="5">
        <v>18.185543360441667</v>
      </c>
      <c r="Y1947" s="10"/>
      <c r="Z1947" s="5">
        <v>-3.0027849084220439</v>
      </c>
      <c r="AA1947" s="3">
        <v>0.57447465230544048</v>
      </c>
      <c r="AB1947" s="5">
        <v>3.0150753768844218</v>
      </c>
      <c r="AC1947" s="5">
        <v>0.90163436417765364</v>
      </c>
      <c r="AD1947" s="5">
        <v>5.963131557272364</v>
      </c>
      <c r="AE1947" s="10"/>
      <c r="AF1947" s="5">
        <v>0.86108854589764428</v>
      </c>
      <c r="AG1947" s="5">
        <v>4.5098158390567074</v>
      </c>
      <c r="AH1947" s="5">
        <v>-5.2270102716829765</v>
      </c>
      <c r="AI1947" s="3">
        <v>0.19093652083091564</v>
      </c>
      <c r="AJ1947" s="3"/>
      <c r="AK1947" s="18">
        <v>74.2</v>
      </c>
      <c r="AL1947" s="18">
        <v>8617</v>
      </c>
      <c r="AM1947" s="18">
        <v>1645.3</v>
      </c>
      <c r="AN1947" s="18">
        <v>-86</v>
      </c>
      <c r="AO1947" s="10"/>
      <c r="AP1947" s="49" t="s">
        <v>4490</v>
      </c>
      <c r="AQ1947" s="41" t="s">
        <v>502</v>
      </c>
      <c r="AR1947" s="41" t="s">
        <v>4453</v>
      </c>
      <c r="AS1947" s="13">
        <v>27.86</v>
      </c>
      <c r="AT1947" s="13">
        <v>27.86</v>
      </c>
      <c r="AU1947" s="13">
        <v>28.05</v>
      </c>
      <c r="AV1947" s="75">
        <f t="shared" si="39"/>
        <v>6.8198133524766114E-3</v>
      </c>
      <c r="AX1947" s="16"/>
    </row>
    <row r="1948" spans="1:50" x14ac:dyDescent="0.2">
      <c r="A1948" t="s">
        <v>3888</v>
      </c>
      <c r="B1948" s="2" t="s">
        <v>3887</v>
      </c>
      <c r="C1948" s="1" t="s">
        <v>4325</v>
      </c>
      <c r="D1948" s="12"/>
      <c r="E1948" s="18">
        <v>2222.8519999999999</v>
      </c>
      <c r="F1948" s="3">
        <v>0.18420760538992609</v>
      </c>
      <c r="G1948" s="3">
        <v>0.16510320975035675</v>
      </c>
      <c r="H1948" s="10"/>
      <c r="I1948" s="5">
        <v>-2.3879390733189405</v>
      </c>
      <c r="J1948" s="5">
        <v>8.4785389113544234</v>
      </c>
      <c r="K1948" s="5">
        <v>2.7604981286709536</v>
      </c>
      <c r="N1948" s="5">
        <v>15.19777106935242</v>
      </c>
      <c r="O1948" s="5">
        <v>5.7127238222388268</v>
      </c>
      <c r="P1948" s="10"/>
      <c r="Q1948" s="5">
        <v>40.662952914103592</v>
      </c>
      <c r="R1948" s="5">
        <v>22.213594297820531</v>
      </c>
      <c r="S1948" s="5">
        <v>31.126831092064037</v>
      </c>
      <c r="T1948" s="5">
        <v>13.444592474356412</v>
      </c>
      <c r="W1948" s="5">
        <v>20.276321966507073</v>
      </c>
      <c r="X1948" s="5">
        <v>20.207440204499026</v>
      </c>
      <c r="Y1948" s="10"/>
      <c r="Z1948" s="5">
        <v>17.796956342572518</v>
      </c>
      <c r="AA1948" s="3">
        <v>1.7419063437421836</v>
      </c>
      <c r="AB1948" s="5">
        <v>2.2342468144527841</v>
      </c>
      <c r="AC1948" s="5">
        <v>11.302521008403362</v>
      </c>
      <c r="AD1948" s="5">
        <v>7.6234371341221827</v>
      </c>
      <c r="AE1948" s="10"/>
      <c r="AF1948" s="5">
        <v>10.748773503229959</v>
      </c>
      <c r="AG1948" s="5">
        <v>12.505165289256198</v>
      </c>
      <c r="AH1948" s="5">
        <v>10.216942148760332</v>
      </c>
      <c r="AI1948" s="3">
        <v>0.8595466956734078</v>
      </c>
      <c r="AJ1948" s="3"/>
      <c r="AK1948" s="18">
        <v>484.2</v>
      </c>
      <c r="AL1948" s="18">
        <v>4504.7</v>
      </c>
      <c r="AM1948" s="18">
        <v>3872</v>
      </c>
      <c r="AN1948" s="18">
        <v>395.6</v>
      </c>
      <c r="AO1948" s="10"/>
      <c r="AP1948" s="49" t="s">
        <v>4490</v>
      </c>
      <c r="AQ1948" s="41" t="s">
        <v>502</v>
      </c>
      <c r="AR1948" s="41" t="s">
        <v>4453</v>
      </c>
      <c r="AS1948" s="13">
        <v>57.29</v>
      </c>
      <c r="AT1948" s="13">
        <v>57.29</v>
      </c>
      <c r="AU1948" s="13">
        <v>56.06</v>
      </c>
      <c r="AV1948" s="75">
        <f t="shared" si="39"/>
        <v>-2.1469715482632212E-2</v>
      </c>
      <c r="AX1948" s="16"/>
    </row>
    <row r="1949" spans="1:50" x14ac:dyDescent="0.2">
      <c r="A1949" t="s">
        <v>3890</v>
      </c>
      <c r="B1949" s="2" t="s">
        <v>3889</v>
      </c>
      <c r="C1949" s="1" t="s">
        <v>4370</v>
      </c>
      <c r="D1949" s="12"/>
      <c r="E1949" s="18">
        <v>5067.63</v>
      </c>
      <c r="F1949" s="3">
        <v>0.32635106828655214</v>
      </c>
      <c r="G1949" s="3">
        <v>0.15293144921787896</v>
      </c>
      <c r="H1949" s="10"/>
      <c r="I1949" s="5">
        <v>-9.2439763597030655</v>
      </c>
      <c r="J1949" s="5">
        <v>-6.0279378046509242</v>
      </c>
      <c r="K1949" s="5">
        <v>-2.9656522504198572</v>
      </c>
      <c r="L1949" s="5">
        <v>-1.5157868523866025</v>
      </c>
      <c r="N1949" s="5">
        <v>-4.6380509190855692</v>
      </c>
      <c r="O1949" s="5">
        <v>1.9749985199368627</v>
      </c>
      <c r="P1949" s="10"/>
      <c r="Q1949" s="5">
        <v>38.793728455521666</v>
      </c>
      <c r="R1949" s="5">
        <v>37.160112925501551</v>
      </c>
      <c r="S1949" s="5">
        <v>16.19577747550915</v>
      </c>
      <c r="T1949" s="5">
        <v>19.391565601191449</v>
      </c>
      <c r="U1949" s="5">
        <v>19.084096392220975</v>
      </c>
      <c r="W1949" s="5">
        <v>17.631908657973618</v>
      </c>
      <c r="X1949" s="5">
        <v>19.350621508417678</v>
      </c>
      <c r="Y1949" s="10"/>
      <c r="Z1949" s="5">
        <v>-4.7359416531988323</v>
      </c>
      <c r="AA1949" s="3">
        <v>0.12333181388538626</v>
      </c>
      <c r="AB1949" s="5">
        <v>0</v>
      </c>
      <c r="AC1949" s="5">
        <v>-4.5646750765202313</v>
      </c>
      <c r="AD1949" s="5">
        <v>1.8458248321202131</v>
      </c>
      <c r="AE1949" s="10"/>
      <c r="AF1949" s="5">
        <v>-10.80854629241726</v>
      </c>
      <c r="AG1949" s="5">
        <v>-41.28</v>
      </c>
      <c r="AH1949" s="5">
        <v>-38.4</v>
      </c>
      <c r="AI1949" s="3">
        <v>0.26183493925429407</v>
      </c>
      <c r="AJ1949" s="3"/>
      <c r="AK1949" s="18">
        <v>-258</v>
      </c>
      <c r="AL1949" s="18">
        <v>2387</v>
      </c>
      <c r="AM1949" s="18">
        <v>625</v>
      </c>
      <c r="AN1949" s="18">
        <v>-240</v>
      </c>
      <c r="AO1949" s="10"/>
      <c r="AP1949" s="49" t="s">
        <v>4490</v>
      </c>
      <c r="AQ1949" s="41" t="s">
        <v>502</v>
      </c>
      <c r="AR1949" s="41" t="s">
        <v>4453</v>
      </c>
      <c r="AS1949" s="13">
        <v>36.99</v>
      </c>
      <c r="AT1949" s="13">
        <v>36.99</v>
      </c>
      <c r="AU1949" s="13">
        <v>32.97</v>
      </c>
      <c r="AV1949" s="75">
        <f t="shared" si="39"/>
        <v>-0.10867802108678026</v>
      </c>
      <c r="AX1949" s="16"/>
    </row>
    <row r="1950" spans="1:50" x14ac:dyDescent="0.2">
      <c r="A1950" t="s">
        <v>3892</v>
      </c>
      <c r="B1950" s="2" t="s">
        <v>3891</v>
      </c>
      <c r="C1950" s="1" t="s">
        <v>4395</v>
      </c>
      <c r="D1950" s="12"/>
      <c r="E1950" s="18">
        <v>678.79769999999996</v>
      </c>
      <c r="F1950" s="3">
        <v>5.3304682355387656E-2</v>
      </c>
      <c r="G1950" s="3">
        <v>4.4195789113604835E-4</v>
      </c>
      <c r="H1950" s="10"/>
      <c r="I1950" s="5">
        <v>12.819431553706313</v>
      </c>
      <c r="J1950" s="5">
        <v>3.089378197167544</v>
      </c>
      <c r="K1950" s="5">
        <v>2.1052814068574972</v>
      </c>
      <c r="N1950" s="5">
        <v>8.7390618719223294</v>
      </c>
      <c r="O1950" s="5">
        <v>3.8679152092510263</v>
      </c>
      <c r="P1950" s="10"/>
      <c r="Q1950" s="5">
        <v>30.436201757381191</v>
      </c>
      <c r="R1950" s="5">
        <v>22.687230634382672</v>
      </c>
      <c r="S1950" s="5">
        <v>2.1061266061620367</v>
      </c>
      <c r="T1950" s="5">
        <v>5.7339652659156988</v>
      </c>
      <c r="W1950" s="5">
        <v>5.9562209657646203</v>
      </c>
      <c r="X1950" s="5">
        <v>13.894930815412078</v>
      </c>
      <c r="Y1950" s="10"/>
      <c r="Z1950" s="5">
        <v>6.8945431017223546</v>
      </c>
      <c r="AA1950" s="3">
        <v>0.3076026922306897</v>
      </c>
      <c r="AB1950" s="5">
        <v>0</v>
      </c>
      <c r="AC1950" s="5">
        <v>16.527838667251206</v>
      </c>
      <c r="AD1950" s="5">
        <v>5.9131372178316637</v>
      </c>
      <c r="AE1950" s="10"/>
      <c r="AF1950" s="5">
        <v>1.3066232280872008</v>
      </c>
      <c r="AG1950" s="5">
        <v>72.222222222222214</v>
      </c>
      <c r="AH1950" s="5">
        <v>22.413793103448274</v>
      </c>
      <c r="AI1950" s="3">
        <v>1.8091706235053549E-2</v>
      </c>
      <c r="AJ1950" s="3"/>
      <c r="AK1950" s="18">
        <v>150.80000000000001</v>
      </c>
      <c r="AL1950" s="18">
        <v>11541.2</v>
      </c>
      <c r="AM1950" s="18">
        <v>208.8</v>
      </c>
      <c r="AN1950" s="18">
        <v>46.8</v>
      </c>
      <c r="AO1950" s="10"/>
      <c r="AP1950" s="49" t="s">
        <v>4490</v>
      </c>
      <c r="AQ1950" s="41" t="s">
        <v>502</v>
      </c>
      <c r="AR1950" s="41" t="s">
        <v>4453</v>
      </c>
      <c r="AS1950" s="13">
        <v>21.7</v>
      </c>
      <c r="AT1950" s="13">
        <v>21.7</v>
      </c>
      <c r="AU1950" s="13">
        <v>30.05</v>
      </c>
      <c r="AV1950" s="75">
        <f t="shared" si="39"/>
        <v>0.38479262672811076</v>
      </c>
      <c r="AX1950" s="16"/>
    </row>
    <row r="1951" spans="1:50" x14ac:dyDescent="0.2">
      <c r="A1951" t="s">
        <v>3894</v>
      </c>
      <c r="B1951" s="2" t="s">
        <v>3893</v>
      </c>
      <c r="C1951" s="1" t="s">
        <v>4346</v>
      </c>
      <c r="D1951" s="12"/>
      <c r="E1951" s="18">
        <v>3577.1919299999995</v>
      </c>
      <c r="F1951" s="3">
        <v>0.19162093971099387</v>
      </c>
      <c r="G1951" s="3">
        <v>2.1637083364436645E-2</v>
      </c>
      <c r="H1951" s="10"/>
      <c r="I1951" s="5">
        <v>3.3353717431785057</v>
      </c>
      <c r="J1951" s="5">
        <v>1.3559391241716425</v>
      </c>
      <c r="K1951" s="5">
        <v>3.7423658807523754</v>
      </c>
      <c r="M1951" s="5">
        <v>-3.6541244096546737</v>
      </c>
      <c r="N1951" s="5">
        <v>9.5264698385016029</v>
      </c>
      <c r="O1951" s="5">
        <v>3.9649341781880572</v>
      </c>
      <c r="P1951" s="10"/>
      <c r="Q1951" s="5">
        <v>56.286658372086087</v>
      </c>
      <c r="R1951" s="5">
        <v>9.1040731196533908</v>
      </c>
      <c r="S1951" s="5">
        <v>16.151097414630286</v>
      </c>
      <c r="T1951" s="5">
        <v>9.3572754402898077</v>
      </c>
      <c r="V1951" s="5">
        <v>16.042697474288186</v>
      </c>
      <c r="W1951" s="5">
        <v>22.617457878737309</v>
      </c>
      <c r="X1951" s="5">
        <v>17.951833980196607</v>
      </c>
      <c r="Y1951" s="10"/>
      <c r="Z1951" s="5">
        <v>9.6500273609864706</v>
      </c>
      <c r="AA1951" s="3">
        <v>0.41770193750828466</v>
      </c>
      <c r="AB1951" s="5">
        <v>4.2672655811341942</v>
      </c>
      <c r="AC1951" s="5">
        <v>5.7557609238129661</v>
      </c>
      <c r="AD1951" s="5">
        <v>7.396237211303025</v>
      </c>
      <c r="AE1951" s="10"/>
      <c r="AF1951" s="5">
        <v>5.9009827619669348</v>
      </c>
      <c r="AG1951" s="5">
        <v>44.766430196760801</v>
      </c>
      <c r="AH1951" s="5">
        <v>23.102663632713156</v>
      </c>
      <c r="AI1951" s="3">
        <v>0.13181713922755264</v>
      </c>
      <c r="AJ1951" s="3"/>
      <c r="AK1951" s="18">
        <v>668.9</v>
      </c>
      <c r="AL1951" s="18">
        <v>11335.4</v>
      </c>
      <c r="AM1951" s="18">
        <v>1494.2</v>
      </c>
      <c r="AN1951" s="18">
        <v>345.2</v>
      </c>
      <c r="AO1951" s="10"/>
      <c r="AP1951" s="49" t="s">
        <v>4490</v>
      </c>
      <c r="AQ1951" s="41" t="s">
        <v>502</v>
      </c>
      <c r="AR1951" s="41" t="s">
        <v>4453</v>
      </c>
      <c r="AS1951" s="13">
        <v>53.43</v>
      </c>
      <c r="AT1951" s="13">
        <v>53.43</v>
      </c>
      <c r="AU1951" s="13">
        <v>62.19</v>
      </c>
      <c r="AV1951" s="75">
        <f t="shared" si="39"/>
        <v>0.16395283548568207</v>
      </c>
      <c r="AX1951" s="16"/>
    </row>
    <row r="1952" spans="1:50" x14ac:dyDescent="0.2">
      <c r="A1952" t="s">
        <v>3896</v>
      </c>
      <c r="B1952" s="2" t="s">
        <v>3895</v>
      </c>
      <c r="C1952" s="1" t="s">
        <v>4395</v>
      </c>
      <c r="D1952" s="12"/>
      <c r="E1952" s="18">
        <v>2581.4328399999999</v>
      </c>
      <c r="F1952" s="3">
        <v>0.12423743745740455</v>
      </c>
      <c r="G1952" s="3">
        <v>2.6109530705435671E-2</v>
      </c>
      <c r="H1952" s="10"/>
      <c r="I1952" s="5">
        <v>8.4201362472693635</v>
      </c>
      <c r="J1952" s="5">
        <v>4.9282699975842954</v>
      </c>
      <c r="K1952" s="5">
        <v>3.7883739794941071</v>
      </c>
      <c r="N1952" s="5">
        <v>5.3254833033587099</v>
      </c>
      <c r="O1952" s="5">
        <v>4.5592752700713177</v>
      </c>
      <c r="P1952" s="10"/>
      <c r="Q1952" s="5">
        <v>25.833472978916493</v>
      </c>
      <c r="R1952" s="5">
        <v>20.762695270719419</v>
      </c>
      <c r="S1952" s="5">
        <v>7.9446489398700706</v>
      </c>
      <c r="T1952" s="5">
        <v>4.9959597098815482</v>
      </c>
      <c r="W1952" s="5">
        <v>20.818312276747772</v>
      </c>
      <c r="X1952" s="5">
        <v>17.423336549377741</v>
      </c>
      <c r="Y1952" s="10"/>
      <c r="Z1952" s="5">
        <v>4.4006568073256558</v>
      </c>
      <c r="AA1952" s="3">
        <v>0.13763673975728921</v>
      </c>
      <c r="AB1952" s="5">
        <v>0</v>
      </c>
      <c r="AC1952" s="5">
        <v>16.260823805195422</v>
      </c>
      <c r="AD1952" s="5">
        <v>4.0341588109356108</v>
      </c>
      <c r="AE1952" s="10"/>
      <c r="AF1952" s="5">
        <v>5.6500274273176085</v>
      </c>
      <c r="AG1952" s="5">
        <v>95.6656346749226</v>
      </c>
      <c r="AH1952" s="5">
        <v>31.97298057979172</v>
      </c>
      <c r="AI1952" s="3">
        <v>5.9060157249954295E-2</v>
      </c>
      <c r="AJ1952" s="3"/>
      <c r="AK1952" s="18">
        <v>339.9</v>
      </c>
      <c r="AL1952" s="18">
        <v>6015.9</v>
      </c>
      <c r="AM1952" s="18">
        <v>355.3</v>
      </c>
      <c r="AN1952" s="18">
        <v>113.6</v>
      </c>
      <c r="AO1952" s="10"/>
      <c r="AP1952" s="49" t="s">
        <v>4490</v>
      </c>
      <c r="AQ1952" s="41" t="s">
        <v>502</v>
      </c>
      <c r="AR1952" s="41" t="s">
        <v>4453</v>
      </c>
      <c r="AS1952" s="13">
        <v>104.41</v>
      </c>
      <c r="AT1952" s="13">
        <v>104.41</v>
      </c>
      <c r="AU1952" s="13">
        <v>117.3</v>
      </c>
      <c r="AV1952" s="75">
        <f t="shared" si="39"/>
        <v>0.12345560770041186</v>
      </c>
      <c r="AX1952" s="16"/>
    </row>
    <row r="1953" spans="1:50" x14ac:dyDescent="0.2">
      <c r="A1953" t="s">
        <v>3898</v>
      </c>
      <c r="B1953" s="2" t="s">
        <v>3897</v>
      </c>
      <c r="C1953" s="1" t="s">
        <v>4338</v>
      </c>
      <c r="D1953" s="12"/>
      <c r="E1953" s="18">
        <v>1347.0640500000002</v>
      </c>
      <c r="F1953" s="3">
        <v>-0.43865144677462176</v>
      </c>
      <c r="G1953" s="3">
        <v>0.17630935960320518</v>
      </c>
      <c r="H1953" s="10"/>
      <c r="I1953" s="5">
        <v>-14.601251985212812</v>
      </c>
      <c r="K1953" s="5">
        <v>-12.409538647357556</v>
      </c>
      <c r="L1953" s="5">
        <v>-7.6489603234015284</v>
      </c>
      <c r="O1953" s="5">
        <v>1.7830699917438388</v>
      </c>
      <c r="P1953" s="10"/>
      <c r="Q1953" s="5">
        <v>62.693838230430998</v>
      </c>
      <c r="R1953" s="5">
        <v>18.12426425116589</v>
      </c>
      <c r="T1953" s="5">
        <v>69.764346007464411</v>
      </c>
      <c r="U1953" s="5">
        <v>75.218936731639161</v>
      </c>
      <c r="X1953" s="5">
        <v>22.783742886830304</v>
      </c>
      <c r="Y1953" s="10"/>
      <c r="Z1953" s="5">
        <v>-15.255399325666808</v>
      </c>
      <c r="AA1953" s="3">
        <v>1.3149337628006625</v>
      </c>
      <c r="AB1953" s="5">
        <v>0</v>
      </c>
      <c r="AC1953" s="5">
        <v>-2.3156184215385753</v>
      </c>
      <c r="AD1953" s="5">
        <v>3.2322081240029128</v>
      </c>
      <c r="AE1953" s="10"/>
      <c r="AF1953" s="5">
        <v>-3.3289089461109636</v>
      </c>
      <c r="AG1953" s="5">
        <v>-3.5397730480438101</v>
      </c>
      <c r="AH1953" s="5">
        <v>-11.601648506746457</v>
      </c>
      <c r="AI1953" s="3">
        <v>0.94043005043801431</v>
      </c>
      <c r="AJ1953" s="3"/>
      <c r="AK1953" s="18">
        <v>-62.7</v>
      </c>
      <c r="AL1953" s="18">
        <v>1883.5</v>
      </c>
      <c r="AM1953" s="18">
        <v>1771.3</v>
      </c>
      <c r="AN1953" s="18">
        <v>-205.5</v>
      </c>
      <c r="AO1953" s="10"/>
      <c r="AP1953" s="49" t="s">
        <v>4490</v>
      </c>
      <c r="AQ1953" s="41" t="s">
        <v>502</v>
      </c>
      <c r="AR1953" s="41" t="s">
        <v>4453</v>
      </c>
      <c r="AS1953" s="13">
        <v>20.95</v>
      </c>
      <c r="AT1953" s="13">
        <v>20.95</v>
      </c>
      <c r="AU1953" s="13">
        <v>20.45</v>
      </c>
      <c r="AV1953" s="75">
        <f t="shared" si="39"/>
        <v>-2.3866348448687402E-2</v>
      </c>
      <c r="AX1953" s="16"/>
    </row>
    <row r="1954" spans="1:50" x14ac:dyDescent="0.2">
      <c r="A1954" t="s">
        <v>3900</v>
      </c>
      <c r="B1954" s="2" t="s">
        <v>3899</v>
      </c>
      <c r="C1954" s="1" t="s">
        <v>4325</v>
      </c>
      <c r="D1954" s="12"/>
      <c r="E1954" s="18">
        <v>3822.0337299999997</v>
      </c>
      <c r="F1954" s="3">
        <v>0.31090262051116141</v>
      </c>
      <c r="G1954" s="3">
        <v>7.9277165353535489E-2</v>
      </c>
      <c r="H1954" s="10"/>
      <c r="I1954" s="5">
        <v>4.8436024698498885</v>
      </c>
      <c r="J1954" s="5">
        <v>3.2963824053358071</v>
      </c>
      <c r="K1954" s="5">
        <v>3.2359415722412646</v>
      </c>
      <c r="M1954" s="5">
        <v>-17.199611490370518</v>
      </c>
      <c r="N1954" s="5">
        <v>-1.6897053470090548</v>
      </c>
      <c r="O1954" s="5">
        <v>4.1176808048716484</v>
      </c>
      <c r="P1954" s="10"/>
      <c r="Q1954" s="5">
        <v>100.98095662589148</v>
      </c>
      <c r="R1954" s="5">
        <v>16.03345981053215</v>
      </c>
      <c r="S1954" s="5">
        <v>11.354710043812426</v>
      </c>
      <c r="T1954" s="5">
        <v>8.3149769590057172</v>
      </c>
      <c r="V1954" s="5">
        <v>49.699532893679368</v>
      </c>
      <c r="W1954" s="5">
        <v>40.289911274242215</v>
      </c>
      <c r="X1954" s="5">
        <v>18.75363413457973</v>
      </c>
      <c r="Y1954" s="10"/>
      <c r="Z1954" s="5">
        <v>27.02749564693141</v>
      </c>
      <c r="AA1954" s="3">
        <v>0.85713529273327482</v>
      </c>
      <c r="AB1954" s="5">
        <v>1.6070711128967456</v>
      </c>
      <c r="AC1954" s="5">
        <v>5.6562774727553204</v>
      </c>
      <c r="AD1954" s="5">
        <v>8.6285232284987678</v>
      </c>
      <c r="AE1954" s="10"/>
      <c r="AF1954" s="5">
        <v>5.5160142348754455</v>
      </c>
      <c r="AG1954" s="5">
        <v>10.409035409035409</v>
      </c>
      <c r="AH1954" s="5">
        <v>31.53235653235653</v>
      </c>
      <c r="AI1954" s="3">
        <v>0.52992559042381104</v>
      </c>
      <c r="AJ1954" s="3"/>
      <c r="AK1954" s="18">
        <v>341</v>
      </c>
      <c r="AL1954" s="18">
        <v>6182</v>
      </c>
      <c r="AM1954" s="18">
        <v>3276</v>
      </c>
      <c r="AN1954" s="18">
        <v>1033</v>
      </c>
      <c r="AO1954" s="10"/>
      <c r="AP1954" s="49" t="s">
        <v>4490</v>
      </c>
      <c r="AQ1954" s="41" t="s">
        <v>502</v>
      </c>
      <c r="AR1954" s="41" t="s">
        <v>4453</v>
      </c>
      <c r="AS1954" s="13">
        <v>24.89</v>
      </c>
      <c r="AT1954" s="13">
        <v>24.89</v>
      </c>
      <c r="AU1954" s="13">
        <v>23.32</v>
      </c>
      <c r="AV1954" s="75">
        <f t="shared" si="39"/>
        <v>-6.3077541181197239E-2</v>
      </c>
      <c r="AX1954" s="16"/>
    </row>
    <row r="1955" spans="1:50" x14ac:dyDescent="0.2">
      <c r="A1955" t="s">
        <v>3902</v>
      </c>
      <c r="B1955" s="2" t="s">
        <v>3901</v>
      </c>
      <c r="C1955" s="1" t="s">
        <v>4345</v>
      </c>
      <c r="D1955" s="12"/>
      <c r="E1955" s="18">
        <v>995.44661999999994</v>
      </c>
      <c r="F1955" s="3">
        <v>0.4569295746979668</v>
      </c>
      <c r="G1955" s="3">
        <v>0.10568120669293148</v>
      </c>
      <c r="H1955" s="10"/>
      <c r="I1955" s="5">
        <v>0.81822869802213072</v>
      </c>
      <c r="J1955" s="5">
        <v>-0.80248997576799797</v>
      </c>
      <c r="K1955" s="5">
        <v>1.9158991088182957</v>
      </c>
      <c r="L1955" s="5">
        <v>18.028835386321667</v>
      </c>
      <c r="N1955" s="5">
        <v>2.1164832565025167</v>
      </c>
      <c r="O1955" s="5">
        <v>5.8062478094868979</v>
      </c>
      <c r="P1955" s="10"/>
      <c r="Q1955" s="5">
        <v>23.160762754285603</v>
      </c>
      <c r="R1955" s="5">
        <v>11.51966777527727</v>
      </c>
      <c r="S1955" s="5">
        <v>49.517216202797037</v>
      </c>
      <c r="T1955" s="5">
        <v>19.123341552306321</v>
      </c>
      <c r="U1955" s="5">
        <v>40.313754713909674</v>
      </c>
      <c r="W1955" s="5">
        <v>13.551548771022393</v>
      </c>
      <c r="X1955" s="5">
        <v>18.223400868205061</v>
      </c>
      <c r="Y1955" s="10"/>
      <c r="Z1955" s="5">
        <v>3.9781138641065459</v>
      </c>
      <c r="AA1955" s="3">
        <v>1.9768011267143586</v>
      </c>
      <c r="AB1955" s="5">
        <v>0</v>
      </c>
      <c r="AC1955" s="5">
        <v>4.8912477885315848</v>
      </c>
      <c r="AD1955" s="5">
        <v>6.9446413077176379</v>
      </c>
      <c r="AE1955" s="10"/>
      <c r="AF1955" s="5">
        <v>4.61644239269227</v>
      </c>
      <c r="AG1955" s="5">
        <v>2.3884541111901614</v>
      </c>
      <c r="AH1955" s="5">
        <v>2.0123996341091575</v>
      </c>
      <c r="AI1955" s="3">
        <v>1.9328160298595423</v>
      </c>
      <c r="AJ1955" s="3"/>
      <c r="AK1955" s="18">
        <v>47</v>
      </c>
      <c r="AL1955" s="18">
        <v>1018.1</v>
      </c>
      <c r="AM1955" s="18">
        <v>1967.8</v>
      </c>
      <c r="AN1955" s="18">
        <v>39.6</v>
      </c>
      <c r="AO1955" s="10"/>
      <c r="AP1955" s="49" t="s">
        <v>4490</v>
      </c>
      <c r="AQ1955" s="41" t="s">
        <v>502</v>
      </c>
      <c r="AR1955" s="41" t="s">
        <v>4453</v>
      </c>
      <c r="AS1955" s="13">
        <v>28.59</v>
      </c>
      <c r="AT1955" s="13">
        <v>28.59</v>
      </c>
      <c r="AU1955" s="13">
        <v>27.85</v>
      </c>
      <c r="AV1955" s="75">
        <f t="shared" si="39"/>
        <v>-2.5883175935641822E-2</v>
      </c>
      <c r="AX1955" s="16"/>
    </row>
    <row r="1956" spans="1:50" x14ac:dyDescent="0.2">
      <c r="A1956" t="s">
        <v>3904</v>
      </c>
      <c r="B1956" s="2" t="s">
        <v>3903</v>
      </c>
      <c r="C1956" s="1" t="s">
        <v>4395</v>
      </c>
      <c r="D1956" s="12"/>
      <c r="E1956" s="18">
        <v>80592.546439999991</v>
      </c>
      <c r="F1956" s="3">
        <v>0.11813649983523768</v>
      </c>
      <c r="G1956" s="3">
        <v>6.2995900046163136E-2</v>
      </c>
      <c r="H1956" s="10"/>
      <c r="I1956" s="5">
        <v>3.0507830243284153</v>
      </c>
      <c r="J1956" s="5">
        <v>2.3483970746997342</v>
      </c>
      <c r="K1956" s="5">
        <v>0.1131206386367862</v>
      </c>
      <c r="M1956" s="5">
        <v>9.1297137041381387</v>
      </c>
      <c r="N1956" s="5">
        <v>6.0360685001695371</v>
      </c>
      <c r="O1956" s="5">
        <v>3.8213190858517589</v>
      </c>
      <c r="P1956" s="10"/>
      <c r="Q1956" s="5">
        <v>17.799958931052327</v>
      </c>
      <c r="R1956" s="5">
        <v>7.4437667267740402</v>
      </c>
      <c r="S1956" s="5">
        <v>3.6922891050803424</v>
      </c>
      <c r="T1956" s="5">
        <v>16.717932447708467</v>
      </c>
      <c r="V1956" s="5">
        <v>5.7081670375717524</v>
      </c>
      <c r="W1956" s="5">
        <v>37.171932741969691</v>
      </c>
      <c r="X1956" s="5">
        <v>16.046463107378912</v>
      </c>
      <c r="Y1956" s="10"/>
      <c r="Z1956" s="5">
        <v>6.4385606724353064</v>
      </c>
      <c r="AA1956" s="3">
        <v>0.17583511907704899</v>
      </c>
      <c r="AB1956" s="5">
        <v>3.1883095317170373</v>
      </c>
      <c r="AC1956" s="5">
        <v>12.107250862521829</v>
      </c>
      <c r="AD1956" s="5">
        <v>4.4295363694583854</v>
      </c>
      <c r="AE1956" s="10"/>
      <c r="AF1956" s="5">
        <v>2.6139733774743088</v>
      </c>
      <c r="AG1956" s="5">
        <v>96.281137534401239</v>
      </c>
      <c r="AH1956" s="5">
        <v>36.617034789358549</v>
      </c>
      <c r="AI1956" s="3">
        <v>2.7149381949713006E-2</v>
      </c>
      <c r="AJ1956" s="3"/>
      <c r="AK1956" s="18">
        <v>13644</v>
      </c>
      <c r="AL1956" s="18">
        <v>521964</v>
      </c>
      <c r="AM1956" s="18">
        <v>14171</v>
      </c>
      <c r="AN1956" s="18">
        <v>5189</v>
      </c>
      <c r="AO1956" s="10"/>
      <c r="AP1956" s="41" t="s">
        <v>4451</v>
      </c>
      <c r="AQ1956" s="41" t="s">
        <v>900</v>
      </c>
      <c r="AR1956" s="41" t="s">
        <v>4452</v>
      </c>
      <c r="AS1956" s="13">
        <v>60.22</v>
      </c>
      <c r="AT1956" s="13">
        <v>60.22</v>
      </c>
      <c r="AU1956" s="13">
        <v>63.47</v>
      </c>
      <c r="AV1956" s="75">
        <f t="shared" si="39"/>
        <v>5.3968781135835364E-2</v>
      </c>
      <c r="AX1956" s="16"/>
    </row>
    <row r="1957" spans="1:50" x14ac:dyDescent="0.2">
      <c r="A1957" t="s">
        <v>3906</v>
      </c>
      <c r="B1957" s="2" t="s">
        <v>3905</v>
      </c>
      <c r="C1957" s="1" t="s">
        <v>4404</v>
      </c>
      <c r="D1957" s="12"/>
      <c r="E1957" s="18">
        <v>3198.9956699999998</v>
      </c>
      <c r="F1957" s="3">
        <v>0.62819548872180453</v>
      </c>
      <c r="G1957" s="3">
        <v>3.666775829052623E-2</v>
      </c>
      <c r="H1957" s="10"/>
      <c r="I1957" s="5">
        <v>7.2095146654358135</v>
      </c>
      <c r="J1957" s="5">
        <v>0.85993056489445574</v>
      </c>
      <c r="K1957" s="5">
        <v>1.590094183053838</v>
      </c>
      <c r="L1957" s="5">
        <v>-0.27242343501947225</v>
      </c>
      <c r="N1957" s="5">
        <v>8.5231292400663552</v>
      </c>
      <c r="O1957" s="5">
        <v>3.1385936965782788</v>
      </c>
      <c r="P1957" s="10"/>
      <c r="Q1957" s="5">
        <v>51.100237086491717</v>
      </c>
      <c r="R1957" s="5">
        <v>26.857103609233441</v>
      </c>
      <c r="S1957" s="5">
        <v>3.9423526763312648</v>
      </c>
      <c r="T1957" s="5">
        <v>2.9868443801144831</v>
      </c>
      <c r="U1957" s="5">
        <v>14.981642057551728</v>
      </c>
      <c r="W1957" s="5">
        <v>65.946483171940599</v>
      </c>
      <c r="X1957" s="5">
        <v>18.642801716424543</v>
      </c>
      <c r="Y1957" s="10"/>
      <c r="Z1957" s="5">
        <v>-0.86589676440543606</v>
      </c>
      <c r="AA1957" s="3">
        <v>0.18624595387464216</v>
      </c>
      <c r="AB1957" s="5">
        <v>0</v>
      </c>
      <c r="AC1957" s="5">
        <v>-0.61069041327085782</v>
      </c>
      <c r="AD1957" s="5">
        <v>2.1085685716155735</v>
      </c>
      <c r="AE1957" s="10"/>
      <c r="AF1957" s="5">
        <v>-5.1691729323308264</v>
      </c>
      <c r="AG1957" s="5">
        <v>-4.6156428331654915</v>
      </c>
      <c r="AH1957" s="5">
        <v>-4.6492111446794233</v>
      </c>
      <c r="AI1957" s="3">
        <v>1.1199248120300751</v>
      </c>
      <c r="AJ1957" s="3"/>
      <c r="AK1957" s="18">
        <v>-27.5</v>
      </c>
      <c r="AL1957" s="18">
        <v>532</v>
      </c>
      <c r="AM1957" s="18">
        <v>595.79999999999995</v>
      </c>
      <c r="AN1957" s="18">
        <v>-27.7</v>
      </c>
      <c r="AO1957" s="10"/>
      <c r="AP1957" s="49" t="s">
        <v>4490</v>
      </c>
      <c r="AQ1957" s="41" t="s">
        <v>502</v>
      </c>
      <c r="AR1957" s="41" t="s">
        <v>4453</v>
      </c>
      <c r="AS1957" s="13">
        <v>79.69</v>
      </c>
      <c r="AT1957" s="13">
        <v>79.69</v>
      </c>
      <c r="AU1957" s="13">
        <v>102.4</v>
      </c>
      <c r="AV1957" s="75">
        <f t="shared" si="39"/>
        <v>0.28497929476722317</v>
      </c>
      <c r="AX1957" s="16"/>
    </row>
    <row r="1958" spans="1:50" x14ac:dyDescent="0.2">
      <c r="A1958" t="s">
        <v>3908</v>
      </c>
      <c r="B1958" s="2" t="s">
        <v>3907</v>
      </c>
      <c r="C1958" s="1" t="s">
        <v>4395</v>
      </c>
      <c r="D1958" s="12"/>
      <c r="E1958" s="18">
        <v>632.80241999999998</v>
      </c>
      <c r="F1958" s="3">
        <v>9.450233560905498E-2</v>
      </c>
      <c r="G1958" s="3">
        <v>7.5537005689706435E-2</v>
      </c>
      <c r="H1958" s="10"/>
      <c r="I1958" s="5">
        <v>1.0222370170460682</v>
      </c>
      <c r="J1958" s="5">
        <v>0.70327878408858857</v>
      </c>
      <c r="K1958" s="5">
        <v>0.63588021452509425</v>
      </c>
      <c r="L1958" s="5">
        <v>-31.402482684547568</v>
      </c>
      <c r="M1958" s="5">
        <v>0.53390796276766339</v>
      </c>
      <c r="N1958" s="5">
        <v>5.2457281373694036</v>
      </c>
      <c r="O1958" s="5">
        <v>3.4907307462033952</v>
      </c>
      <c r="P1958" s="10"/>
      <c r="Q1958" s="5">
        <v>24.651555898096124</v>
      </c>
      <c r="R1958" s="5">
        <v>4.9534201423258404</v>
      </c>
      <c r="S1958" s="5">
        <v>1.7385386198510451</v>
      </c>
      <c r="T1958" s="5">
        <v>2.3666201992693563</v>
      </c>
      <c r="U1958" s="5">
        <v>185.85416900048907</v>
      </c>
      <c r="V1958" s="5">
        <v>12.906657034744725</v>
      </c>
      <c r="W1958" s="5">
        <v>2.1941040576010087</v>
      </c>
      <c r="X1958" s="5">
        <v>7.9967432870259394</v>
      </c>
      <c r="Y1958" s="10"/>
      <c r="Z1958" s="5">
        <v>8.9127345625511367</v>
      </c>
      <c r="AA1958" s="3">
        <v>0.27133271709043083</v>
      </c>
      <c r="AB1958" s="5">
        <v>4.1529555149299204</v>
      </c>
      <c r="AC1958" s="5">
        <v>25.31295724272476</v>
      </c>
      <c r="AD1958" s="5">
        <v>6.9176203556622964</v>
      </c>
      <c r="AE1958" s="10"/>
      <c r="AF1958" s="5">
        <v>2.5430372717472967</v>
      </c>
      <c r="AG1958" s="5">
        <v>90.681421083284803</v>
      </c>
      <c r="AH1958" s="5">
        <v>32.847990681421088</v>
      </c>
      <c r="AI1958" s="3">
        <v>2.8043641590174105E-2</v>
      </c>
      <c r="AJ1958" s="3"/>
      <c r="AK1958" s="18">
        <v>155.69999999999999</v>
      </c>
      <c r="AL1958" s="18">
        <v>6122.6</v>
      </c>
      <c r="AM1958" s="18">
        <v>171.7</v>
      </c>
      <c r="AN1958" s="18">
        <v>56.4</v>
      </c>
      <c r="AO1958" s="10"/>
      <c r="AP1958" s="49" t="s">
        <v>4490</v>
      </c>
      <c r="AQ1958" s="41" t="s">
        <v>502</v>
      </c>
      <c r="AR1958" s="41" t="s">
        <v>4453</v>
      </c>
      <c r="AS1958" s="13">
        <v>32.82</v>
      </c>
      <c r="AT1958" s="13">
        <v>32.82</v>
      </c>
      <c r="AU1958" s="13">
        <v>33.56</v>
      </c>
      <c r="AV1958" s="75">
        <f t="shared" si="39"/>
        <v>2.2547227300426576E-2</v>
      </c>
      <c r="AX1958" s="16"/>
    </row>
    <row r="1959" spans="1:50" x14ac:dyDescent="0.2">
      <c r="A1959" t="s">
        <v>3910</v>
      </c>
      <c r="B1959" s="2" t="s">
        <v>3909</v>
      </c>
      <c r="C1959" s="1" t="s">
        <v>4395</v>
      </c>
      <c r="D1959" s="12"/>
      <c r="E1959" s="18">
        <v>2068.3948</v>
      </c>
      <c r="F1959" s="3">
        <v>0.10406419426719929</v>
      </c>
      <c r="G1959" s="3">
        <v>1.0961156931935816</v>
      </c>
      <c r="H1959" s="10"/>
      <c r="I1959" s="5">
        <v>2.2574405452152551</v>
      </c>
      <c r="J1959" s="5">
        <v>1.2210464369142431</v>
      </c>
      <c r="K1959" s="5">
        <v>0.66925515384499745</v>
      </c>
      <c r="M1959" s="5">
        <v>0</v>
      </c>
      <c r="N1959" s="5">
        <v>4.1463044133257485</v>
      </c>
      <c r="O1959" s="5">
        <v>4.6267526177204177</v>
      </c>
      <c r="P1959" s="10"/>
      <c r="Q1959" s="5">
        <v>23.568671938832786</v>
      </c>
      <c r="R1959" s="5">
        <v>6.4617188895916264</v>
      </c>
      <c r="S1959" s="5">
        <v>2.1637278849317996</v>
      </c>
      <c r="T1959" s="5">
        <v>11.633415498365125</v>
      </c>
      <c r="V1959" s="5">
        <v>0</v>
      </c>
      <c r="W1959" s="5">
        <v>2.4777939238739091</v>
      </c>
      <c r="X1959" s="5">
        <v>10.256891931889566</v>
      </c>
      <c r="Y1959" s="10"/>
      <c r="Z1959" s="5">
        <v>9.9400752699629678</v>
      </c>
      <c r="AA1959" s="3">
        <v>0.226600840419827</v>
      </c>
      <c r="AB1959" s="5">
        <v>2.8117359413202934</v>
      </c>
      <c r="AD1959" s="5">
        <v>7.7990104904816269</v>
      </c>
      <c r="AE1959" s="10"/>
      <c r="AF1959" s="5">
        <v>2.7067334967043126</v>
      </c>
      <c r="AG1959" s="5">
        <v>98.741199061233203</v>
      </c>
      <c r="AH1959" s="5">
        <v>43.866012374653295</v>
      </c>
      <c r="AI1959" s="3">
        <v>2.7412402547651496E-2</v>
      </c>
      <c r="AJ1959" s="3"/>
      <c r="AK1959" s="18">
        <v>462.8</v>
      </c>
      <c r="AL1959" s="18">
        <v>17098.099999999999</v>
      </c>
      <c r="AM1959" s="18">
        <v>468.7</v>
      </c>
      <c r="AN1959" s="18">
        <v>205.6</v>
      </c>
      <c r="AO1959" s="10"/>
      <c r="AP1959" s="49" t="s">
        <v>4490</v>
      </c>
      <c r="AQ1959" s="41" t="s">
        <v>502</v>
      </c>
      <c r="AR1959" s="41" t="s">
        <v>4453</v>
      </c>
      <c r="AS1959" s="13">
        <v>32.72</v>
      </c>
      <c r="AT1959" s="13">
        <v>32.72</v>
      </c>
      <c r="AU1959" s="13">
        <v>31.81</v>
      </c>
      <c r="AV1959" s="75">
        <f t="shared" si="39"/>
        <v>-2.7811735941320248E-2</v>
      </c>
      <c r="AX1959" s="16"/>
    </row>
    <row r="1960" spans="1:50" x14ac:dyDescent="0.2">
      <c r="A1960" t="s">
        <v>3912</v>
      </c>
      <c r="B1960" s="2" t="s">
        <v>3911</v>
      </c>
      <c r="C1960" s="1" t="s">
        <v>4423</v>
      </c>
      <c r="D1960" s="12"/>
      <c r="E1960" s="18">
        <v>4438.5584000000008</v>
      </c>
      <c r="F1960" s="3">
        <v>0.25368080094228507</v>
      </c>
      <c r="G1960" s="3">
        <v>3.9359626314706138E-2</v>
      </c>
      <c r="H1960" s="10"/>
      <c r="I1960" s="5">
        <v>8.6249373632554889</v>
      </c>
      <c r="J1960" s="5">
        <v>3.6413722676045381</v>
      </c>
      <c r="K1960" s="5">
        <v>4.5663020247552941</v>
      </c>
      <c r="L1960" s="5">
        <v>-13.21920300467975</v>
      </c>
      <c r="N1960" s="5">
        <v>2.543122548597911</v>
      </c>
      <c r="O1960" s="5">
        <v>5.7918977332192734</v>
      </c>
      <c r="P1960" s="10"/>
      <c r="Q1960" s="5">
        <v>28.936049699697069</v>
      </c>
      <c r="R1960" s="5">
        <v>6.7060727756130838</v>
      </c>
      <c r="S1960" s="5">
        <v>6.8252600335794531</v>
      </c>
      <c r="T1960" s="5">
        <v>4.9837820282117677</v>
      </c>
      <c r="U1960" s="5">
        <v>50.964889532723603</v>
      </c>
      <c r="W1960" s="5">
        <v>12.285564996964924</v>
      </c>
      <c r="X1960" s="5">
        <v>14.11073262124229</v>
      </c>
      <c r="Y1960" s="10"/>
      <c r="Z1960" s="5">
        <v>3.6858814339358461</v>
      </c>
      <c r="AA1960" s="3">
        <v>0.48619389574777244</v>
      </c>
      <c r="AB1960" s="5">
        <v>0.99197973828619657</v>
      </c>
      <c r="AC1960" s="5">
        <v>4.5684823225064681</v>
      </c>
      <c r="AD1960" s="5">
        <v>4.2564052247194866</v>
      </c>
      <c r="AE1960" s="10"/>
      <c r="AF1960" s="5">
        <v>12.480369061641147</v>
      </c>
      <c r="AG1960" s="5">
        <v>11.784059314179798</v>
      </c>
      <c r="AH1960" s="5">
        <v>7.5810936051899906</v>
      </c>
      <c r="AI1960" s="3">
        <v>1.0590891244601492</v>
      </c>
      <c r="AJ1960" s="3"/>
      <c r="AK1960" s="18">
        <v>254.3</v>
      </c>
      <c r="AL1960" s="18">
        <v>2037.6</v>
      </c>
      <c r="AM1960" s="18">
        <v>2158</v>
      </c>
      <c r="AN1960" s="18">
        <v>163.6</v>
      </c>
      <c r="AO1960" s="10"/>
      <c r="AP1960" s="49" t="s">
        <v>4490</v>
      </c>
      <c r="AQ1960" s="41" t="s">
        <v>502</v>
      </c>
      <c r="AR1960" s="41" t="s">
        <v>4453</v>
      </c>
      <c r="AS1960" s="13">
        <v>94.76</v>
      </c>
      <c r="AT1960" s="13">
        <v>94.76</v>
      </c>
      <c r="AU1960" s="13">
        <v>94.39</v>
      </c>
      <c r="AV1960" s="75">
        <f t="shared" si="39"/>
        <v>-3.9046010975095635E-3</v>
      </c>
      <c r="AX1960" s="16"/>
    </row>
    <row r="1961" spans="1:50" x14ac:dyDescent="0.2">
      <c r="A1961" t="s">
        <v>3914</v>
      </c>
      <c r="B1961" s="2" t="s">
        <v>3913</v>
      </c>
      <c r="C1961" s="1" t="s">
        <v>4414</v>
      </c>
      <c r="D1961" s="12"/>
      <c r="E1961" s="18">
        <v>1356.49368</v>
      </c>
      <c r="F1961" s="3">
        <v>0.48597018871666064</v>
      </c>
      <c r="G1961" s="3">
        <v>0.41157582097986622</v>
      </c>
      <c r="H1961" s="10"/>
      <c r="I1961" s="5">
        <v>3.174821393497572</v>
      </c>
      <c r="J1961" s="5">
        <v>-0.31699581031708413</v>
      </c>
      <c r="K1961" s="5">
        <v>0.79865482591790249</v>
      </c>
      <c r="L1961" s="5">
        <v>4.6592787382478864</v>
      </c>
      <c r="N1961" s="5">
        <v>6.6828724372640131</v>
      </c>
      <c r="O1961" s="5">
        <v>3.7842719193661454</v>
      </c>
      <c r="P1961" s="10"/>
      <c r="Q1961" s="5">
        <v>40.422309266119122</v>
      </c>
      <c r="R1961" s="5">
        <v>16.855635516848171</v>
      </c>
      <c r="S1961" s="5">
        <v>5.7851035242063444</v>
      </c>
      <c r="T1961" s="5">
        <v>4.6499244712817962</v>
      </c>
      <c r="U1961" s="5">
        <v>48.278916728280912</v>
      </c>
      <c r="W1961" s="5">
        <v>9.7155079332340097</v>
      </c>
      <c r="X1961" s="5">
        <v>16.540601160507372</v>
      </c>
      <c r="Y1961" s="10"/>
      <c r="Z1961" s="5">
        <v>1.6660601028380759</v>
      </c>
      <c r="AA1961" s="3">
        <v>1.5711094208710208</v>
      </c>
      <c r="AB1961" s="5">
        <v>0</v>
      </c>
      <c r="AC1961" s="5">
        <v>1.8101452325826142</v>
      </c>
      <c r="AD1961" s="5">
        <v>8.0827751942868318</v>
      </c>
      <c r="AE1961" s="10"/>
      <c r="AF1961" s="5">
        <v>1.1369269921010015</v>
      </c>
      <c r="AG1961" s="5">
        <v>1.6141141141141142</v>
      </c>
      <c r="AH1961" s="5">
        <v>1.0604354354354357</v>
      </c>
      <c r="AI1961" s="3">
        <v>0.70436593185048091</v>
      </c>
      <c r="AJ1961" s="3"/>
      <c r="AK1961" s="18">
        <v>34.4</v>
      </c>
      <c r="AL1961" s="18">
        <v>3025.7</v>
      </c>
      <c r="AM1961" s="18">
        <v>2131.1999999999998</v>
      </c>
      <c r="AN1961" s="18">
        <v>22.6</v>
      </c>
      <c r="AO1961" s="10"/>
      <c r="AP1961" s="49" t="s">
        <v>4490</v>
      </c>
      <c r="AQ1961" s="41" t="s">
        <v>502</v>
      </c>
      <c r="AR1961" s="41" t="s">
        <v>4453</v>
      </c>
      <c r="AS1961" s="13">
        <v>12.66</v>
      </c>
      <c r="AT1961" s="13">
        <v>12.66</v>
      </c>
      <c r="AU1961" s="13">
        <v>13.24</v>
      </c>
      <c r="AV1961" s="75">
        <f t="shared" si="39"/>
        <v>4.5813586097946279E-2</v>
      </c>
      <c r="AX1961" s="16"/>
    </row>
    <row r="1962" spans="1:50" x14ac:dyDescent="0.2">
      <c r="A1962" t="s">
        <v>3916</v>
      </c>
      <c r="B1962" s="2" t="s">
        <v>3915</v>
      </c>
      <c r="C1962" s="1" t="s">
        <v>4425</v>
      </c>
      <c r="D1962" s="12"/>
      <c r="E1962" s="18">
        <v>857.20673999999997</v>
      </c>
      <c r="F1962" s="3">
        <v>0.22916235780765254</v>
      </c>
      <c r="G1962" s="3">
        <v>8.5160319668041804E-3</v>
      </c>
      <c r="H1962" s="10"/>
      <c r="I1962" s="5">
        <v>10.460203840211804</v>
      </c>
      <c r="J1962" s="5">
        <v>-1.5677158806811864</v>
      </c>
      <c r="K1962" s="5">
        <v>2.5329176869069707</v>
      </c>
      <c r="L1962" s="5">
        <v>-4.6416595739405251</v>
      </c>
      <c r="N1962" s="5">
        <v>16.987310629368306</v>
      </c>
      <c r="O1962" s="5">
        <v>3.8605813441899768</v>
      </c>
      <c r="P1962" s="10"/>
      <c r="Q1962" s="5">
        <v>29.337892039638291</v>
      </c>
      <c r="R1962" s="5">
        <v>21.9722571393626</v>
      </c>
      <c r="S1962" s="5">
        <v>8.9608361006276045</v>
      </c>
      <c r="T1962" s="5">
        <v>4.4173709885190924</v>
      </c>
      <c r="U1962" s="5">
        <v>60.320817712791985</v>
      </c>
      <c r="W1962" s="5">
        <v>24.919568635485216</v>
      </c>
      <c r="X1962" s="5">
        <v>18.665964012969319</v>
      </c>
      <c r="Y1962" s="10"/>
      <c r="Z1962" s="5">
        <v>0.78160841339161657</v>
      </c>
      <c r="AA1962" s="3">
        <v>0.33959135692283526</v>
      </c>
      <c r="AB1962" s="5">
        <v>0</v>
      </c>
      <c r="AC1962" s="5">
        <v>-0.29390898956116346</v>
      </c>
      <c r="AD1962" s="5">
        <v>3.7516099459165213</v>
      </c>
      <c r="AE1962" s="10"/>
      <c r="AF1962" s="5">
        <v>-0.59979317476732152</v>
      </c>
      <c r="AG1962" s="5">
        <v>-0.99622122981793193</v>
      </c>
      <c r="AH1962" s="5">
        <v>2.3016145654414286</v>
      </c>
      <c r="AI1962" s="3">
        <v>0.60206825232678396</v>
      </c>
      <c r="AJ1962" s="3"/>
      <c r="AK1962" s="18">
        <v>-2.9</v>
      </c>
      <c r="AL1962" s="18">
        <v>483.5</v>
      </c>
      <c r="AM1962" s="18">
        <v>291.10000000000002</v>
      </c>
      <c r="AN1962" s="18">
        <v>6.7</v>
      </c>
      <c r="AO1962" s="10"/>
      <c r="AP1962" s="49" t="s">
        <v>4490</v>
      </c>
      <c r="AQ1962" s="41" t="s">
        <v>502</v>
      </c>
      <c r="AR1962" s="41" t="s">
        <v>4453</v>
      </c>
      <c r="AS1962" s="13">
        <v>80.61</v>
      </c>
      <c r="AT1962" s="13">
        <v>80.61</v>
      </c>
      <c r="AU1962" s="13">
        <v>82.3</v>
      </c>
      <c r="AV1962" s="75">
        <f t="shared" si="39"/>
        <v>2.0965140801389337E-2</v>
      </c>
      <c r="AX1962" s="16"/>
    </row>
    <row r="1963" spans="1:50" x14ac:dyDescent="0.2">
      <c r="A1963" t="s">
        <v>3918</v>
      </c>
      <c r="B1963" s="2" t="s">
        <v>3917</v>
      </c>
      <c r="C1963" s="1" t="s">
        <v>4363</v>
      </c>
      <c r="D1963" s="12"/>
      <c r="E1963" s="18">
        <v>1076.1779999999999</v>
      </c>
      <c r="F1963" s="3">
        <v>-9.4440723375753502E-2</v>
      </c>
      <c r="G1963" s="3">
        <v>9.9704695691604922E-2</v>
      </c>
      <c r="H1963" s="10"/>
      <c r="I1963" s="5">
        <v>-4.4902867156385993</v>
      </c>
      <c r="J1963" s="5">
        <v>-0.44013411421823478</v>
      </c>
      <c r="K1963" s="5">
        <v>-3.2823295353949913</v>
      </c>
      <c r="L1963" s="5">
        <v>-0.91704576693441964</v>
      </c>
      <c r="O1963" s="5">
        <v>3.6842256632306873</v>
      </c>
      <c r="P1963" s="10"/>
      <c r="Q1963" s="5">
        <v>81.467603446299037</v>
      </c>
      <c r="R1963" s="5">
        <v>6.9944043673863119</v>
      </c>
      <c r="S1963" s="5">
        <v>16.293674309164409</v>
      </c>
      <c r="T1963" s="5">
        <v>8.1809035594714032</v>
      </c>
      <c r="U1963" s="5">
        <v>11.055588520952684</v>
      </c>
      <c r="X1963" s="5">
        <v>17.285560657087082</v>
      </c>
      <c r="Y1963" s="10"/>
      <c r="Z1963" s="5">
        <v>12.739528219309445</v>
      </c>
      <c r="AA1963" s="3">
        <v>1.75788763568852</v>
      </c>
      <c r="AB1963" s="5">
        <v>0</v>
      </c>
      <c r="AC1963" s="5">
        <v>19.835145562960367</v>
      </c>
      <c r="AD1963" s="5">
        <v>8.0615189394737019</v>
      </c>
      <c r="AE1963" s="10"/>
      <c r="AF1963" s="5">
        <v>28.407568653717348</v>
      </c>
      <c r="AG1963" s="5">
        <v>17.935299714557566</v>
      </c>
      <c r="AH1963" s="5">
        <v>7.2470662860767519</v>
      </c>
      <c r="AI1963" s="3">
        <v>1.5838914936369723</v>
      </c>
      <c r="AJ1963" s="3"/>
      <c r="AK1963" s="18">
        <v>339.3</v>
      </c>
      <c r="AL1963" s="18">
        <v>1194.4000000000001</v>
      </c>
      <c r="AM1963" s="18">
        <v>1891.8</v>
      </c>
      <c r="AN1963" s="18">
        <v>137.1</v>
      </c>
      <c r="AO1963" s="10"/>
      <c r="AP1963" s="49" t="s">
        <v>4490</v>
      </c>
      <c r="AQ1963" s="41" t="s">
        <v>502</v>
      </c>
      <c r="AR1963" s="41" t="s">
        <v>4453</v>
      </c>
      <c r="AS1963" s="13">
        <v>21.61</v>
      </c>
      <c r="AT1963" s="13">
        <v>21.61</v>
      </c>
      <c r="AU1963" s="13">
        <v>22.24</v>
      </c>
      <c r="AV1963" s="75">
        <f t="shared" si="39"/>
        <v>2.9153169828783021E-2</v>
      </c>
      <c r="AX1963" s="16"/>
    </row>
    <row r="1964" spans="1:50" x14ac:dyDescent="0.2">
      <c r="A1964" t="s">
        <v>3920</v>
      </c>
      <c r="B1964" s="2" t="s">
        <v>3919</v>
      </c>
      <c r="C1964" s="1" t="s">
        <v>4332</v>
      </c>
      <c r="D1964" s="12"/>
      <c r="E1964" s="18">
        <v>2931.9356699999998</v>
      </c>
      <c r="F1964" s="3">
        <v>0.71469657543626974</v>
      </c>
      <c r="G1964" s="3">
        <v>0.23162172586139998</v>
      </c>
      <c r="H1964" s="10"/>
      <c r="I1964" s="5">
        <v>-2.2092877374206905</v>
      </c>
      <c r="J1964" s="5">
        <v>3.0883891416734737</v>
      </c>
      <c r="K1964" s="5">
        <v>-2.8114367830052549</v>
      </c>
      <c r="N1964" s="5">
        <v>2.4652979193402542</v>
      </c>
      <c r="O1964" s="5">
        <v>2.8483425316966255</v>
      </c>
      <c r="P1964" s="10"/>
      <c r="Q1964" s="5">
        <v>50.090254232774178</v>
      </c>
      <c r="R1964" s="5">
        <v>23.484117730073301</v>
      </c>
      <c r="S1964" s="5">
        <v>19.787105219010225</v>
      </c>
      <c r="T1964" s="5">
        <v>7.9328434967665507</v>
      </c>
      <c r="W1964" s="5">
        <v>2.0794348856367146</v>
      </c>
      <c r="X1964" s="5">
        <v>17.5979863367074</v>
      </c>
      <c r="Y1964" s="10"/>
      <c r="Z1964" s="5">
        <v>21.218064446823284</v>
      </c>
      <c r="AA1964" s="3">
        <v>0.51634830037045121</v>
      </c>
      <c r="AB1964" s="5">
        <v>0</v>
      </c>
      <c r="AC1964" s="5">
        <v>8.1561064008802013</v>
      </c>
      <c r="AD1964" s="5">
        <v>7.3637001919672702</v>
      </c>
      <c r="AE1964" s="10"/>
      <c r="AF1964" s="5">
        <v>4.5418177362271415</v>
      </c>
      <c r="AG1964" s="5">
        <v>41.620978928595022</v>
      </c>
      <c r="AH1964" s="5">
        <v>41.092542440055482</v>
      </c>
      <c r="AI1964" s="3">
        <v>0.10912327996943771</v>
      </c>
      <c r="AJ1964" s="3"/>
      <c r="AK1964" s="18">
        <v>630.1</v>
      </c>
      <c r="AL1964" s="18">
        <v>13873.3</v>
      </c>
      <c r="AM1964" s="18">
        <v>1513.9</v>
      </c>
      <c r="AN1964" s="18">
        <v>622.1</v>
      </c>
      <c r="AO1964" s="10"/>
      <c r="AP1964" s="49" t="s">
        <v>4490</v>
      </c>
      <c r="AQ1964" s="41" t="s">
        <v>502</v>
      </c>
      <c r="AR1964" s="41" t="s">
        <v>4453</v>
      </c>
      <c r="AS1964" s="13">
        <v>14.57</v>
      </c>
      <c r="AT1964" s="13">
        <v>14.57</v>
      </c>
      <c r="AU1964" s="13">
        <v>12.67</v>
      </c>
      <c r="AV1964" s="75">
        <f t="shared" si="39"/>
        <v>-0.13040494166094718</v>
      </c>
      <c r="AX1964" s="16"/>
    </row>
    <row r="1965" spans="1:50" x14ac:dyDescent="0.2">
      <c r="A1965" t="s">
        <v>3922</v>
      </c>
      <c r="B1965" s="2" t="s">
        <v>3921</v>
      </c>
      <c r="C1965" s="1" t="s">
        <v>4421</v>
      </c>
      <c r="D1965" s="12"/>
      <c r="E1965" s="18">
        <v>456.7448</v>
      </c>
      <c r="F1965" s="3">
        <v>0.60008976660682223</v>
      </c>
      <c r="G1965" s="3">
        <v>0.12304464112125633</v>
      </c>
      <c r="H1965" s="10"/>
      <c r="I1965" s="5">
        <v>4.7548327244648823</v>
      </c>
      <c r="J1965" s="5">
        <v>6.5128533138331015</v>
      </c>
      <c r="K1965" s="5">
        <v>4.9032829839690706</v>
      </c>
      <c r="L1965" s="5">
        <v>4.096426452360058</v>
      </c>
      <c r="O1965" s="5">
        <v>6.6605553671754052</v>
      </c>
      <c r="P1965" s="10"/>
      <c r="Q1965" s="5">
        <v>105.04560006434562</v>
      </c>
      <c r="R1965" s="5">
        <v>32.187529075738837</v>
      </c>
      <c r="S1965" s="5">
        <v>64.271413067511702</v>
      </c>
      <c r="T1965" s="5">
        <v>11.646205274379074</v>
      </c>
      <c r="U1965" s="5">
        <v>14.779232351655128</v>
      </c>
      <c r="X1965" s="5">
        <v>23.436164312218413</v>
      </c>
      <c r="Y1965" s="10"/>
      <c r="Z1965" s="5">
        <v>9.7866467226337335</v>
      </c>
      <c r="AA1965" s="3">
        <v>0.91298247949401945</v>
      </c>
      <c r="AB1965" s="5">
        <v>0</v>
      </c>
      <c r="AC1965" s="5">
        <v>12.610619469026549</v>
      </c>
      <c r="AD1965" s="5">
        <v>6.760558727964149</v>
      </c>
      <c r="AE1965" s="10"/>
      <c r="AF1965" s="5">
        <v>25.583482944344706</v>
      </c>
      <c r="AG1965" s="5">
        <v>13.669064748201439</v>
      </c>
      <c r="AH1965" s="5">
        <v>10.719424460431656</v>
      </c>
      <c r="AI1965" s="3">
        <v>1.8716337522441651</v>
      </c>
      <c r="AJ1965" s="3"/>
      <c r="AK1965" s="18">
        <v>57</v>
      </c>
      <c r="AL1965" s="18">
        <v>222.8</v>
      </c>
      <c r="AM1965" s="18">
        <v>417</v>
      </c>
      <c r="AN1965" s="18">
        <v>44.7</v>
      </c>
      <c r="AO1965" s="10"/>
      <c r="AP1965" s="49" t="s">
        <v>4490</v>
      </c>
      <c r="AQ1965" s="41" t="s">
        <v>502</v>
      </c>
      <c r="AR1965" s="41" t="s">
        <v>4453</v>
      </c>
      <c r="AS1965" s="13">
        <v>28.69</v>
      </c>
      <c r="AT1965" s="13">
        <v>28.69</v>
      </c>
      <c r="AU1965" s="13">
        <v>28.76</v>
      </c>
      <c r="AV1965" s="75">
        <f t="shared" si="39"/>
        <v>2.439874520739016E-3</v>
      </c>
      <c r="AX1965" s="16"/>
    </row>
    <row r="1966" spans="1:50" x14ac:dyDescent="0.2">
      <c r="A1966" t="s">
        <v>3924</v>
      </c>
      <c r="B1966" s="2" t="s">
        <v>3923</v>
      </c>
      <c r="C1966" s="1" t="s">
        <v>4342</v>
      </c>
      <c r="D1966" s="12"/>
      <c r="E1966" s="18">
        <v>690.01647000000003</v>
      </c>
      <c r="F1966" s="3">
        <v>0.32797776006214097</v>
      </c>
      <c r="G1966" s="3">
        <v>0.33491954184803729</v>
      </c>
      <c r="H1966" s="10"/>
      <c r="I1966" s="5">
        <v>1.4408761261850169</v>
      </c>
      <c r="J1966" s="5">
        <v>0.40511918261936231</v>
      </c>
      <c r="K1966" s="5">
        <v>1.2951340194014258</v>
      </c>
      <c r="L1966" s="5">
        <v>1.1224010912036129</v>
      </c>
      <c r="N1966" s="5">
        <v>1.6046689573109316</v>
      </c>
      <c r="O1966" s="5">
        <v>4.3452878609004433</v>
      </c>
      <c r="P1966" s="10"/>
      <c r="Q1966" s="5">
        <v>32.180861994078249</v>
      </c>
      <c r="R1966" s="5">
        <v>8.4618386019779912</v>
      </c>
      <c r="S1966" s="5">
        <v>96.964455466558647</v>
      </c>
      <c r="T1966" s="5">
        <v>21.145402488662572</v>
      </c>
      <c r="U1966" s="5">
        <v>22.49277178818452</v>
      </c>
      <c r="W1966" s="5">
        <v>11.280806670048552</v>
      </c>
      <c r="X1966" s="5">
        <v>17.623178981798368</v>
      </c>
      <c r="Y1966" s="10"/>
      <c r="Z1966" s="5">
        <v>17.318427196382718</v>
      </c>
      <c r="AA1966" s="3">
        <v>7.562718031933354</v>
      </c>
      <c r="AB1966" s="5">
        <v>0</v>
      </c>
      <c r="AC1966" s="5">
        <v>19.003651898298081</v>
      </c>
      <c r="AD1966" s="5">
        <v>9.4674249895176281</v>
      </c>
      <c r="AE1966" s="10"/>
      <c r="AF1966" s="5">
        <v>5.6376607183009337</v>
      </c>
      <c r="AG1966" s="5">
        <v>5.2851448719914158</v>
      </c>
      <c r="AH1966" s="5">
        <v>2.2899739383719151</v>
      </c>
      <c r="AI1966" s="3">
        <v>1.0666993724576357</v>
      </c>
      <c r="AJ1966" s="3"/>
      <c r="AK1966" s="18">
        <v>275.8</v>
      </c>
      <c r="AL1966" s="18">
        <v>4892.1000000000004</v>
      </c>
      <c r="AM1966" s="18">
        <v>5218.3999999999996</v>
      </c>
      <c r="AN1966" s="18">
        <v>119.5</v>
      </c>
      <c r="AO1966" s="10"/>
      <c r="AP1966" s="49" t="s">
        <v>4490</v>
      </c>
      <c r="AQ1966" s="41" t="s">
        <v>502</v>
      </c>
      <c r="AR1966" s="41" t="s">
        <v>4453</v>
      </c>
      <c r="AS1966" s="13">
        <v>13.53</v>
      </c>
      <c r="AT1966" s="13">
        <v>13.53</v>
      </c>
      <c r="AU1966" s="13">
        <v>13.62</v>
      </c>
      <c r="AV1966" s="75">
        <f t="shared" si="39"/>
        <v>6.6518847006651338E-3</v>
      </c>
      <c r="AX1966" s="16"/>
    </row>
    <row r="1967" spans="1:50" x14ac:dyDescent="0.2">
      <c r="A1967" t="s">
        <v>3926</v>
      </c>
      <c r="B1967" s="2" t="s">
        <v>3925</v>
      </c>
      <c r="C1967" s="1" t="s">
        <v>4425</v>
      </c>
      <c r="D1967" s="12"/>
      <c r="E1967" s="18">
        <v>49365.334559999996</v>
      </c>
      <c r="F1967" s="3">
        <v>0.50355669833977235</v>
      </c>
      <c r="G1967" s="3">
        <v>8.3572815555126675E-2</v>
      </c>
      <c r="H1967" s="10"/>
      <c r="I1967" s="5">
        <v>12.567045694457407</v>
      </c>
      <c r="J1967" s="5">
        <v>2.1041907119509466</v>
      </c>
      <c r="K1967" s="5">
        <v>1.9945191407182556</v>
      </c>
      <c r="L1967" s="5">
        <v>3.2221375524409748</v>
      </c>
      <c r="N1967" s="5">
        <v>6.8584084061747514</v>
      </c>
      <c r="O1967" s="5">
        <v>5.2182065041136614</v>
      </c>
      <c r="P1967" s="10"/>
      <c r="Q1967" s="5">
        <v>35.583486668966344</v>
      </c>
      <c r="R1967" s="5">
        <v>13.818528329080463</v>
      </c>
      <c r="S1967" s="5">
        <v>3.8181980918760252</v>
      </c>
      <c r="T1967" s="5">
        <v>3.4279191969601377</v>
      </c>
      <c r="U1967" s="5">
        <v>12.573839036463848</v>
      </c>
      <c r="W1967" s="5">
        <v>13.895107768280143</v>
      </c>
      <c r="X1967" s="5">
        <v>15.660419480812827</v>
      </c>
      <c r="Y1967" s="10"/>
      <c r="Z1967" s="5">
        <v>0.77868407745275092</v>
      </c>
      <c r="AA1967" s="3">
        <v>9.0178665650270842E-2</v>
      </c>
      <c r="AB1967" s="5">
        <v>0</v>
      </c>
      <c r="AC1967" s="5">
        <v>0.7907804908601237</v>
      </c>
      <c r="AD1967" s="5">
        <v>3.559582751356567</v>
      </c>
      <c r="AE1967" s="10"/>
      <c r="AF1967" s="5">
        <v>2.8838623786154325</v>
      </c>
      <c r="AG1967" s="5">
        <v>9.926544915425568</v>
      </c>
      <c r="AH1967" s="5">
        <v>8.6349035200035935</v>
      </c>
      <c r="AI1967" s="3">
        <v>0.29052025686540667</v>
      </c>
      <c r="AJ1967" s="3"/>
      <c r="AK1967" s="18">
        <v>441.9</v>
      </c>
      <c r="AL1967" s="18">
        <v>15323.2</v>
      </c>
      <c r="AM1967" s="18">
        <v>4451.7</v>
      </c>
      <c r="AN1967" s="18">
        <v>384.4</v>
      </c>
      <c r="AO1967" s="10"/>
      <c r="AP1967" s="41" t="s">
        <v>4451</v>
      </c>
      <c r="AQ1967" s="41" t="s">
        <v>900</v>
      </c>
      <c r="AR1967" s="41" t="s">
        <v>4452</v>
      </c>
      <c r="AS1967" s="13">
        <v>61.98</v>
      </c>
      <c r="AT1967" s="13">
        <v>61.98</v>
      </c>
      <c r="AU1967" s="13">
        <v>53.54</v>
      </c>
      <c r="AV1967" s="75">
        <f t="shared" si="39"/>
        <v>-0.13617295901903836</v>
      </c>
      <c r="AX1967" s="16"/>
    </row>
    <row r="1968" spans="1:50" x14ac:dyDescent="0.2">
      <c r="A1968" t="s">
        <v>3928</v>
      </c>
      <c r="B1968" s="2" t="s">
        <v>3927</v>
      </c>
      <c r="C1968" s="1" t="s">
        <v>4439</v>
      </c>
      <c r="D1968" s="12"/>
      <c r="E1968" s="18">
        <v>1760.0131699999999</v>
      </c>
      <c r="F1968" s="3">
        <v>0.14249606066180881</v>
      </c>
      <c r="G1968" s="3">
        <v>0.72794909824453191</v>
      </c>
      <c r="H1968" s="10"/>
      <c r="J1968" s="5">
        <v>-0.71109849096972411</v>
      </c>
      <c r="M1968" s="5">
        <v>-20.364501061045313</v>
      </c>
      <c r="N1968" s="5">
        <v>-17.54684093775127</v>
      </c>
      <c r="O1968" s="5">
        <v>0.84582483212021309</v>
      </c>
      <c r="P1968" s="10"/>
      <c r="Q1968" s="5">
        <v>34.275282617944484</v>
      </c>
      <c r="S1968" s="5">
        <v>11.956013346590401</v>
      </c>
      <c r="V1968" s="5">
        <v>29.363533213821508</v>
      </c>
      <c r="W1968" s="5">
        <v>22.294638506158133</v>
      </c>
      <c r="X1968" s="5">
        <v>21.849309371271907</v>
      </c>
      <c r="Y1968" s="10"/>
      <c r="Z1968" s="5">
        <v>26.499801703188393</v>
      </c>
      <c r="AA1968" s="3">
        <v>0.3766449088559945</v>
      </c>
      <c r="AB1968" s="5">
        <v>10.575427682737171</v>
      </c>
      <c r="AC1968" s="5">
        <v>0</v>
      </c>
      <c r="AD1968" s="5">
        <v>9.8007575315602988</v>
      </c>
      <c r="AE1968" s="10"/>
      <c r="AF1968" s="5">
        <v>0</v>
      </c>
      <c r="AG1968" s="5">
        <v>0</v>
      </c>
      <c r="AH1968" s="5">
        <v>70.357519987931809</v>
      </c>
      <c r="AI1968" s="3">
        <v>5.3023092120523752E-2</v>
      </c>
      <c r="AJ1968" s="3"/>
      <c r="AK1968" s="18">
        <v>0</v>
      </c>
      <c r="AL1968" s="18">
        <v>12502.1</v>
      </c>
      <c r="AM1968" s="18">
        <v>662.9</v>
      </c>
      <c r="AN1968" s="18">
        <v>466.4</v>
      </c>
      <c r="AO1968" s="10"/>
      <c r="AP1968" s="49" t="s">
        <v>4490</v>
      </c>
      <c r="AQ1968" s="41" t="s">
        <v>502</v>
      </c>
      <c r="AR1968" s="41" t="s">
        <v>4453</v>
      </c>
      <c r="AS1968" s="13">
        <v>6.43</v>
      </c>
      <c r="AT1968" s="13">
        <v>6.43</v>
      </c>
      <c r="AU1968" s="13">
        <v>6.42</v>
      </c>
      <c r="AV1968" s="75">
        <f t="shared" si="39"/>
        <v>-1.5552099533436836E-3</v>
      </c>
      <c r="AX1968" s="16"/>
    </row>
    <row r="1969" spans="1:50" x14ac:dyDescent="0.2">
      <c r="A1969" t="s">
        <v>3930</v>
      </c>
      <c r="B1969" s="2" t="s">
        <v>3929</v>
      </c>
      <c r="C1969" s="1" t="s">
        <v>4424</v>
      </c>
      <c r="D1969" s="12"/>
      <c r="E1969" s="18">
        <v>18928.41245</v>
      </c>
      <c r="F1969" s="3">
        <v>0.45421245421245421</v>
      </c>
      <c r="G1969" s="3">
        <v>1.1453681103615217E-2</v>
      </c>
      <c r="H1969" s="10"/>
      <c r="I1969" s="5">
        <v>10.477460620650694</v>
      </c>
      <c r="J1969" s="5">
        <v>1.4764609986084118</v>
      </c>
      <c r="K1969" s="5">
        <v>2.9422072173246643</v>
      </c>
      <c r="N1969" s="5">
        <v>23.177556406437397</v>
      </c>
      <c r="O1969" s="5">
        <v>4.1814071236230479</v>
      </c>
      <c r="P1969" s="10"/>
      <c r="Q1969" s="5">
        <v>25.191699321624263</v>
      </c>
      <c r="R1969" s="5">
        <v>6.3582469170146041</v>
      </c>
      <c r="S1969" s="5">
        <v>2.589853844830535</v>
      </c>
      <c r="T1969" s="5">
        <v>7.1527279922282085</v>
      </c>
      <c r="W1969" s="5">
        <v>30.818126003611912</v>
      </c>
      <c r="X1969" s="5">
        <v>15.304222485704758</v>
      </c>
      <c r="Y1969" s="10"/>
      <c r="Z1969" s="5">
        <v>0.82362955906531943</v>
      </c>
      <c r="AA1969" s="3">
        <v>6.6983958815838254E-2</v>
      </c>
      <c r="AB1969" s="5">
        <v>0</v>
      </c>
      <c r="AC1969" s="5">
        <v>0.8809726099445726</v>
      </c>
      <c r="AD1969" s="5">
        <v>2.2382881457420818</v>
      </c>
      <c r="AE1969" s="10"/>
      <c r="AF1969" s="5">
        <v>3.7535014005602241</v>
      </c>
      <c r="AG1969" s="5">
        <v>13.739253884375739</v>
      </c>
      <c r="AH1969" s="5">
        <v>12.295922391355784</v>
      </c>
      <c r="AI1969" s="3">
        <v>0.27319543201896146</v>
      </c>
      <c r="AJ1969" s="3"/>
      <c r="AK1969" s="18">
        <v>174.2</v>
      </c>
      <c r="AL1969" s="18">
        <v>4641</v>
      </c>
      <c r="AM1969" s="18">
        <v>1267.9000000000001</v>
      </c>
      <c r="AN1969" s="18">
        <v>155.9</v>
      </c>
      <c r="AO1969" s="10"/>
      <c r="AP1969" s="41" t="s">
        <v>4451</v>
      </c>
      <c r="AQ1969" s="41" t="s">
        <v>900</v>
      </c>
      <c r="AR1969" s="41" t="s">
        <v>4452</v>
      </c>
      <c r="AS1969" s="13">
        <v>464.33</v>
      </c>
      <c r="AT1969" s="13">
        <v>464.33</v>
      </c>
      <c r="AU1969" s="13">
        <v>543.22</v>
      </c>
      <c r="AV1969" s="75">
        <f t="shared" si="39"/>
        <v>0.16990071716236299</v>
      </c>
      <c r="AX1969" s="16"/>
    </row>
    <row r="1970" spans="1:50" x14ac:dyDescent="0.2">
      <c r="A1970" t="s">
        <v>3932</v>
      </c>
      <c r="B1970" s="2" t="s">
        <v>3931</v>
      </c>
      <c r="C1970" s="1" t="s">
        <v>4387</v>
      </c>
      <c r="D1970" s="12"/>
      <c r="E1970" s="18">
        <v>28426.530000000002</v>
      </c>
      <c r="F1970" s="3">
        <v>0.46437484227350473</v>
      </c>
      <c r="G1970" s="3">
        <v>5.6742768111338243E-2</v>
      </c>
      <c r="H1970" s="10"/>
      <c r="I1970" s="5">
        <v>2.4353802592850977</v>
      </c>
      <c r="J1970" s="5">
        <v>4.5809245133895677</v>
      </c>
      <c r="K1970" s="5">
        <v>6.1713078660397498</v>
      </c>
      <c r="M1970" s="5">
        <v>25.234880874910935</v>
      </c>
      <c r="N1970" s="5">
        <v>8.5288223278637734</v>
      </c>
      <c r="O1970" s="5">
        <v>6.9692612218450769</v>
      </c>
      <c r="P1970" s="10"/>
      <c r="Q1970" s="5">
        <v>34.871439156008577</v>
      </c>
      <c r="R1970" s="5">
        <v>5.6101100597360798</v>
      </c>
      <c r="S1970" s="5">
        <v>4.9975157332958426</v>
      </c>
      <c r="T1970" s="5">
        <v>10.400601026969268</v>
      </c>
      <c r="V1970" s="5">
        <v>13.730158717549786</v>
      </c>
      <c r="W1970" s="5">
        <v>7.7091624322603236</v>
      </c>
      <c r="X1970" s="5">
        <v>13.57303259192113</v>
      </c>
      <c r="Y1970" s="10"/>
      <c r="Z1970" s="5">
        <v>8.1086224734429422</v>
      </c>
      <c r="AA1970" s="3">
        <v>1.6075827756676595</v>
      </c>
      <c r="AB1970" s="5">
        <v>2.2730174945728514</v>
      </c>
      <c r="AC1970" s="5">
        <v>9.7469190773031507</v>
      </c>
      <c r="AD1970" s="5">
        <v>6.735146308232375</v>
      </c>
      <c r="AE1970" s="10"/>
      <c r="AF1970" s="5">
        <v>9.5140621933095932</v>
      </c>
      <c r="AG1970" s="5">
        <v>7.4248325966125437</v>
      </c>
      <c r="AH1970" s="5">
        <v>5.043984419449429</v>
      </c>
      <c r="AI1970" s="3">
        <v>1.28138406752096</v>
      </c>
      <c r="AJ1970" s="3"/>
      <c r="AK1970" s="18">
        <v>3393</v>
      </c>
      <c r="AL1970" s="18">
        <v>35663</v>
      </c>
      <c r="AM1970" s="18">
        <v>45698</v>
      </c>
      <c r="AN1970" s="18">
        <v>2305</v>
      </c>
      <c r="AO1970" s="10"/>
      <c r="AP1970" s="49" t="s">
        <v>4490</v>
      </c>
      <c r="AQ1970" s="41" t="s">
        <v>502</v>
      </c>
      <c r="AR1970" s="41" t="s">
        <v>4453</v>
      </c>
      <c r="AS1970" s="13">
        <v>78.31</v>
      </c>
      <c r="AT1970" s="13">
        <v>78.31</v>
      </c>
      <c r="AU1970" s="13">
        <v>79.97</v>
      </c>
      <c r="AV1970" s="75">
        <f t="shared" si="39"/>
        <v>2.1197803601072707E-2</v>
      </c>
      <c r="AX1970" s="16"/>
    </row>
    <row r="1971" spans="1:50" x14ac:dyDescent="0.2">
      <c r="A1971" t="s">
        <v>3934</v>
      </c>
      <c r="B1971" s="2" t="s">
        <v>3933</v>
      </c>
      <c r="C1971" s="1" t="s">
        <v>4416</v>
      </c>
      <c r="D1971" s="12"/>
      <c r="E1971" s="18">
        <v>18914.566320000002</v>
      </c>
      <c r="F1971" s="3">
        <v>3.0303030303030303E-3</v>
      </c>
      <c r="G1971" s="3">
        <v>1.3185604987214954E-2</v>
      </c>
      <c r="H1971" s="10"/>
      <c r="I1971" s="5">
        <v>21.391581423124688</v>
      </c>
      <c r="J1971" s="5">
        <v>8.9540825013295038</v>
      </c>
      <c r="K1971" s="5">
        <v>7.6971659864823945</v>
      </c>
      <c r="L1971" s="5">
        <v>7.6528567773608351</v>
      </c>
      <c r="O1971" s="5">
        <v>6.9445477263851529</v>
      </c>
      <c r="P1971" s="10"/>
      <c r="Q1971" s="5">
        <v>23.154010185715613</v>
      </c>
      <c r="R1971" s="5">
        <v>12.974791568253419</v>
      </c>
      <c r="S1971" s="5">
        <v>7.1832208487883298</v>
      </c>
      <c r="T1971" s="5">
        <v>12.625656433399419</v>
      </c>
      <c r="U1971" s="5">
        <v>21.879189112654053</v>
      </c>
      <c r="X1971" s="5">
        <v>19.390379874299047</v>
      </c>
      <c r="Y1971" s="10"/>
      <c r="Z1971" s="5">
        <v>3.259921425467819</v>
      </c>
      <c r="AA1971" s="3">
        <v>0.10035123025754893</v>
      </c>
      <c r="AB1971" s="5">
        <v>0.79572958456284593</v>
      </c>
      <c r="AC1971" s="5">
        <v>3.7462915497790075</v>
      </c>
      <c r="AD1971" s="5">
        <v>3.6718831172084188</v>
      </c>
      <c r="AE1971" s="10"/>
      <c r="AF1971" s="5">
        <v>83.333333333333343</v>
      </c>
      <c r="AG1971" s="5">
        <v>39.118065433854909</v>
      </c>
      <c r="AH1971" s="5">
        <v>32.485116695643015</v>
      </c>
      <c r="AI1971" s="3">
        <v>2.1303030303030304</v>
      </c>
      <c r="AJ1971" s="3"/>
      <c r="AK1971" s="18">
        <v>742.5</v>
      </c>
      <c r="AL1971" s="18">
        <v>891</v>
      </c>
      <c r="AM1971" s="18">
        <v>1898.1</v>
      </c>
      <c r="AN1971" s="18">
        <v>616.6</v>
      </c>
      <c r="AO1971" s="10"/>
      <c r="AP1971" s="49" t="s">
        <v>4490</v>
      </c>
      <c r="AQ1971" s="41" t="s">
        <v>502</v>
      </c>
      <c r="AR1971" s="41" t="s">
        <v>4453</v>
      </c>
      <c r="AS1971" s="13">
        <v>301.61</v>
      </c>
      <c r="AT1971" s="13">
        <v>301.61</v>
      </c>
      <c r="AU1971" s="13">
        <v>305.52999999999997</v>
      </c>
      <c r="AV1971" s="75">
        <f t="shared" si="39"/>
        <v>1.2996916547859616E-2</v>
      </c>
      <c r="AX1971" s="16"/>
    </row>
    <row r="1972" spans="1:50" x14ac:dyDescent="0.2">
      <c r="A1972" t="s">
        <v>3936</v>
      </c>
      <c r="B1972" s="2" t="s">
        <v>3935</v>
      </c>
      <c r="C1972" s="1" t="s">
        <v>4399</v>
      </c>
      <c r="D1972" s="12"/>
      <c r="E1972" s="18">
        <v>55794.474540000003</v>
      </c>
      <c r="F1972" s="3">
        <v>5.4086490894314783E-2</v>
      </c>
      <c r="G1972" s="3">
        <v>2.8797116797795366</v>
      </c>
      <c r="H1972" s="10"/>
      <c r="I1972" s="5">
        <v>-3.3605855671479681</v>
      </c>
      <c r="J1972" s="5">
        <v>8.141985928394721E-2</v>
      </c>
      <c r="M1972" s="5">
        <v>-15.32777917027903</v>
      </c>
      <c r="N1972" s="5">
        <v>2.9965363610435083</v>
      </c>
      <c r="O1972" s="5">
        <v>2.8121163000961689</v>
      </c>
      <c r="P1972" s="10"/>
      <c r="Q1972" s="5">
        <v>21.248595162036686</v>
      </c>
      <c r="R1972" s="5">
        <v>17.704439722981206</v>
      </c>
      <c r="S1972" s="5">
        <v>2.1500222099145407</v>
      </c>
      <c r="V1972" s="5">
        <v>45.942778574097609</v>
      </c>
      <c r="W1972" s="5">
        <v>5.7963952299614121</v>
      </c>
      <c r="X1972" s="5">
        <v>15.071787522115706</v>
      </c>
      <c r="Y1972" s="10"/>
      <c r="Z1972" s="5">
        <v>13.547936533716836</v>
      </c>
      <c r="AA1972" s="3">
        <v>0.17596724551929077</v>
      </c>
      <c r="AB1972" s="5">
        <v>6.4469554300062768</v>
      </c>
      <c r="AC1972" s="5">
        <v>9.1314127519681634</v>
      </c>
      <c r="AD1972" s="5">
        <v>3.3310945486429278</v>
      </c>
      <c r="AE1972" s="10"/>
      <c r="AF1972" s="5">
        <v>0.58287061708078736</v>
      </c>
      <c r="AG1972" s="5">
        <v>64.503972295783257</v>
      </c>
      <c r="AH1972" s="5">
        <v>76.991240578529229</v>
      </c>
      <c r="AI1972" s="3">
        <v>9.0361972501171173E-3</v>
      </c>
      <c r="AJ1972" s="3"/>
      <c r="AK1972" s="18">
        <v>6333</v>
      </c>
      <c r="AL1972" s="18">
        <v>1086519</v>
      </c>
      <c r="AM1972" s="18">
        <v>9818</v>
      </c>
      <c r="AN1972" s="18">
        <v>7559</v>
      </c>
      <c r="AO1972" s="10"/>
      <c r="AP1972" s="41" t="s">
        <v>4451</v>
      </c>
      <c r="AQ1972" s="41" t="s">
        <v>900</v>
      </c>
      <c r="AR1972" s="41" t="s">
        <v>4452</v>
      </c>
      <c r="AS1972" s="13">
        <v>15.93</v>
      </c>
      <c r="AT1972" s="13">
        <v>15.93</v>
      </c>
      <c r="AU1972" s="13">
        <v>18.149999999999999</v>
      </c>
      <c r="AV1972" s="75">
        <f t="shared" si="39"/>
        <v>0.13935969868173248</v>
      </c>
      <c r="AX1972" s="16"/>
    </row>
    <row r="1973" spans="1:50" x14ac:dyDescent="0.2">
      <c r="A1973" t="s">
        <v>3938</v>
      </c>
      <c r="B1973" s="2" t="s">
        <v>3937</v>
      </c>
      <c r="C1973" s="1" t="s">
        <v>4438</v>
      </c>
      <c r="D1973" s="12"/>
      <c r="E1973" s="18">
        <v>15879.37506</v>
      </c>
      <c r="F1973" s="3">
        <v>0.27617876261429741</v>
      </c>
      <c r="G1973" s="3">
        <v>2.1411421968138837E-4</v>
      </c>
      <c r="H1973" s="10"/>
      <c r="I1973" s="5">
        <v>3.4172001668059782</v>
      </c>
      <c r="J1973" s="5">
        <v>0.360349221745006</v>
      </c>
      <c r="K1973" s="5">
        <v>0.63086772433917915</v>
      </c>
      <c r="L1973" s="5">
        <v>-0.53156314971774932</v>
      </c>
      <c r="M1973" s="5">
        <v>5.0262238185426185</v>
      </c>
      <c r="N1973" s="5">
        <v>-2.0857288850102469</v>
      </c>
      <c r="O1973" s="5">
        <v>3.0311168225891079</v>
      </c>
      <c r="P1973" s="10"/>
      <c r="Q1973" s="5">
        <v>17.090025233231508</v>
      </c>
      <c r="R1973" s="5">
        <v>2.5810040206037104</v>
      </c>
      <c r="S1973" s="5">
        <v>2.8001863755670664</v>
      </c>
      <c r="T1973" s="5">
        <v>1.2705149420559103</v>
      </c>
      <c r="U1973" s="5">
        <v>33.504121016698768</v>
      </c>
      <c r="V1973" s="5">
        <v>1.8773537920035701</v>
      </c>
      <c r="W1973" s="5">
        <v>8.8630540695963855</v>
      </c>
      <c r="X1973" s="5">
        <v>7.8908127274264519</v>
      </c>
      <c r="Y1973" s="10"/>
      <c r="Z1973" s="5">
        <v>7.4939976888485943E-2</v>
      </c>
      <c r="AA1973" s="3">
        <v>7.7156688809893251E-2</v>
      </c>
      <c r="AB1973" s="5">
        <v>2.7082555098991405</v>
      </c>
      <c r="AC1973" s="5">
        <v>1.0834405266343825</v>
      </c>
      <c r="AD1973" s="5">
        <v>3.3683777919101452</v>
      </c>
      <c r="AE1973" s="10"/>
      <c r="AF1973" s="5">
        <v>2.3096387849949092</v>
      </c>
      <c r="AG1973" s="5">
        <v>18.698987920339537</v>
      </c>
      <c r="AH1973" s="5">
        <v>0.97126999673522696</v>
      </c>
      <c r="AI1973" s="3">
        <v>0.12351678041797305</v>
      </c>
      <c r="AJ1973" s="3"/>
      <c r="AK1973" s="18">
        <v>229.1</v>
      </c>
      <c r="AL1973" s="18">
        <v>9919.2999999999993</v>
      </c>
      <c r="AM1973" s="18">
        <v>1225.2</v>
      </c>
      <c r="AN1973" s="18">
        <v>11.9</v>
      </c>
      <c r="AO1973" s="10"/>
      <c r="AP1973" s="49" t="s">
        <v>4490</v>
      </c>
      <c r="AQ1973" s="41" t="s">
        <v>502</v>
      </c>
      <c r="AR1973" s="41" t="s">
        <v>4453</v>
      </c>
      <c r="AS1973" s="13">
        <v>53.54</v>
      </c>
      <c r="AT1973" s="13">
        <v>53.54</v>
      </c>
      <c r="AU1973" s="13">
        <v>55.53</v>
      </c>
      <c r="AV1973" s="75">
        <f t="shared" si="39"/>
        <v>3.7168472170340028E-2</v>
      </c>
      <c r="AX1973" s="16"/>
    </row>
    <row r="1974" spans="1:50" x14ac:dyDescent="0.2">
      <c r="A1974" t="s">
        <v>3940</v>
      </c>
      <c r="B1974" s="2" t="s">
        <v>3939</v>
      </c>
      <c r="C1974" s="1" t="s">
        <v>4334</v>
      </c>
      <c r="D1974" s="12"/>
      <c r="E1974" s="18">
        <v>4125.9857099999999</v>
      </c>
      <c r="F1974" s="3">
        <v>0.53789920391537338</v>
      </c>
      <c r="G1974" s="3">
        <v>1.0736828266911278E-2</v>
      </c>
      <c r="H1974" s="10"/>
      <c r="I1974" s="5">
        <v>14.455298735740957</v>
      </c>
      <c r="J1974" s="5">
        <v>7.340765532171746</v>
      </c>
      <c r="K1974" s="5">
        <v>-1.0063292899907341E-2</v>
      </c>
      <c r="L1974" s="5">
        <v>-30.271290966166571</v>
      </c>
      <c r="M1974" s="5">
        <v>14.238747131210419</v>
      </c>
      <c r="N1974" s="5">
        <v>13.103907148569643</v>
      </c>
      <c r="O1974" s="5">
        <v>5.610916196825511</v>
      </c>
      <c r="P1974" s="10"/>
      <c r="Q1974" s="5">
        <v>30.228508277056498</v>
      </c>
      <c r="R1974" s="5">
        <v>11.52584278181634</v>
      </c>
      <c r="S1974" s="5">
        <v>6.7125128635416598</v>
      </c>
      <c r="T1974" s="5">
        <v>18.64609382444571</v>
      </c>
      <c r="U1974" s="5">
        <v>93.141881594919468</v>
      </c>
      <c r="V1974" s="5">
        <v>8.4700016903242865</v>
      </c>
      <c r="W1974" s="5">
        <v>3.286553457458218</v>
      </c>
      <c r="X1974" s="5">
        <v>14.502164896154991</v>
      </c>
      <c r="Y1974" s="10"/>
      <c r="Z1974" s="5">
        <v>9.7940232565662484</v>
      </c>
      <c r="AA1974" s="3">
        <v>1.794843831390778</v>
      </c>
      <c r="AB1974" s="5">
        <v>0.87552896541660574</v>
      </c>
      <c r="AC1974" s="5">
        <v>11.247455885549432</v>
      </c>
      <c r="AD1974" s="5">
        <v>5.804477558039097</v>
      </c>
      <c r="AE1974" s="10"/>
      <c r="AF1974" s="5">
        <v>17.631570795774866</v>
      </c>
      <c r="AG1974" s="5">
        <v>7.6861791911417194</v>
      </c>
      <c r="AH1974" s="5">
        <v>5.456755114441969</v>
      </c>
      <c r="AI1974" s="3">
        <v>2.293931790725769</v>
      </c>
      <c r="AJ1974" s="3"/>
      <c r="AK1974" s="18">
        <v>569.20000000000005</v>
      </c>
      <c r="AL1974" s="18">
        <v>3228.3</v>
      </c>
      <c r="AM1974" s="18">
        <v>7405.5</v>
      </c>
      <c r="AN1974" s="18">
        <v>404.1</v>
      </c>
      <c r="AO1974" s="10"/>
      <c r="AP1974" s="49" t="s">
        <v>4490</v>
      </c>
      <c r="AQ1974" s="41" t="s">
        <v>502</v>
      </c>
      <c r="AR1974" s="41" t="s">
        <v>4453</v>
      </c>
      <c r="AS1974" s="13">
        <v>68.53</v>
      </c>
      <c r="AT1974" s="13">
        <v>68.53</v>
      </c>
      <c r="AU1974" s="13">
        <v>81.83</v>
      </c>
      <c r="AV1974" s="75">
        <f t="shared" si="39"/>
        <v>0.19407558733401431</v>
      </c>
      <c r="AX1974" s="16"/>
    </row>
    <row r="1975" spans="1:50" x14ac:dyDescent="0.2">
      <c r="A1975" t="s">
        <v>3942</v>
      </c>
      <c r="B1975" s="2" t="s">
        <v>3941</v>
      </c>
      <c r="C1975" s="1" t="s">
        <v>4323</v>
      </c>
      <c r="D1975" s="12"/>
      <c r="E1975" s="18">
        <v>465.62022000000002</v>
      </c>
      <c r="F1975" s="3">
        <v>0.85734008283479057</v>
      </c>
      <c r="G1975" s="3">
        <v>6.50744935432572E-2</v>
      </c>
      <c r="H1975" s="10"/>
      <c r="I1975" s="5">
        <v>3.2802953868451237</v>
      </c>
      <c r="J1975" s="5">
        <v>1.2287116679636525</v>
      </c>
      <c r="K1975" s="5">
        <v>1.8876023266176341</v>
      </c>
      <c r="L1975" s="5">
        <v>3.6394473713028113</v>
      </c>
      <c r="N1975" s="5">
        <v>8.6412428611351082</v>
      </c>
      <c r="O1975" s="5">
        <v>4.9012729205696459</v>
      </c>
      <c r="P1975" s="10"/>
      <c r="Q1975" s="5">
        <v>19.722158217871705</v>
      </c>
      <c r="R1975" s="5">
        <v>10.513085528973789</v>
      </c>
      <c r="S1975" s="5">
        <v>5.4592017532177479</v>
      </c>
      <c r="T1975" s="5">
        <v>6.1987449767574061</v>
      </c>
      <c r="U1975" s="5">
        <v>113.76301406974693</v>
      </c>
      <c r="W1975" s="5">
        <v>2.8131562175321019</v>
      </c>
      <c r="X1975" s="5">
        <v>13.097221189207863</v>
      </c>
      <c r="Y1975" s="10"/>
      <c r="Z1975" s="5">
        <v>3.4362768867726574</v>
      </c>
      <c r="AA1975" s="3">
        <v>0.40311823227951732</v>
      </c>
      <c r="AB1975" s="5">
        <v>0</v>
      </c>
      <c r="AC1975" s="5">
        <v>5.0497512437810945</v>
      </c>
      <c r="AD1975" s="5">
        <v>5.6710354832110053</v>
      </c>
      <c r="AE1975" s="10"/>
      <c r="AF1975" s="5">
        <v>9.3419236079153247</v>
      </c>
      <c r="AG1975" s="5">
        <v>10.815130527437402</v>
      </c>
      <c r="AH1975" s="5">
        <v>8.5242408098028779</v>
      </c>
      <c r="AI1975" s="3">
        <v>0.86378278877128389</v>
      </c>
      <c r="AJ1975" s="3"/>
      <c r="AK1975" s="18">
        <v>20.3</v>
      </c>
      <c r="AL1975" s="18">
        <v>217.3</v>
      </c>
      <c r="AM1975" s="18">
        <v>187.7</v>
      </c>
      <c r="AN1975" s="18">
        <v>16</v>
      </c>
      <c r="AO1975" s="10"/>
      <c r="AP1975" s="49" t="s">
        <v>4490</v>
      </c>
      <c r="AQ1975" s="41" t="s">
        <v>502</v>
      </c>
      <c r="AR1975" s="41" t="s">
        <v>4453</v>
      </c>
      <c r="AS1975" s="13">
        <v>61.86</v>
      </c>
      <c r="AT1975" s="13">
        <v>61.86</v>
      </c>
      <c r="AU1975" s="13">
        <v>61.89</v>
      </c>
      <c r="AV1975" s="75">
        <f t="shared" si="39"/>
        <v>4.8496605237624557E-4</v>
      </c>
      <c r="AX1975" s="16"/>
    </row>
    <row r="1976" spans="1:50" x14ac:dyDescent="0.2">
      <c r="A1976" t="s">
        <v>3944</v>
      </c>
      <c r="B1976" s="2" t="s">
        <v>3943</v>
      </c>
      <c r="C1976" s="1" t="s">
        <v>4432</v>
      </c>
      <c r="D1976" s="12"/>
      <c r="E1976" s="18">
        <v>9074.8966</v>
      </c>
      <c r="F1976" s="3">
        <v>0.32546981207516995</v>
      </c>
      <c r="G1976" s="3">
        <v>6.0055780690658228E-2</v>
      </c>
      <c r="H1976" s="10"/>
      <c r="I1976" s="5">
        <v>-4.8545380141101804</v>
      </c>
      <c r="J1976" s="5">
        <v>1.6908658009582744</v>
      </c>
      <c r="K1976" s="5">
        <v>-0.13393622793733684</v>
      </c>
      <c r="L1976" s="5">
        <v>-0.78111179946091747</v>
      </c>
      <c r="M1976" s="5">
        <v>7.8491494270538613</v>
      </c>
      <c r="N1976" s="5">
        <v>5.9559437464312728</v>
      </c>
      <c r="O1976" s="5">
        <v>4.419794292235526</v>
      </c>
      <c r="P1976" s="10"/>
      <c r="Q1976" s="5">
        <v>21.011020473704352</v>
      </c>
      <c r="R1976" s="5">
        <v>17.977846389937831</v>
      </c>
      <c r="S1976" s="5">
        <v>11.840785451604145</v>
      </c>
      <c r="T1976" s="5">
        <v>4.6529739181913401</v>
      </c>
      <c r="U1976" s="5">
        <v>57.366765947630391</v>
      </c>
      <c r="V1976" s="5">
        <v>6.3730440136974469</v>
      </c>
      <c r="W1976" s="5">
        <v>8.7572708058089646</v>
      </c>
      <c r="X1976" s="5">
        <v>13.210926445274159</v>
      </c>
      <c r="Y1976" s="10"/>
      <c r="Z1976" s="5">
        <v>10.481662127147542</v>
      </c>
      <c r="AA1976" s="3">
        <v>0.78603650426165739</v>
      </c>
      <c r="AB1976" s="5">
        <v>3.1797235023041472</v>
      </c>
      <c r="AC1976" s="5">
        <v>10.593990035291675</v>
      </c>
      <c r="AD1976" s="5">
        <v>7.9347661097032454</v>
      </c>
      <c r="AE1976" s="10"/>
      <c r="AF1976" s="5">
        <v>10.882313741170199</v>
      </c>
      <c r="AG1976" s="5">
        <v>22.892951270117198</v>
      </c>
      <c r="AH1976" s="5">
        <v>13.334828688386699</v>
      </c>
      <c r="AI1976" s="3">
        <v>0.47535652405704382</v>
      </c>
      <c r="AJ1976" s="3"/>
      <c r="AK1976" s="18">
        <v>1633</v>
      </c>
      <c r="AL1976" s="18">
        <v>15006</v>
      </c>
      <c r="AM1976" s="18">
        <v>7133.2</v>
      </c>
      <c r="AN1976" s="18">
        <v>951.2</v>
      </c>
      <c r="AO1976" s="10"/>
      <c r="AP1976" s="49" t="s">
        <v>4490</v>
      </c>
      <c r="AQ1976" s="41" t="s">
        <v>502</v>
      </c>
      <c r="AR1976" s="41" t="s">
        <v>4453</v>
      </c>
      <c r="AS1976" s="13">
        <v>43.4</v>
      </c>
      <c r="AT1976" s="13">
        <v>43.4</v>
      </c>
      <c r="AU1976" s="13">
        <v>43.41</v>
      </c>
      <c r="AV1976" s="75">
        <f t="shared" si="39"/>
        <v>2.3041474654372784E-4</v>
      </c>
      <c r="AX1976" s="16"/>
    </row>
    <row r="1977" spans="1:50" x14ac:dyDescent="0.2">
      <c r="A1977" t="s">
        <v>3946</v>
      </c>
      <c r="B1977" s="2" t="s">
        <v>3945</v>
      </c>
      <c r="C1977" s="1" t="s">
        <v>4382</v>
      </c>
      <c r="D1977" s="12"/>
      <c r="E1977" s="18">
        <v>20122.040249999998</v>
      </c>
      <c r="F1977" s="3">
        <v>0.37940499737617561</v>
      </c>
      <c r="G1977" s="3">
        <v>3.8271467029790882E-2</v>
      </c>
      <c r="H1977" s="10"/>
      <c r="I1977" s="5">
        <v>14.603526644362352</v>
      </c>
      <c r="J1977" s="5">
        <v>7.4621759697765881</v>
      </c>
      <c r="K1977" s="5">
        <v>9.6982023235015173</v>
      </c>
      <c r="L1977" s="5">
        <v>15.489951077986689</v>
      </c>
      <c r="N1977" s="5">
        <v>8.1817297090664169</v>
      </c>
      <c r="O1977" s="5">
        <v>8.2308291004631862</v>
      </c>
      <c r="P1977" s="10"/>
      <c r="Q1977" s="5">
        <v>17.492538286942231</v>
      </c>
      <c r="R1977" s="5">
        <v>14.030296655112917</v>
      </c>
      <c r="S1977" s="5">
        <v>36.361861553441443</v>
      </c>
      <c r="T1977" s="5">
        <v>15.188682761191366</v>
      </c>
      <c r="U1977" s="5">
        <v>20.512710712322033</v>
      </c>
      <c r="W1977" s="5">
        <v>6.2491526177875771</v>
      </c>
      <c r="X1977" s="5">
        <v>17.946602030914178</v>
      </c>
      <c r="Y1977" s="10"/>
      <c r="Z1977" s="5">
        <v>3.6154385487823486</v>
      </c>
      <c r="AA1977" s="3">
        <v>0.38050316493129971</v>
      </c>
      <c r="AB1977" s="5">
        <v>0</v>
      </c>
      <c r="AC1977" s="5">
        <v>5.4753322948526995</v>
      </c>
      <c r="AD1977" s="5">
        <v>4.9383888493349044</v>
      </c>
      <c r="AE1977" s="10"/>
      <c r="AF1977" s="5">
        <v>19.438501594477859</v>
      </c>
      <c r="AG1977" s="5">
        <v>12.578854568014105</v>
      </c>
      <c r="AH1977" s="5">
        <v>9.5017305557369554</v>
      </c>
      <c r="AI1977" s="3">
        <v>1.5453316110281354</v>
      </c>
      <c r="AJ1977" s="3"/>
      <c r="AK1977" s="18">
        <v>963.1</v>
      </c>
      <c r="AL1977" s="18">
        <v>4954.6000000000004</v>
      </c>
      <c r="AM1977" s="18">
        <v>7656.5</v>
      </c>
      <c r="AN1977" s="18">
        <v>727.5</v>
      </c>
      <c r="AO1977" s="10"/>
      <c r="AP1977" s="49" t="s">
        <v>4491</v>
      </c>
      <c r="AQ1977" s="41" t="s">
        <v>96</v>
      </c>
      <c r="AR1977" s="41" t="s">
        <v>4454</v>
      </c>
      <c r="AS1977" s="13">
        <v>368.03</v>
      </c>
      <c r="AT1977" s="13">
        <v>368.03</v>
      </c>
      <c r="AU1977" s="13">
        <v>367.36</v>
      </c>
      <c r="AV1977" s="75">
        <f t="shared" si="39"/>
        <v>-1.8205037632800236E-3</v>
      </c>
      <c r="AX1977" s="16"/>
    </row>
    <row r="1978" spans="1:50" x14ac:dyDescent="0.2">
      <c r="A1978" t="s">
        <v>3948</v>
      </c>
      <c r="B1978" s="2" t="s">
        <v>3947</v>
      </c>
      <c r="C1978" s="1" t="s">
        <v>4415</v>
      </c>
      <c r="D1978" s="12"/>
      <c r="E1978" s="18">
        <v>1855.838</v>
      </c>
      <c r="F1978" s="3">
        <v>0.41560621649428708</v>
      </c>
      <c r="G1978" s="3">
        <v>0.2432324373140328</v>
      </c>
      <c r="H1978" s="10"/>
      <c r="I1978" s="5">
        <v>11.217806845041466</v>
      </c>
      <c r="J1978" s="5">
        <v>3.3294733750211671</v>
      </c>
      <c r="K1978" s="5">
        <v>3.5745326312314356</v>
      </c>
      <c r="L1978" s="5">
        <v>-10.370957690280838</v>
      </c>
      <c r="N1978" s="5">
        <v>14.471130276957151</v>
      </c>
      <c r="O1978" s="5">
        <v>5.6000850168967196</v>
      </c>
      <c r="P1978" s="10"/>
      <c r="Q1978" s="5">
        <v>75.345401490460929</v>
      </c>
      <c r="R1978" s="5">
        <v>20.968965927668332</v>
      </c>
      <c r="S1978" s="5">
        <v>11.284463011259261</v>
      </c>
      <c r="T1978" s="5">
        <v>9.8171779716492846</v>
      </c>
      <c r="U1978" s="5">
        <v>104.1143506620914</v>
      </c>
      <c r="W1978" s="5">
        <v>14.261548777294808</v>
      </c>
      <c r="X1978" s="5">
        <v>19.156576303098031</v>
      </c>
      <c r="Y1978" s="10"/>
      <c r="Z1978" s="5">
        <v>4.7956772088943111</v>
      </c>
      <c r="AA1978" s="3">
        <v>0.8975460142533993</v>
      </c>
      <c r="AB1978" s="5">
        <v>0</v>
      </c>
      <c r="AC1978" s="5">
        <v>5.9262828234160443</v>
      </c>
      <c r="AD1978" s="5">
        <v>5.5964908949072454</v>
      </c>
      <c r="AE1978" s="10"/>
      <c r="AF1978" s="5">
        <v>7.9926355119943686</v>
      </c>
      <c r="AG1978" s="5">
        <v>8.8611394608873137</v>
      </c>
      <c r="AH1978" s="5">
        <v>5.3430989974185019</v>
      </c>
      <c r="AI1978" s="3">
        <v>0.90198732874857857</v>
      </c>
      <c r="AJ1978" s="3"/>
      <c r="AK1978" s="18">
        <v>147.6</v>
      </c>
      <c r="AL1978" s="18">
        <v>1846.7</v>
      </c>
      <c r="AM1978" s="18">
        <v>1665.7</v>
      </c>
      <c r="AN1978" s="18">
        <v>89</v>
      </c>
      <c r="AO1978" s="10"/>
      <c r="AP1978" s="49" t="s">
        <v>4490</v>
      </c>
      <c r="AQ1978" s="41" t="s">
        <v>502</v>
      </c>
      <c r="AR1978" s="41" t="s">
        <v>4453</v>
      </c>
      <c r="AS1978" s="13">
        <v>42.86</v>
      </c>
      <c r="AT1978" s="13">
        <v>42.86</v>
      </c>
      <c r="AU1978" s="13">
        <v>49.57</v>
      </c>
      <c r="AV1978" s="75">
        <f t="shared" si="39"/>
        <v>0.15655622958469428</v>
      </c>
      <c r="AX1978" s="16"/>
    </row>
    <row r="1979" spans="1:50" x14ac:dyDescent="0.2">
      <c r="A1979" t="s">
        <v>3950</v>
      </c>
      <c r="B1979" s="2" t="s">
        <v>3949</v>
      </c>
      <c r="C1979" s="1" t="s">
        <v>4413</v>
      </c>
      <c r="D1979" s="12"/>
      <c r="E1979" s="18">
        <v>5935.9823999999999</v>
      </c>
      <c r="F1979" s="3">
        <v>0.64281935995768313</v>
      </c>
      <c r="G1979" s="3">
        <v>4.9006209991458195E-2</v>
      </c>
      <c r="H1979" s="10"/>
      <c r="J1979" s="5">
        <v>-9.8035538809956595</v>
      </c>
      <c r="K1979" s="5">
        <v>-7.9696813130111872</v>
      </c>
      <c r="N1979" s="5">
        <v>11.498093258538855</v>
      </c>
      <c r="O1979" s="5">
        <v>0.82087064666665421</v>
      </c>
      <c r="P1979" s="10"/>
      <c r="Q1979" s="5">
        <v>68.292213576188601</v>
      </c>
      <c r="S1979" s="5">
        <v>50.760024142264271</v>
      </c>
      <c r="T1979" s="5">
        <v>38.594363693460572</v>
      </c>
      <c r="W1979" s="5">
        <v>42.702121749385654</v>
      </c>
      <c r="X1979" s="5">
        <v>24.259918402456329</v>
      </c>
      <c r="Y1979" s="10"/>
      <c r="Z1979" s="5">
        <v>-5.9198288728079786</v>
      </c>
      <c r="AA1979" s="3">
        <v>6.0546001618872719E-2</v>
      </c>
      <c r="AB1979" s="5">
        <v>0</v>
      </c>
      <c r="AC1979" s="5">
        <v>-5.4536593290553164</v>
      </c>
      <c r="AD1979" s="5">
        <v>1.1260301745047965</v>
      </c>
      <c r="AE1979" s="10"/>
      <c r="AF1979" s="5">
        <v>-22.196508860089921</v>
      </c>
      <c r="AG1979" s="5">
        <v>-93.405676126878134</v>
      </c>
      <c r="AH1979" s="5">
        <v>-97.774067890929331</v>
      </c>
      <c r="AI1979" s="3">
        <v>0.23763554615181165</v>
      </c>
      <c r="AJ1979" s="3"/>
      <c r="AK1979" s="18">
        <v>-335.7</v>
      </c>
      <c r="AL1979" s="18">
        <v>1512.4</v>
      </c>
      <c r="AM1979" s="18">
        <v>359.4</v>
      </c>
      <c r="AN1979" s="18">
        <v>-351.4</v>
      </c>
      <c r="AO1979" s="10"/>
      <c r="AP1979" s="49" t="s">
        <v>4490</v>
      </c>
      <c r="AQ1979" s="41" t="s">
        <v>502</v>
      </c>
      <c r="AR1979" s="41" t="s">
        <v>4453</v>
      </c>
      <c r="AS1979" s="13">
        <v>87.8</v>
      </c>
      <c r="AT1979" s="13">
        <v>87.8</v>
      </c>
      <c r="AU1979" s="13">
        <v>83.92</v>
      </c>
      <c r="AV1979" s="75">
        <f t="shared" si="39"/>
        <v>-4.4191343963553509E-2</v>
      </c>
      <c r="AX1979" s="16"/>
    </row>
    <row r="1980" spans="1:50" x14ac:dyDescent="0.2">
      <c r="A1980" t="s">
        <v>3952</v>
      </c>
      <c r="B1980" s="2" t="s">
        <v>3951</v>
      </c>
      <c r="C1980" s="1" t="s">
        <v>4395</v>
      </c>
      <c r="D1980" s="12"/>
      <c r="E1980" s="18">
        <v>4785.5515500000001</v>
      </c>
      <c r="F1980" s="3">
        <v>8.4387886070072901E-2</v>
      </c>
      <c r="G1980" s="3">
        <v>9.8191398648709571E-2</v>
      </c>
      <c r="H1980" s="10"/>
      <c r="I1980" s="5">
        <v>10.597709227603717</v>
      </c>
      <c r="J1980" s="5">
        <v>5.2989163988454733</v>
      </c>
      <c r="K1980" s="5">
        <v>3.152710491419513</v>
      </c>
      <c r="M1980" s="5">
        <v>4.806746237445898</v>
      </c>
      <c r="N1980" s="5">
        <v>7.9587034705803568</v>
      </c>
      <c r="O1980" s="5">
        <v>4.9702965560594983</v>
      </c>
      <c r="P1980" s="10"/>
      <c r="Q1980" s="5">
        <v>26.721448141060538</v>
      </c>
      <c r="R1980" s="5">
        <v>8.9158277985802368</v>
      </c>
      <c r="S1980" s="5">
        <v>4.7257163298618163</v>
      </c>
      <c r="T1980" s="5">
        <v>6.176634195671781</v>
      </c>
      <c r="V1980" s="5">
        <v>3.1492946894904774</v>
      </c>
      <c r="W1980" s="5">
        <v>6.8450775858645327</v>
      </c>
      <c r="X1980" s="5">
        <v>11.610472684898497</v>
      </c>
      <c r="Y1980" s="10"/>
      <c r="Z1980" s="5">
        <v>8.5570073944768179</v>
      </c>
      <c r="AA1980" s="3">
        <v>0.17195510097472463</v>
      </c>
      <c r="AB1980" s="5">
        <v>1.4935916843273791</v>
      </c>
      <c r="AC1980" s="5">
        <v>17.152502910360887</v>
      </c>
      <c r="AD1980" s="5">
        <v>5.5616005117813945</v>
      </c>
      <c r="AE1980" s="10"/>
      <c r="AF1980" s="5">
        <v>2.0117971544826458</v>
      </c>
      <c r="AG1980" s="5">
        <v>89.52485113622555</v>
      </c>
      <c r="AH1980" s="5">
        <v>49.763033175355453</v>
      </c>
      <c r="AI1980" s="3">
        <v>2.2471940795761761E-2</v>
      </c>
      <c r="AJ1980" s="3"/>
      <c r="AK1980" s="18">
        <v>736.7</v>
      </c>
      <c r="AL1980" s="18">
        <v>36619</v>
      </c>
      <c r="AM1980" s="18">
        <v>822.9</v>
      </c>
      <c r="AN1980" s="18">
        <v>409.5</v>
      </c>
      <c r="AO1980" s="10"/>
      <c r="AP1980" s="49" t="s">
        <v>4490</v>
      </c>
      <c r="AQ1980" s="41" t="s">
        <v>502</v>
      </c>
      <c r="AR1980" s="41" t="s">
        <v>4453</v>
      </c>
      <c r="AS1980" s="13">
        <v>99.09</v>
      </c>
      <c r="AT1980" s="13">
        <v>99.09</v>
      </c>
      <c r="AU1980" s="13">
        <v>98.82</v>
      </c>
      <c r="AV1980" s="75">
        <f t="shared" si="39"/>
        <v>-2.7247956403271267E-3</v>
      </c>
      <c r="AX1980" s="16"/>
    </row>
    <row r="1981" spans="1:50" x14ac:dyDescent="0.2">
      <c r="A1981" t="s">
        <v>3954</v>
      </c>
      <c r="B1981" s="2" t="s">
        <v>3953</v>
      </c>
      <c r="C1981" s="1" t="s">
        <v>4438</v>
      </c>
      <c r="D1981" s="12"/>
      <c r="E1981" s="18">
        <v>1064.1383999999998</v>
      </c>
      <c r="F1981" s="3">
        <v>0.15686112715570591</v>
      </c>
      <c r="G1981" s="3">
        <v>8.4669437734790895E-2</v>
      </c>
      <c r="H1981" s="10"/>
      <c r="I1981" s="5">
        <v>2.9948354615420096</v>
      </c>
      <c r="J1981" s="5">
        <v>0.53105340609455831</v>
      </c>
      <c r="K1981" s="5">
        <v>0.61259195974116154</v>
      </c>
      <c r="L1981" s="5">
        <v>0.94036996417085228</v>
      </c>
      <c r="M1981" s="5">
        <v>0.39141391697306416</v>
      </c>
      <c r="N1981" s="5">
        <v>-3.1454118041019239</v>
      </c>
      <c r="O1981" s="5">
        <v>3.8507894466086099</v>
      </c>
      <c r="P1981" s="10"/>
      <c r="Q1981" s="5">
        <v>25.581588137584621</v>
      </c>
      <c r="R1981" s="5">
        <v>5.6046252710903888</v>
      </c>
      <c r="S1981" s="5">
        <v>1.0099507599004032</v>
      </c>
      <c r="T1981" s="5">
        <v>2.7159178186119446</v>
      </c>
      <c r="U1981" s="5">
        <v>29.907191218934887</v>
      </c>
      <c r="V1981" s="5">
        <v>1.0355838840004112</v>
      </c>
      <c r="W1981" s="5">
        <v>37.10532234123098</v>
      </c>
      <c r="X1981" s="5">
        <v>10.217543312960863</v>
      </c>
      <c r="Y1981" s="10"/>
      <c r="Z1981" s="5">
        <v>1.7009065738065654</v>
      </c>
      <c r="AA1981" s="3">
        <v>0.1672714752141263</v>
      </c>
      <c r="AB1981" s="5">
        <v>3.2478632478632483</v>
      </c>
      <c r="AC1981" s="5">
        <v>1.6735297223102099</v>
      </c>
      <c r="AD1981" s="5">
        <v>4.2138236853850115</v>
      </c>
      <c r="AE1981" s="10"/>
      <c r="AF1981" s="5">
        <v>2.6157273702450694</v>
      </c>
      <c r="AG1981" s="5">
        <v>17.808988764044944</v>
      </c>
      <c r="AH1981" s="5">
        <v>10.168539325842698</v>
      </c>
      <c r="AI1981" s="3">
        <v>0.14687680501691558</v>
      </c>
      <c r="AJ1981" s="3"/>
      <c r="AK1981" s="18">
        <v>31.7</v>
      </c>
      <c r="AL1981" s="18">
        <v>1211.9000000000001</v>
      </c>
      <c r="AM1981" s="18">
        <v>178</v>
      </c>
      <c r="AN1981" s="18">
        <v>18.100000000000001</v>
      </c>
      <c r="AO1981" s="10"/>
      <c r="AP1981" s="49" t="s">
        <v>4490</v>
      </c>
      <c r="AQ1981" s="41" t="s">
        <v>502</v>
      </c>
      <c r="AR1981" s="41" t="s">
        <v>4453</v>
      </c>
      <c r="AS1981" s="13">
        <v>23.4</v>
      </c>
      <c r="AT1981" s="13">
        <v>23.4</v>
      </c>
      <c r="AU1981" s="13">
        <v>23.94</v>
      </c>
      <c r="AV1981" s="75">
        <f t="shared" si="39"/>
        <v>2.3076923076923217E-2</v>
      </c>
      <c r="AX1981" s="16"/>
    </row>
    <row r="1982" spans="1:50" x14ac:dyDescent="0.2">
      <c r="A1982" t="s">
        <v>3956</v>
      </c>
      <c r="B1982" s="2" t="s">
        <v>3955</v>
      </c>
      <c r="C1982" s="1" t="s">
        <v>4395</v>
      </c>
      <c r="D1982" s="12"/>
      <c r="E1982" s="18">
        <v>4544.2157999999999</v>
      </c>
      <c r="F1982" s="3">
        <v>9.1342248637939577E-2</v>
      </c>
      <c r="G1982" s="3">
        <v>8.7473838720423441E-2</v>
      </c>
      <c r="H1982" s="10"/>
      <c r="I1982" s="5">
        <v>4.2594320226317449E-2</v>
      </c>
      <c r="J1982" s="5">
        <v>0.26811899298942216</v>
      </c>
      <c r="K1982" s="5">
        <v>0.53062435225164073</v>
      </c>
      <c r="L1982" s="5">
        <v>-1.6014296615557329</v>
      </c>
      <c r="M1982" s="5">
        <v>4.806746237445898</v>
      </c>
      <c r="N1982" s="5">
        <v>-6.8456896446548594</v>
      </c>
      <c r="O1982" s="5">
        <v>3.1937521905131021</v>
      </c>
      <c r="P1982" s="10"/>
      <c r="Q1982" s="5">
        <v>20.015461567963342</v>
      </c>
      <c r="R1982" s="5">
        <v>7.8069167053214636</v>
      </c>
      <c r="S1982" s="5">
        <v>1.3852768496174033</v>
      </c>
      <c r="T1982" s="5">
        <v>12.703479260707054</v>
      </c>
      <c r="U1982" s="5">
        <v>78.284328561512666</v>
      </c>
      <c r="V1982" s="5">
        <v>6.2507788173930559</v>
      </c>
      <c r="W1982" s="5">
        <v>18.779516981080612</v>
      </c>
      <c r="X1982" s="5">
        <v>13.024185564070187</v>
      </c>
      <c r="Y1982" s="10"/>
      <c r="Z1982" s="5">
        <v>10.991995582604154</v>
      </c>
      <c r="AA1982" s="3">
        <v>0.21466850231892598</v>
      </c>
      <c r="AB1982" s="5">
        <v>4.0776699029126204</v>
      </c>
      <c r="AC1982" s="5">
        <v>22.254008702550667</v>
      </c>
      <c r="AD1982" s="5">
        <v>8.1317000462007414</v>
      </c>
      <c r="AE1982" s="10"/>
      <c r="AF1982" s="5">
        <v>3.0566286940729737</v>
      </c>
      <c r="AG1982" s="5">
        <v>94.894925679138908</v>
      </c>
      <c r="AH1982" s="5">
        <v>51.20451050743209</v>
      </c>
      <c r="AI1982" s="3">
        <v>3.2210665345880796E-2</v>
      </c>
      <c r="AJ1982" s="3"/>
      <c r="AK1982" s="18">
        <v>925.7</v>
      </c>
      <c r="AL1982" s="18">
        <v>30285</v>
      </c>
      <c r="AM1982" s="18">
        <v>975.5</v>
      </c>
      <c r="AN1982" s="18">
        <v>499.5</v>
      </c>
      <c r="AO1982" s="10"/>
      <c r="AP1982" s="49" t="s">
        <v>4490</v>
      </c>
      <c r="AQ1982" s="41" t="s">
        <v>502</v>
      </c>
      <c r="AR1982" s="41" t="s">
        <v>4453</v>
      </c>
      <c r="AS1982" s="13">
        <v>20.6</v>
      </c>
      <c r="AT1982" s="13">
        <v>20.6</v>
      </c>
      <c r="AU1982" s="13">
        <v>20.45</v>
      </c>
      <c r="AV1982" s="75">
        <f t="shared" si="39"/>
        <v>-7.2815533980583602E-3</v>
      </c>
      <c r="AX1982" s="16"/>
    </row>
    <row r="1983" spans="1:50" x14ac:dyDescent="0.2">
      <c r="A1983" t="s">
        <v>3958</v>
      </c>
      <c r="B1983" s="2" t="s">
        <v>3957</v>
      </c>
      <c r="C1983" s="1" t="s">
        <v>4359</v>
      </c>
      <c r="D1983" s="12"/>
      <c r="E1983" s="18">
        <v>9555.1671599999991</v>
      </c>
      <c r="F1983" s="3">
        <v>0.37908241814636151</v>
      </c>
      <c r="G1983" s="3">
        <v>0.14126388135317564</v>
      </c>
      <c r="H1983" s="10"/>
      <c r="I1983" s="5">
        <v>-2.8510784667948461</v>
      </c>
      <c r="J1983" s="5">
        <v>-1.1674539667281143</v>
      </c>
      <c r="K1983" s="5">
        <v>0.4233901982390772</v>
      </c>
      <c r="L1983" s="5">
        <v>1.7268960403041538</v>
      </c>
      <c r="N1983" s="5">
        <v>-6.499063582110634</v>
      </c>
      <c r="O1983" s="5">
        <v>2.7685760171852634</v>
      </c>
      <c r="P1983" s="10"/>
      <c r="Q1983" s="5">
        <v>36.061008885825771</v>
      </c>
      <c r="R1983" s="5">
        <v>24.99692723350466</v>
      </c>
      <c r="S1983" s="5">
        <v>10.764051950935634</v>
      </c>
      <c r="T1983" s="5">
        <v>8.0974821566826503</v>
      </c>
      <c r="U1983" s="5">
        <v>31.699594428354004</v>
      </c>
      <c r="W1983" s="5">
        <v>23.995468507797789</v>
      </c>
      <c r="X1983" s="5">
        <v>19.317740716186549</v>
      </c>
      <c r="Y1983" s="10"/>
      <c r="Z1983" s="5">
        <v>3.7717812149714396</v>
      </c>
      <c r="AA1983" s="3">
        <v>0.56990107120219136</v>
      </c>
      <c r="AB1983" s="5">
        <v>0</v>
      </c>
      <c r="AC1983" s="5">
        <v>3.7328072890555184</v>
      </c>
      <c r="AD1983" s="5">
        <v>5.3452878609004433</v>
      </c>
      <c r="AE1983" s="10"/>
      <c r="AF1983" s="5">
        <v>7.0306886995791853</v>
      </c>
      <c r="AG1983" s="5">
        <v>6.2895969148838491</v>
      </c>
      <c r="AH1983" s="5">
        <v>6.6183086952529617</v>
      </c>
      <c r="AI1983" s="3">
        <v>1.1178281843374731</v>
      </c>
      <c r="AJ1983" s="3"/>
      <c r="AK1983" s="18">
        <v>342.5</v>
      </c>
      <c r="AL1983" s="18">
        <v>4871.5</v>
      </c>
      <c r="AM1983" s="18">
        <v>5445.5</v>
      </c>
      <c r="AN1983" s="18">
        <v>360.4</v>
      </c>
      <c r="AO1983" s="10"/>
      <c r="AP1983" s="49" t="s">
        <v>4490</v>
      </c>
      <c r="AQ1983" s="41" t="s">
        <v>502</v>
      </c>
      <c r="AR1983" s="41" t="s">
        <v>4453</v>
      </c>
      <c r="AS1983" s="13">
        <v>20.79</v>
      </c>
      <c r="AT1983" s="13">
        <v>20.79</v>
      </c>
      <c r="AU1983" s="13">
        <v>21.96</v>
      </c>
      <c r="AV1983" s="75">
        <f t="shared" si="39"/>
        <v>5.6277056277056259E-2</v>
      </c>
      <c r="AX1983" s="16"/>
    </row>
    <row r="1984" spans="1:50" x14ac:dyDescent="0.2">
      <c r="A1984" t="s">
        <v>3960</v>
      </c>
      <c r="B1984" s="2" t="s">
        <v>3959</v>
      </c>
      <c r="C1984" s="1" t="s">
        <v>4358</v>
      </c>
      <c r="D1984" s="12"/>
      <c r="E1984" s="18">
        <v>419.23631</v>
      </c>
      <c r="F1984" s="3">
        <v>0.6453006841915736</v>
      </c>
      <c r="G1984" s="3">
        <v>0.18676817377769592</v>
      </c>
      <c r="H1984" s="10"/>
      <c r="I1984" s="5">
        <v>-0.63395424043231385</v>
      </c>
      <c r="J1984" s="5">
        <v>0.64604850923676771</v>
      </c>
      <c r="K1984" s="5">
        <v>-0.1800538215191835</v>
      </c>
      <c r="L1984" s="5">
        <v>-0.32668714824574913</v>
      </c>
      <c r="N1984" s="5">
        <v>2.4378472790597034</v>
      </c>
      <c r="O1984" s="5">
        <v>4.7880287832329831</v>
      </c>
      <c r="P1984" s="10"/>
      <c r="Q1984" s="5">
        <v>26.525862814616207</v>
      </c>
      <c r="R1984" s="5">
        <v>8.1419778363443669</v>
      </c>
      <c r="S1984" s="5">
        <v>28.139535238337839</v>
      </c>
      <c r="T1984" s="5">
        <v>11.646421550422634</v>
      </c>
      <c r="U1984" s="5">
        <v>26.34922110541542</v>
      </c>
      <c r="W1984" s="5">
        <v>11.888024706888547</v>
      </c>
      <c r="X1984" s="5">
        <v>17.497835103845009</v>
      </c>
      <c r="Y1984" s="10"/>
      <c r="Z1984" s="5">
        <v>6.9411926653013438</v>
      </c>
      <c r="AA1984" s="3">
        <v>1.5924193207406105</v>
      </c>
      <c r="AB1984" s="5">
        <v>0</v>
      </c>
      <c r="AC1984" s="5">
        <v>10.53205407762756</v>
      </c>
      <c r="AD1984" s="5">
        <v>7.4628661174066702</v>
      </c>
      <c r="AE1984" s="10"/>
      <c r="AF1984" s="5">
        <v>8.6964350018005039</v>
      </c>
      <c r="AG1984" s="5">
        <v>7.234871180347513</v>
      </c>
      <c r="AH1984" s="5">
        <v>4.358897543439185</v>
      </c>
      <c r="AI1984" s="3">
        <v>1.2020165646380987</v>
      </c>
      <c r="AJ1984" s="3"/>
      <c r="AK1984" s="18">
        <v>48.3</v>
      </c>
      <c r="AL1984" s="18">
        <v>555.4</v>
      </c>
      <c r="AM1984" s="18">
        <v>667.6</v>
      </c>
      <c r="AN1984" s="18">
        <v>29.1</v>
      </c>
      <c r="AO1984" s="10"/>
      <c r="AP1984" s="49" t="s">
        <v>4490</v>
      </c>
      <c r="AQ1984" s="41" t="s">
        <v>502</v>
      </c>
      <c r="AR1984" s="41" t="s">
        <v>4453</v>
      </c>
      <c r="AS1984" s="13">
        <v>22.67</v>
      </c>
      <c r="AT1984" s="13">
        <v>22.67</v>
      </c>
      <c r="AU1984" s="13">
        <v>24.02</v>
      </c>
      <c r="AV1984" s="75">
        <f t="shared" si="39"/>
        <v>5.9550066166740079E-2</v>
      </c>
      <c r="AX1984" s="16"/>
    </row>
    <row r="1985" spans="1:50" x14ac:dyDescent="0.2">
      <c r="A1985" t="s">
        <v>3962</v>
      </c>
      <c r="B1985" s="2" t="s">
        <v>3961</v>
      </c>
      <c r="C1985" s="1" t="s">
        <v>4346</v>
      </c>
      <c r="D1985" s="12"/>
      <c r="E1985" s="18">
        <v>4033.3592200000003</v>
      </c>
      <c r="F1985" s="3">
        <v>0.78993107581660171</v>
      </c>
      <c r="G1985" s="3">
        <v>0.13264377676729719</v>
      </c>
      <c r="H1985" s="10"/>
      <c r="I1985" s="5">
        <v>4.2320080938596911</v>
      </c>
      <c r="J1985" s="5">
        <v>-9.7347445471892708</v>
      </c>
      <c r="K1985" s="5">
        <v>-9.7821376100289807</v>
      </c>
      <c r="L1985" s="5">
        <v>-5.8617261764944688</v>
      </c>
      <c r="N1985" s="5">
        <v>7.6209544422316782</v>
      </c>
      <c r="O1985" s="5">
        <v>3.0493182320958363</v>
      </c>
      <c r="P1985" s="10"/>
      <c r="Q1985" s="5">
        <v>20.057980852904691</v>
      </c>
      <c r="R1985" s="5">
        <v>4.3908968649744518</v>
      </c>
      <c r="S1985" s="5">
        <v>29.159585876081806</v>
      </c>
      <c r="T1985" s="5">
        <v>36.805950542341698</v>
      </c>
      <c r="U1985" s="5">
        <v>34.167821697947979</v>
      </c>
      <c r="W1985" s="5">
        <v>3.8744874556599278</v>
      </c>
      <c r="X1985" s="5">
        <v>13.722168275908357</v>
      </c>
      <c r="Y1985" s="10"/>
      <c r="Z1985" s="5">
        <v>0</v>
      </c>
      <c r="AA1985" s="3">
        <v>0.44369963159393472</v>
      </c>
      <c r="AB1985" s="5">
        <v>0.46812096245669882</v>
      </c>
      <c r="AC1985" s="5">
        <v>0</v>
      </c>
      <c r="AD1985" s="5">
        <v>2.9542353677412185</v>
      </c>
      <c r="AE1985" s="10"/>
      <c r="AF1985" s="5">
        <v>0</v>
      </c>
      <c r="AG1985" s="5">
        <v>0</v>
      </c>
      <c r="AH1985" s="5">
        <v>0</v>
      </c>
      <c r="AI1985" s="3">
        <v>0.76612868701571124</v>
      </c>
      <c r="AJ1985" s="3"/>
      <c r="AK1985" s="18">
        <v>0</v>
      </c>
      <c r="AL1985" s="18">
        <v>2335.9</v>
      </c>
      <c r="AM1985" s="18">
        <v>1789.6</v>
      </c>
      <c r="AN1985" s="18">
        <v>0</v>
      </c>
      <c r="AO1985" s="10"/>
      <c r="AP1985" s="49" t="s">
        <v>4490</v>
      </c>
      <c r="AQ1985" s="41" t="s">
        <v>502</v>
      </c>
      <c r="AR1985" s="41" t="s">
        <v>4453</v>
      </c>
      <c r="AS1985" s="13">
        <v>213.62</v>
      </c>
      <c r="AT1985" s="13">
        <v>213.62</v>
      </c>
      <c r="AU1985" s="13">
        <v>197.96</v>
      </c>
      <c r="AV1985" s="75">
        <f t="shared" si="39"/>
        <v>-7.3307742720719049E-2</v>
      </c>
      <c r="AX1985" s="16"/>
    </row>
    <row r="1986" spans="1:50" x14ac:dyDescent="0.2">
      <c r="A1986" t="s">
        <v>3964</v>
      </c>
      <c r="B1986" s="2" t="s">
        <v>3963</v>
      </c>
      <c r="C1986" s="1" t="s">
        <v>4350</v>
      </c>
      <c r="D1986" s="12"/>
      <c r="E1986" s="18">
        <v>132845.79</v>
      </c>
      <c r="F1986" s="3">
        <v>0.23042224477631176</v>
      </c>
      <c r="G1986" s="3">
        <v>8.3931903299306661E-3</v>
      </c>
      <c r="H1986" s="10"/>
      <c r="I1986" s="5">
        <v>2.217710196543234</v>
      </c>
      <c r="J1986" s="5">
        <v>2.116898427653727</v>
      </c>
      <c r="K1986" s="5">
        <v>3.1350440718966865</v>
      </c>
      <c r="L1986" s="5">
        <v>5.0122906116906654</v>
      </c>
      <c r="M1986" s="5">
        <v>11.296017535878601</v>
      </c>
      <c r="N1986" s="5">
        <v>-1.1972865177175709</v>
      </c>
      <c r="O1986" s="5">
        <v>6.2689169408518337</v>
      </c>
      <c r="P1986" s="10"/>
      <c r="Q1986" s="5">
        <v>25.073700180852025</v>
      </c>
      <c r="R1986" s="5">
        <v>8.4280031426457658</v>
      </c>
      <c r="S1986" s="5">
        <v>4.6783517594295922</v>
      </c>
      <c r="T1986" s="5">
        <v>4.2344850888398078</v>
      </c>
      <c r="U1986" s="5">
        <v>5.1426449848781166</v>
      </c>
      <c r="V1986" s="5">
        <v>18.141158967450995</v>
      </c>
      <c r="W1986" s="5">
        <v>13.554011573875268</v>
      </c>
      <c r="X1986" s="5">
        <v>11.524623774682013</v>
      </c>
      <c r="Y1986" s="10"/>
      <c r="Z1986" s="5">
        <v>4.4276901812244107</v>
      </c>
      <c r="AA1986" s="3">
        <v>0.15480355079374361</v>
      </c>
      <c r="AB1986" s="5">
        <v>2.1215425795578469</v>
      </c>
      <c r="AC1986" s="5">
        <v>4.9286782065245429</v>
      </c>
      <c r="AD1986" s="5">
        <v>5.2892724467299459</v>
      </c>
      <c r="AE1986" s="10"/>
      <c r="AF1986" s="5">
        <v>13.698387382597909</v>
      </c>
      <c r="AG1986" s="5">
        <v>41.346948699246298</v>
      </c>
      <c r="AH1986" s="5">
        <v>28.601993678580111</v>
      </c>
      <c r="AI1986" s="3">
        <v>0.33130346527475713</v>
      </c>
      <c r="AJ1986" s="3"/>
      <c r="AK1986" s="18">
        <v>8503</v>
      </c>
      <c r="AL1986" s="18">
        <v>62073</v>
      </c>
      <c r="AM1986" s="18">
        <v>20565</v>
      </c>
      <c r="AN1986" s="18">
        <v>5882</v>
      </c>
      <c r="AO1986" s="10"/>
      <c r="AP1986" s="49" t="s">
        <v>4490</v>
      </c>
      <c r="AQ1986" s="41" t="s">
        <v>502</v>
      </c>
      <c r="AR1986" s="41" t="s">
        <v>4453</v>
      </c>
      <c r="AS1986" s="13">
        <v>201.74</v>
      </c>
      <c r="AT1986" s="13">
        <v>201.74</v>
      </c>
      <c r="AU1986" s="13">
        <v>241.4</v>
      </c>
      <c r="AV1986" s="75">
        <f t="shared" si="39"/>
        <v>0.19658966987211257</v>
      </c>
      <c r="AX1986" s="16"/>
    </row>
    <row r="1987" spans="1:50" x14ac:dyDescent="0.2">
      <c r="A1987" t="s">
        <v>3966</v>
      </c>
      <c r="B1987" s="2" t="s">
        <v>3965</v>
      </c>
      <c r="C1987" s="1" t="s">
        <v>4413</v>
      </c>
      <c r="D1987" s="12"/>
      <c r="E1987" s="18">
        <v>1474.5971399999999</v>
      </c>
      <c r="F1987" s="3">
        <v>0.80785413744740542</v>
      </c>
      <c r="G1987" s="3">
        <v>0.45931189043266424</v>
      </c>
      <c r="H1987" s="10"/>
      <c r="I1987" s="5">
        <v>48.822255500905015</v>
      </c>
      <c r="J1987" s="5">
        <v>12.561663265254868</v>
      </c>
      <c r="K1987" s="5">
        <v>10.697670430510005</v>
      </c>
      <c r="L1987" s="5">
        <v>13.287789023038437</v>
      </c>
      <c r="N1987" s="5">
        <v>24.267621159851593</v>
      </c>
      <c r="O1987" s="5">
        <v>7.921166319218333</v>
      </c>
      <c r="P1987" s="10"/>
      <c r="Q1987" s="5">
        <v>82.970282557390888</v>
      </c>
      <c r="R1987" s="5">
        <v>121.45389055950211</v>
      </c>
      <c r="S1987" s="5">
        <v>31.52910895168846</v>
      </c>
      <c r="T1987" s="5">
        <v>38.762807784753072</v>
      </c>
      <c r="U1987" s="5">
        <v>42.29484128777343</v>
      </c>
      <c r="W1987" s="5">
        <v>63.594429700051577</v>
      </c>
      <c r="X1987" s="5">
        <v>24.602254549877671</v>
      </c>
      <c r="Y1987" s="10"/>
      <c r="Z1987" s="5">
        <v>20.57511111136429</v>
      </c>
      <c r="AA1987" s="3">
        <v>0.33921129129546529</v>
      </c>
      <c r="AB1987" s="5">
        <v>0</v>
      </c>
      <c r="AC1987" s="5">
        <v>37.079482439926061</v>
      </c>
      <c r="AD1987" s="5">
        <v>8.3907385017421312</v>
      </c>
      <c r="AE1987" s="10"/>
      <c r="AF1987" s="5">
        <v>38.36542139487441</v>
      </c>
      <c r="AG1987" s="5">
        <v>60.15593762495002</v>
      </c>
      <c r="AH1987" s="5">
        <v>60.655737704918032</v>
      </c>
      <c r="AI1987" s="3">
        <v>0.6377661609078159</v>
      </c>
      <c r="AJ1987" s="3"/>
      <c r="AK1987" s="18">
        <v>300.89999999999998</v>
      </c>
      <c r="AL1987" s="18">
        <v>784.3</v>
      </c>
      <c r="AM1987" s="18">
        <v>500.2</v>
      </c>
      <c r="AN1987" s="18">
        <v>303.39999999999998</v>
      </c>
      <c r="AO1987" s="10"/>
      <c r="AP1987" s="49" t="s">
        <v>4490</v>
      </c>
      <c r="AQ1987" s="41" t="s">
        <v>502</v>
      </c>
      <c r="AR1987" s="41" t="s">
        <v>4453</v>
      </c>
      <c r="AS1987" s="13">
        <v>32.03</v>
      </c>
      <c r="AT1987" s="13">
        <v>32.03</v>
      </c>
      <c r="AU1987" s="13">
        <v>30.47</v>
      </c>
      <c r="AV1987" s="75">
        <f t="shared" si="39"/>
        <v>-4.8704339681548636E-2</v>
      </c>
      <c r="AX1987" s="16"/>
    </row>
    <row r="1988" spans="1:50" x14ac:dyDescent="0.2">
      <c r="A1988" t="s">
        <v>3968</v>
      </c>
      <c r="B1988" s="2" t="s">
        <v>3967</v>
      </c>
      <c r="C1988" s="1" t="s">
        <v>4423</v>
      </c>
      <c r="D1988" s="12"/>
      <c r="E1988" s="18">
        <v>1744.08</v>
      </c>
      <c r="F1988" s="3">
        <v>-0.12994992214787696</v>
      </c>
      <c r="G1988" s="3">
        <v>0.34212880143112706</v>
      </c>
      <c r="H1988" s="10"/>
      <c r="I1988" s="5">
        <v>-11.109718128226971</v>
      </c>
      <c r="J1988" s="5">
        <v>-0.8520987531708839</v>
      </c>
      <c r="L1988" s="5">
        <v>-19.551095511322739</v>
      </c>
      <c r="O1988" s="5">
        <v>1.6611277410281704</v>
      </c>
      <c r="P1988" s="10"/>
      <c r="Q1988" s="5">
        <v>55.990403733703573</v>
      </c>
      <c r="R1988" s="5">
        <v>7.4708209311736082</v>
      </c>
      <c r="S1988" s="5">
        <v>24.656208030957945</v>
      </c>
      <c r="U1988" s="5">
        <v>85.352031194480688</v>
      </c>
      <c r="X1988" s="5">
        <v>20.322276830807368</v>
      </c>
      <c r="Y1988" s="10"/>
      <c r="Z1988" s="5">
        <v>-27.785422687032707</v>
      </c>
      <c r="AA1988" s="3">
        <v>1.2036145130957294</v>
      </c>
      <c r="AB1988" s="5">
        <v>0</v>
      </c>
      <c r="AC1988" s="5">
        <v>9.4949494949494948</v>
      </c>
      <c r="AD1988" s="5">
        <v>2.8793080036034286</v>
      </c>
      <c r="AE1988" s="10"/>
      <c r="AF1988" s="5">
        <v>6.7247401422379323</v>
      </c>
      <c r="AG1988" s="5">
        <v>7.6124237804878065</v>
      </c>
      <c r="AH1988" s="5">
        <v>-23.084984756097565</v>
      </c>
      <c r="AI1988" s="3">
        <v>0.88339014434204421</v>
      </c>
      <c r="AJ1988" s="3"/>
      <c r="AK1988" s="18">
        <v>159.80000000000001</v>
      </c>
      <c r="AL1988" s="18">
        <v>2376.3000000000002</v>
      </c>
      <c r="AM1988" s="18">
        <v>2099.1999999999998</v>
      </c>
      <c r="AN1988" s="18">
        <v>-484.6</v>
      </c>
      <c r="AO1988" s="10"/>
      <c r="AP1988" s="49" t="s">
        <v>4490</v>
      </c>
      <c r="AQ1988" s="41" t="s">
        <v>502</v>
      </c>
      <c r="AR1988" s="41" t="s">
        <v>4453</v>
      </c>
      <c r="AS1988" s="13">
        <v>26</v>
      </c>
      <c r="AT1988" s="13">
        <v>26</v>
      </c>
      <c r="AU1988" s="13">
        <v>25.57</v>
      </c>
      <c r="AV1988" s="75">
        <f t="shared" si="39"/>
        <v>-1.6538461538461502E-2</v>
      </c>
      <c r="AX1988" s="16"/>
    </row>
    <row r="1989" spans="1:50" x14ac:dyDescent="0.2">
      <c r="A1989" t="s">
        <v>3970</v>
      </c>
      <c r="B1989" s="2" t="s">
        <v>3969</v>
      </c>
      <c r="C1989" s="1" t="s">
        <v>4351</v>
      </c>
      <c r="D1989" s="12"/>
      <c r="E1989" s="18">
        <v>16613.624000000003</v>
      </c>
      <c r="F1989" s="3">
        <v>6.9022787090599447E-2</v>
      </c>
      <c r="G1989" s="3">
        <v>1.2542717952446736</v>
      </c>
      <c r="H1989" s="10"/>
      <c r="I1989" s="5">
        <v>-12.054058830373572</v>
      </c>
      <c r="N1989" s="5">
        <v>12.184919940054369</v>
      </c>
      <c r="O1989" s="5">
        <v>2.544644209669336</v>
      </c>
      <c r="P1989" s="10"/>
      <c r="Q1989" s="5">
        <v>33.241233052882038</v>
      </c>
      <c r="R1989" s="5">
        <v>45.553826039807291</v>
      </c>
      <c r="W1989" s="5">
        <v>62.913603273767073</v>
      </c>
      <c r="X1989" s="5">
        <v>21.145275604281196</v>
      </c>
      <c r="Y1989" s="10"/>
      <c r="Z1989" s="5">
        <v>-33.279915327324119</v>
      </c>
      <c r="AA1989" s="3">
        <v>0.87837548267614562</v>
      </c>
      <c r="AB1989" s="5">
        <v>0</v>
      </c>
      <c r="AC1989" s="5">
        <v>-17.615211506474022</v>
      </c>
      <c r="AD1989" s="5">
        <v>1.1992424684397003</v>
      </c>
      <c r="AE1989" s="10"/>
      <c r="AF1989" s="5">
        <v>-7.6017959436445262</v>
      </c>
      <c r="AG1989" s="5">
        <v>-37.010895634893444</v>
      </c>
      <c r="AH1989" s="5">
        <v>-37.888028506818337</v>
      </c>
      <c r="AI1989" s="3">
        <v>0.20539346085096202</v>
      </c>
      <c r="AJ1989" s="3"/>
      <c r="AK1989" s="18">
        <v>-5401</v>
      </c>
      <c r="AL1989" s="18">
        <v>71049</v>
      </c>
      <c r="AM1989" s="18">
        <v>14593</v>
      </c>
      <c r="AN1989" s="18">
        <v>-5529</v>
      </c>
      <c r="AO1989" s="10"/>
      <c r="AP1989" s="41" t="s">
        <v>4451</v>
      </c>
      <c r="AQ1989" s="41" t="s">
        <v>900</v>
      </c>
      <c r="AR1989" s="41" t="s">
        <v>4452</v>
      </c>
      <c r="AS1989" s="13">
        <v>51.34</v>
      </c>
      <c r="AT1989" s="13">
        <v>51.34</v>
      </c>
      <c r="AU1989" s="13">
        <v>46.14</v>
      </c>
      <c r="AV1989" s="75">
        <f t="shared" si="39"/>
        <v>-0.1012855473315154</v>
      </c>
      <c r="AX1989" s="16"/>
    </row>
    <row r="1990" spans="1:50" x14ac:dyDescent="0.2">
      <c r="A1990" t="s">
        <v>3972</v>
      </c>
      <c r="B1990" s="2" t="s">
        <v>3971</v>
      </c>
      <c r="C1990" s="1" t="s">
        <v>4395</v>
      </c>
      <c r="D1990" s="12"/>
      <c r="E1990" s="18">
        <v>4720.0116600000001</v>
      </c>
      <c r="F1990" s="3">
        <v>0.16158714864164112</v>
      </c>
      <c r="G1990" s="3">
        <v>6.4957466651681964E-2</v>
      </c>
      <c r="H1990" s="10"/>
      <c r="I1990" s="5">
        <v>0.45043647484961369</v>
      </c>
      <c r="J1990" s="5">
        <v>0.62702722195953398</v>
      </c>
      <c r="K1990" s="5">
        <v>1.1203127410168014</v>
      </c>
      <c r="L1990" s="5">
        <v>9.5987120348302355</v>
      </c>
      <c r="M1990" s="5">
        <v>1.2801736955669583</v>
      </c>
      <c r="N1990" s="5">
        <v>4.6924275989727642</v>
      </c>
      <c r="O1990" s="5">
        <v>3.9721572880924314</v>
      </c>
      <c r="P1990" s="10"/>
      <c r="Q1990" s="5">
        <v>19.901663757565181</v>
      </c>
      <c r="R1990" s="5">
        <v>7.193243198048811</v>
      </c>
      <c r="S1990" s="5">
        <v>0.91658805700772383</v>
      </c>
      <c r="T1990" s="5">
        <v>8.4652499579067264</v>
      </c>
      <c r="U1990" s="5">
        <v>61.182025548081285</v>
      </c>
      <c r="V1990" s="5">
        <v>1.5974878175448279</v>
      </c>
      <c r="W1990" s="5">
        <v>9.2385932730710429</v>
      </c>
      <c r="X1990" s="5">
        <v>11.070341643995356</v>
      </c>
      <c r="Y1990" s="10"/>
      <c r="Z1990" s="5">
        <v>8.4300639206471786</v>
      </c>
      <c r="AA1990" s="3">
        <v>0.17478770380834185</v>
      </c>
      <c r="AB1990" s="5">
        <v>3.8188761593016913</v>
      </c>
      <c r="AC1990" s="5">
        <v>16.345701202550604</v>
      </c>
      <c r="AD1990" s="5">
        <v>8.088135062690327</v>
      </c>
      <c r="AE1990" s="10"/>
      <c r="AF1990" s="5">
        <v>2.8093957905034399</v>
      </c>
      <c r="AG1990" s="5">
        <v>92.593939393939394</v>
      </c>
      <c r="AH1990" s="5">
        <v>48.230303030303027</v>
      </c>
      <c r="AI1990" s="3">
        <v>3.034103321331769E-2</v>
      </c>
      <c r="AJ1990" s="3"/>
      <c r="AK1990" s="18">
        <v>763.9</v>
      </c>
      <c r="AL1990" s="18">
        <v>27190.9</v>
      </c>
      <c r="AM1990" s="18">
        <v>825</v>
      </c>
      <c r="AN1990" s="18">
        <v>397.9</v>
      </c>
      <c r="AO1990" s="10"/>
      <c r="AP1990" s="49" t="s">
        <v>4490</v>
      </c>
      <c r="AQ1990" s="41" t="s">
        <v>502</v>
      </c>
      <c r="AR1990" s="41" t="s">
        <v>4453</v>
      </c>
      <c r="AS1990" s="13">
        <v>36.659999999999997</v>
      </c>
      <c r="AT1990" s="13">
        <v>36.659999999999997</v>
      </c>
      <c r="AU1990" s="13">
        <v>36.99</v>
      </c>
      <c r="AV1990" s="75">
        <f t="shared" si="39"/>
        <v>9.001636661211343E-3</v>
      </c>
      <c r="AX1990" s="16"/>
    </row>
    <row r="1991" spans="1:50" x14ac:dyDescent="0.2">
      <c r="A1991" t="s">
        <v>3974</v>
      </c>
      <c r="B1991" s="2" t="s">
        <v>3973</v>
      </c>
      <c r="C1991" s="1" t="s">
        <v>4395</v>
      </c>
      <c r="D1991" s="12"/>
      <c r="E1991" s="18">
        <v>2901.4863600000003</v>
      </c>
      <c r="F1991" s="3">
        <v>0.10530967362945008</v>
      </c>
      <c r="G1991" s="3">
        <v>4.1909554246534517E-2</v>
      </c>
      <c r="H1991" s="10"/>
      <c r="I1991" s="5">
        <v>7.0255102876539217</v>
      </c>
      <c r="J1991" s="5">
        <v>2.8538368936124177</v>
      </c>
      <c r="K1991" s="5">
        <v>2.1189098672271496</v>
      </c>
      <c r="M1991" s="5">
        <v>27.230997434368554</v>
      </c>
      <c r="N1991" s="5">
        <v>8.9228938105111233</v>
      </c>
      <c r="O1991" s="5">
        <v>4.915511809522128</v>
      </c>
      <c r="P1991" s="10"/>
      <c r="Q1991" s="5">
        <v>24.846465515116776</v>
      </c>
      <c r="R1991" s="5">
        <v>7.2037876979635875</v>
      </c>
      <c r="S1991" s="5">
        <v>0.69118389187757867</v>
      </c>
      <c r="T1991" s="5">
        <v>7.4677082283495038</v>
      </c>
      <c r="V1991" s="5">
        <v>23.151204950534133</v>
      </c>
      <c r="W1991" s="5">
        <v>9.6473295443206339</v>
      </c>
      <c r="X1991" s="5">
        <v>13.115328940561145</v>
      </c>
      <c r="Y1991" s="10"/>
      <c r="Z1991" s="5">
        <v>8.3508922647494366</v>
      </c>
      <c r="AA1991" s="3">
        <v>0.20168972981144739</v>
      </c>
      <c r="AB1991" s="5">
        <v>2.4067388688327318</v>
      </c>
      <c r="AC1991" s="5">
        <v>18.8128938599096</v>
      </c>
      <c r="AD1991" s="5">
        <v>6.3233575815442489</v>
      </c>
      <c r="AE1991" s="10"/>
      <c r="AF1991" s="5">
        <v>3.0176177648883082</v>
      </c>
      <c r="AG1991" s="5">
        <v>97.436773752563226</v>
      </c>
      <c r="AH1991" s="5">
        <v>41.404647983595346</v>
      </c>
      <c r="AI1991" s="3">
        <v>3.097000904967797E-2</v>
      </c>
      <c r="AJ1991" s="3"/>
      <c r="AK1991" s="18">
        <v>570.20000000000005</v>
      </c>
      <c r="AL1991" s="18">
        <v>18895.7</v>
      </c>
      <c r="AM1991" s="18">
        <v>585.20000000000005</v>
      </c>
      <c r="AN1991" s="18">
        <v>242.3</v>
      </c>
      <c r="AO1991" s="10"/>
      <c r="AP1991" s="49" t="s">
        <v>4490</v>
      </c>
      <c r="AQ1991" s="41" t="s">
        <v>502</v>
      </c>
      <c r="AR1991" s="41" t="s">
        <v>4453</v>
      </c>
      <c r="AS1991" s="13">
        <v>33.24</v>
      </c>
      <c r="AT1991" s="13">
        <v>33.24</v>
      </c>
      <c r="AU1991" s="13">
        <v>34.840000000000003</v>
      </c>
      <c r="AV1991" s="75">
        <f t="shared" si="39"/>
        <v>4.8134777376654725E-2</v>
      </c>
      <c r="AX1991" s="16"/>
    </row>
    <row r="1992" spans="1:50" x14ac:dyDescent="0.2">
      <c r="A1992" t="s">
        <v>3976</v>
      </c>
      <c r="B1992" s="2" t="s">
        <v>3975</v>
      </c>
      <c r="C1992" s="1" t="s">
        <v>4403</v>
      </c>
      <c r="D1992" s="12"/>
      <c r="E1992" s="18">
        <v>587.55060000000003</v>
      </c>
      <c r="F1992" s="3">
        <v>0.27450788045255381</v>
      </c>
      <c r="G1992" s="3">
        <v>0.20168475702348018</v>
      </c>
      <c r="H1992" s="10"/>
      <c r="I1992" s="5">
        <v>2.7735897708148043</v>
      </c>
      <c r="J1992" s="5">
        <v>-5.4850664358565497</v>
      </c>
      <c r="K1992" s="5">
        <v>-3.1095870483057477</v>
      </c>
      <c r="L1992" s="5">
        <v>-8.1583047954435148</v>
      </c>
      <c r="M1992" s="5">
        <v>0</v>
      </c>
      <c r="N1992" s="5">
        <v>0.45035650006004191</v>
      </c>
      <c r="O1992" s="5">
        <v>2.7034203723987211</v>
      </c>
      <c r="P1992" s="10"/>
      <c r="Q1992" s="5">
        <v>29.778791807415889</v>
      </c>
      <c r="R1992" s="5">
        <v>7.8899263804022084</v>
      </c>
      <c r="S1992" s="5">
        <v>64.773805306210548</v>
      </c>
      <c r="T1992" s="5">
        <v>11.758066689113072</v>
      </c>
      <c r="U1992" s="5">
        <v>23.878567750812092</v>
      </c>
      <c r="V1992" s="5">
        <v>18.927133534034216</v>
      </c>
      <c r="W1992" s="5">
        <v>6.8812355421088531</v>
      </c>
      <c r="X1992" s="5">
        <v>16.288314240788484</v>
      </c>
      <c r="Y1992" s="10"/>
      <c r="Z1992" s="5">
        <v>-2.3317140685415008</v>
      </c>
      <c r="AA1992" s="3">
        <v>1.9371948560685666</v>
      </c>
      <c r="AB1992" s="5">
        <v>2.5641025641025639</v>
      </c>
      <c r="AC1992" s="5">
        <v>-4.4918763937559731</v>
      </c>
      <c r="AD1992" s="5">
        <v>6.8526290179811271</v>
      </c>
      <c r="AE1992" s="10"/>
      <c r="AF1992" s="5">
        <v>-0.9221110457131646</v>
      </c>
      <c r="AG1992" s="5">
        <v>-2.4775962045334738</v>
      </c>
      <c r="AH1992" s="5">
        <v>-1.2036548936917941</v>
      </c>
      <c r="AI1992" s="3">
        <v>0.37217971355699436</v>
      </c>
      <c r="AJ1992" s="3"/>
      <c r="AK1992" s="18">
        <v>-28.2</v>
      </c>
      <c r="AL1992" s="18">
        <v>3058.2</v>
      </c>
      <c r="AM1992" s="18">
        <v>1138.2</v>
      </c>
      <c r="AN1992" s="18">
        <v>-13.7</v>
      </c>
      <c r="AO1992" s="10"/>
      <c r="AP1992" s="49" t="s">
        <v>4490</v>
      </c>
      <c r="AQ1992" s="41" t="s">
        <v>502</v>
      </c>
      <c r="AR1992" s="41" t="s">
        <v>4453</v>
      </c>
      <c r="AS1992" s="13">
        <v>23.4</v>
      </c>
      <c r="AT1992" s="13">
        <v>23.4</v>
      </c>
      <c r="AU1992" s="13">
        <v>20.43</v>
      </c>
      <c r="AV1992" s="75">
        <f t="shared" si="39"/>
        <v>-0.12692307692307692</v>
      </c>
      <c r="AX1992" s="16"/>
    </row>
    <row r="1993" spans="1:50" x14ac:dyDescent="0.2">
      <c r="A1993" t="s">
        <v>3978</v>
      </c>
      <c r="B1993" s="2" t="s">
        <v>3977</v>
      </c>
      <c r="C1993" s="1" t="s">
        <v>4403</v>
      </c>
      <c r="D1993" s="12"/>
      <c r="E1993" s="18">
        <v>162.78429</v>
      </c>
      <c r="F1993" s="3">
        <v>0.10775875758249437</v>
      </c>
      <c r="G1993" s="3">
        <v>1.6979525481236548</v>
      </c>
      <c r="H1993" s="10"/>
      <c r="I1993" s="5">
        <v>3.4972999270341933</v>
      </c>
      <c r="J1993" s="5">
        <v>-13.254088598524968</v>
      </c>
      <c r="K1993" s="5">
        <v>-11.891859200664868</v>
      </c>
      <c r="L1993" s="5">
        <v>3.2772661918403667</v>
      </c>
      <c r="M1993" s="5">
        <v>5.7923586872594912</v>
      </c>
      <c r="N1993" s="5">
        <v>-3.6841080499925036</v>
      </c>
      <c r="O1993" s="5">
        <v>1.6354354279709602</v>
      </c>
      <c r="P1993" s="10"/>
      <c r="Q1993" s="5">
        <v>29.592978242081436</v>
      </c>
      <c r="R1993" s="5">
        <v>18.572702302943338</v>
      </c>
      <c r="S1993" s="5">
        <v>11.285360819202744</v>
      </c>
      <c r="T1993" s="5">
        <v>25.045116444324677</v>
      </c>
      <c r="U1993" s="5">
        <v>27.93126400988843</v>
      </c>
      <c r="V1993" s="5">
        <v>8.9117686605747934</v>
      </c>
      <c r="W1993" s="5">
        <v>17.099780416250436</v>
      </c>
      <c r="X1993" s="5">
        <v>18.137154863977869</v>
      </c>
      <c r="Y1993" s="10"/>
      <c r="Z1993" s="5">
        <v>-91.716467234031001</v>
      </c>
      <c r="AA1993" s="3">
        <v>4.7375579056185337</v>
      </c>
      <c r="AB1993" s="5">
        <v>6.3324538258575185</v>
      </c>
      <c r="AC1993" s="5">
        <v>-139.60463531015682</v>
      </c>
      <c r="AD1993" s="5">
        <v>6.6326771176061534</v>
      </c>
      <c r="AE1993" s="10"/>
      <c r="AF1993" s="5">
        <v>-6.5042716041540967</v>
      </c>
      <c r="AG1993" s="5">
        <v>-26.556016597510375</v>
      </c>
      <c r="AH1993" s="5">
        <v>-19.359439834024897</v>
      </c>
      <c r="AI1993" s="3">
        <v>0.24492647759392769</v>
      </c>
      <c r="AJ1993" s="3"/>
      <c r="AK1993" s="18">
        <v>-204.8</v>
      </c>
      <c r="AL1993" s="18">
        <v>3148.7</v>
      </c>
      <c r="AM1993" s="18">
        <v>771.2</v>
      </c>
      <c r="AN1993" s="18">
        <v>-149.30000000000001</v>
      </c>
      <c r="AO1993" s="10"/>
      <c r="AP1993" s="49" t="s">
        <v>4490</v>
      </c>
      <c r="AQ1993" s="41" t="s">
        <v>502</v>
      </c>
      <c r="AR1993" s="41" t="s">
        <v>4453</v>
      </c>
      <c r="AS1993" s="13">
        <v>3.79</v>
      </c>
      <c r="AT1993" s="13">
        <v>3.79</v>
      </c>
      <c r="AU1993" s="13">
        <v>3.82</v>
      </c>
      <c r="AV1993" s="75">
        <f t="shared" si="39"/>
        <v>7.9155672823219003E-3</v>
      </c>
      <c r="AX1993" s="16"/>
    </row>
    <row r="1994" spans="1:50" x14ac:dyDescent="0.2">
      <c r="A1994" t="s">
        <v>3980</v>
      </c>
      <c r="B1994" s="2" t="s">
        <v>3979</v>
      </c>
      <c r="C1994" s="1" t="s">
        <v>4393</v>
      </c>
      <c r="D1994" s="12"/>
      <c r="E1994" s="18">
        <v>2766.2419199999999</v>
      </c>
      <c r="F1994" s="3">
        <v>0.20132890365448505</v>
      </c>
      <c r="G1994" s="3">
        <v>1.482155255603964E-2</v>
      </c>
      <c r="H1994" s="10"/>
      <c r="I1994" s="5">
        <v>15.330633102635158</v>
      </c>
      <c r="J1994" s="5">
        <v>0.14365129680151689</v>
      </c>
      <c r="K1994" s="5">
        <v>9.2003640251928935</v>
      </c>
      <c r="N1994" s="5">
        <v>-0.37143733554085528</v>
      </c>
      <c r="O1994" s="5">
        <v>4.2237083601733536</v>
      </c>
      <c r="P1994" s="10"/>
      <c r="Q1994" s="5">
        <v>86.480150460630938</v>
      </c>
      <c r="R1994" s="5">
        <v>27.675139756063761</v>
      </c>
      <c r="S1994" s="5">
        <v>51.685978039139414</v>
      </c>
      <c r="T1994" s="5">
        <v>20.200545169596317</v>
      </c>
      <c r="W1994" s="5">
        <v>19.786705967977788</v>
      </c>
      <c r="X1994" s="5">
        <v>22.089802627275738</v>
      </c>
      <c r="Y1994" s="10"/>
      <c r="Z1994" s="5">
        <v>5.3863690996339173</v>
      </c>
      <c r="AA1994" s="3">
        <v>9.7424595459821539</v>
      </c>
      <c r="AB1994" s="5">
        <v>0</v>
      </c>
      <c r="AC1994" s="5">
        <v>6.7618313995474448</v>
      </c>
      <c r="AD1994" s="5">
        <v>8.7794121444996005</v>
      </c>
      <c r="AE1994" s="10"/>
      <c r="AF1994" s="5">
        <v>3.7328903654485046</v>
      </c>
      <c r="AG1994" s="5">
        <v>1.0423005565862709</v>
      </c>
      <c r="AH1994" s="5">
        <v>0.55287569573283857</v>
      </c>
      <c r="AI1994" s="3">
        <v>3.5813953488372094</v>
      </c>
      <c r="AJ1994" s="3"/>
      <c r="AK1994" s="18">
        <v>280.89999999999998</v>
      </c>
      <c r="AL1994" s="18">
        <v>7525</v>
      </c>
      <c r="AM1994" s="18">
        <v>26950</v>
      </c>
      <c r="AN1994" s="18">
        <v>149</v>
      </c>
      <c r="AO1994" s="10"/>
      <c r="AP1994" s="49" t="s">
        <v>4491</v>
      </c>
      <c r="AQ1994" s="41" t="s">
        <v>96</v>
      </c>
      <c r="AR1994" s="41" t="s">
        <v>4454</v>
      </c>
      <c r="AS1994" s="13">
        <v>49.12</v>
      </c>
      <c r="AT1994" s="13">
        <v>49.12</v>
      </c>
      <c r="AU1994" s="13">
        <v>43.39</v>
      </c>
      <c r="AV1994" s="75">
        <f t="shared" si="39"/>
        <v>-0.11665309446254069</v>
      </c>
      <c r="AX1994" s="16"/>
    </row>
    <row r="1995" spans="1:50" x14ac:dyDescent="0.2">
      <c r="A1995" t="s">
        <v>3982</v>
      </c>
      <c r="B1995" s="2" t="s">
        <v>3981</v>
      </c>
      <c r="C1995" s="1" t="s">
        <v>4348</v>
      </c>
      <c r="D1995" s="12"/>
      <c r="E1995" s="18">
        <v>158803.75</v>
      </c>
      <c r="F1995" s="3">
        <v>0.16656646472120737</v>
      </c>
      <c r="G1995" s="3">
        <v>6.0502349598167547E-2</v>
      </c>
      <c r="H1995" s="10"/>
      <c r="I1995" s="5">
        <v>7.2599779411693461</v>
      </c>
      <c r="J1995" s="5">
        <v>5.0162410541595142</v>
      </c>
      <c r="K1995" s="5">
        <v>6.0488660060285921</v>
      </c>
      <c r="L1995" s="5">
        <v>6.0587126713949244</v>
      </c>
      <c r="M1995" s="5">
        <v>5.9338025584410827</v>
      </c>
      <c r="N1995" s="5">
        <v>23.77897798096885</v>
      </c>
      <c r="O1995" s="5">
        <v>8.7775849224068203</v>
      </c>
      <c r="P1995" s="10"/>
      <c r="Q1995" s="5">
        <v>19.574483727285912</v>
      </c>
      <c r="R1995" s="5">
        <v>3.6960209166823681</v>
      </c>
      <c r="S1995" s="5">
        <v>8.325724413588496</v>
      </c>
      <c r="T1995" s="5">
        <v>35.82072020298169</v>
      </c>
      <c r="U1995" s="5">
        <v>59.021125647437934</v>
      </c>
      <c r="V1995" s="5">
        <v>2.8545317332131375</v>
      </c>
      <c r="W1995" s="5">
        <v>159.60878653377091</v>
      </c>
      <c r="X1995" s="5">
        <v>13.979841740183696</v>
      </c>
      <c r="Y1995" s="10"/>
      <c r="Z1995" s="5">
        <v>3.8273655376526059</v>
      </c>
      <c r="AA1995" s="3">
        <v>0.58226584699668615</v>
      </c>
      <c r="AB1995" s="5">
        <v>2.248057744228332</v>
      </c>
      <c r="AC1995" s="5">
        <v>5.3458464675766697</v>
      </c>
      <c r="AD1995" s="5">
        <v>5.2845976329132798</v>
      </c>
      <c r="AE1995" s="10"/>
      <c r="AF1995" s="5">
        <v>16.067767346498325</v>
      </c>
      <c r="AG1995" s="5">
        <v>11.272251422144356</v>
      </c>
      <c r="AH1995" s="5">
        <v>6.573226915839335</v>
      </c>
      <c r="AI1995" s="3">
        <v>1.4254266290523978</v>
      </c>
      <c r="AJ1995" s="3"/>
      <c r="AK1995" s="18">
        <v>10423</v>
      </c>
      <c r="AL1995" s="18">
        <v>64869</v>
      </c>
      <c r="AM1995" s="18">
        <v>92466</v>
      </c>
      <c r="AN1995" s="18">
        <v>6078</v>
      </c>
      <c r="AO1995" s="10"/>
      <c r="AP1995" s="49" t="s">
        <v>4491</v>
      </c>
      <c r="AQ1995" s="41" t="s">
        <v>96</v>
      </c>
      <c r="AR1995" s="41" t="s">
        <v>4454</v>
      </c>
      <c r="AS1995" s="13">
        <v>181.49</v>
      </c>
      <c r="AT1995" s="13">
        <v>181.49</v>
      </c>
      <c r="AU1995" s="13">
        <v>213.47</v>
      </c>
      <c r="AV1995" s="75">
        <f t="shared" si="39"/>
        <v>0.1762080555402501</v>
      </c>
      <c r="AX1995" s="16"/>
    </row>
    <row r="1996" spans="1:50" x14ac:dyDescent="0.2">
      <c r="A1996" t="s">
        <v>3984</v>
      </c>
      <c r="B1996" s="2" t="s">
        <v>3983</v>
      </c>
      <c r="C1996" s="1" t="s">
        <v>4346</v>
      </c>
      <c r="D1996" s="12"/>
      <c r="E1996" s="18">
        <v>25949.758249999999</v>
      </c>
      <c r="F1996" s="3">
        <v>0.25935542996792427</v>
      </c>
      <c r="G1996" s="3">
        <v>1.2948097502989262E-2</v>
      </c>
      <c r="H1996" s="10"/>
      <c r="I1996" s="5">
        <v>10.497574062485285</v>
      </c>
      <c r="J1996" s="5">
        <v>5.7978446138235675</v>
      </c>
      <c r="K1996" s="5">
        <v>8.9330874831789213</v>
      </c>
      <c r="N1996" s="5">
        <v>19.116604459088819</v>
      </c>
      <c r="O1996" s="5">
        <v>7.4040132136861576</v>
      </c>
      <c r="P1996" s="10"/>
      <c r="Q1996" s="5">
        <v>42.24517100560265</v>
      </c>
      <c r="R1996" s="5">
        <v>9.6812770502808352</v>
      </c>
      <c r="S1996" s="5">
        <v>8.5157784911607735</v>
      </c>
      <c r="T1996" s="5">
        <v>8.0507161912139065</v>
      </c>
      <c r="W1996" s="5">
        <v>24.829099290130038</v>
      </c>
      <c r="X1996" s="5">
        <v>16.909130964782719</v>
      </c>
      <c r="Y1996" s="10"/>
      <c r="Z1996" s="5">
        <v>3.8574540477655508</v>
      </c>
      <c r="AA1996" s="3">
        <v>0.33950219940873633</v>
      </c>
      <c r="AB1996" s="5">
        <v>0</v>
      </c>
      <c r="AC1996" s="5">
        <v>5.8109351233685205</v>
      </c>
      <c r="AD1996" s="5">
        <v>5.3032900863090999</v>
      </c>
      <c r="AE1996" s="10"/>
      <c r="AF1996" s="5">
        <v>9.7449213380174129</v>
      </c>
      <c r="AG1996" s="5">
        <v>21.725312145289443</v>
      </c>
      <c r="AH1996" s="5">
        <v>11.362088535754825</v>
      </c>
      <c r="AI1996" s="3">
        <v>0.44855149941449007</v>
      </c>
      <c r="AJ1996" s="3"/>
      <c r="AK1996" s="18">
        <v>1914</v>
      </c>
      <c r="AL1996" s="18">
        <v>19641</v>
      </c>
      <c r="AM1996" s="18">
        <v>8810</v>
      </c>
      <c r="AN1996" s="18">
        <v>1001</v>
      </c>
      <c r="AO1996" s="10"/>
      <c r="AP1996" s="49" t="s">
        <v>4490</v>
      </c>
      <c r="AQ1996" s="41" t="s">
        <v>502</v>
      </c>
      <c r="AR1996" s="41" t="s">
        <v>4453</v>
      </c>
      <c r="AS1996" s="13">
        <v>358.15</v>
      </c>
      <c r="AT1996" s="13">
        <v>358.15</v>
      </c>
      <c r="AU1996" s="13">
        <v>379.11</v>
      </c>
      <c r="AV1996" s="75">
        <f t="shared" si="39"/>
        <v>5.8522965238028801E-2</v>
      </c>
      <c r="AX1996" s="16"/>
    </row>
    <row r="1997" spans="1:50" x14ac:dyDescent="0.2">
      <c r="A1997" t="s">
        <v>3986</v>
      </c>
      <c r="B1997" s="2" t="s">
        <v>3985</v>
      </c>
      <c r="C1997" s="1" t="s">
        <v>4429</v>
      </c>
      <c r="D1997" s="12"/>
      <c r="E1997" s="18">
        <v>2784</v>
      </c>
      <c r="F1997" s="3">
        <v>0.45393145161290321</v>
      </c>
      <c r="G1997" s="3">
        <v>9.5905172413793108E-2</v>
      </c>
      <c r="H1997" s="10"/>
      <c r="I1997" s="5">
        <v>0.4044152598284485</v>
      </c>
      <c r="J1997" s="5">
        <v>5.488585293744265</v>
      </c>
      <c r="K1997" s="5">
        <v>7.5514777667301942</v>
      </c>
      <c r="N1997" s="5">
        <v>3.9665240113844265</v>
      </c>
      <c r="O1997" s="5">
        <v>4.4314232508836131</v>
      </c>
      <c r="P1997" s="10"/>
      <c r="Q1997" s="5">
        <v>21.782336607413551</v>
      </c>
      <c r="R1997" s="5">
        <v>2.1797994117623709</v>
      </c>
      <c r="S1997" s="5">
        <v>40.296353540275312</v>
      </c>
      <c r="T1997" s="5">
        <v>18.345011690749942</v>
      </c>
      <c r="W1997" s="5">
        <v>3.2871455585453631</v>
      </c>
      <c r="X1997" s="5">
        <v>14.472220841615377</v>
      </c>
      <c r="Y1997" s="10"/>
      <c r="Z1997" s="5">
        <v>6.6451149425287364</v>
      </c>
      <c r="AA1997" s="3">
        <v>1.4859913793103448</v>
      </c>
      <c r="AB1997" s="5">
        <v>0</v>
      </c>
      <c r="AC1997" s="5">
        <v>3.3741786538803051</v>
      </c>
      <c r="AD1997" s="5">
        <v>7.2931030467421349</v>
      </c>
      <c r="AE1997" s="10"/>
      <c r="AF1997" s="5">
        <v>1.9153225806451613</v>
      </c>
      <c r="AG1997" s="5">
        <v>4.5927000241721059</v>
      </c>
      <c r="AH1997" s="5">
        <v>4.4718394972202073</v>
      </c>
      <c r="AI1997" s="3">
        <v>0.41703629032258066</v>
      </c>
      <c r="AJ1997" s="3"/>
      <c r="AK1997" s="18">
        <v>190</v>
      </c>
      <c r="AL1997" s="18">
        <v>9920</v>
      </c>
      <c r="AM1997" s="18">
        <v>4137</v>
      </c>
      <c r="AN1997" s="18">
        <v>185</v>
      </c>
      <c r="AO1997" s="10"/>
      <c r="AP1997" s="49" t="s">
        <v>4490</v>
      </c>
      <c r="AQ1997" s="41" t="s">
        <v>502</v>
      </c>
      <c r="AR1997" s="41" t="s">
        <v>4453</v>
      </c>
      <c r="AS1997" s="13">
        <v>32</v>
      </c>
      <c r="AT1997" s="13">
        <v>32</v>
      </c>
      <c r="AU1997" s="13">
        <v>30.57</v>
      </c>
      <c r="AV1997" s="75">
        <f t="shared" si="39"/>
        <v>-4.4687499999999991E-2</v>
      </c>
      <c r="AX1997" s="16"/>
    </row>
    <row r="1998" spans="1:50" x14ac:dyDescent="0.2">
      <c r="A1998" t="s">
        <v>3988</v>
      </c>
      <c r="B1998" s="2" t="s">
        <v>3987</v>
      </c>
      <c r="C1998" s="1" t="s">
        <v>4333</v>
      </c>
      <c r="D1998" s="12"/>
      <c r="E1998" s="18">
        <v>678.84</v>
      </c>
      <c r="F1998" s="3">
        <v>0.87714574217435204</v>
      </c>
      <c r="G1998" s="3">
        <v>0.1344941370573331</v>
      </c>
      <c r="H1998" s="10"/>
      <c r="I1998" s="5">
        <v>2.0717634660038557</v>
      </c>
      <c r="J1998" s="5">
        <v>2.3001178390583212</v>
      </c>
      <c r="K1998" s="5">
        <v>3.7044655500493358</v>
      </c>
      <c r="L1998" s="5">
        <v>1.6913015097431736</v>
      </c>
      <c r="M1998" s="5">
        <v>3.5265725418789402</v>
      </c>
      <c r="N1998" s="5">
        <v>7.251639137344247</v>
      </c>
      <c r="O1998" s="5">
        <v>6.2179403271567324</v>
      </c>
      <c r="P1998" s="10"/>
      <c r="Q1998" s="5">
        <v>21.163244975745489</v>
      </c>
      <c r="R1998" s="5">
        <v>7.9089938394927408</v>
      </c>
      <c r="S1998" s="5">
        <v>7.864670126487888</v>
      </c>
      <c r="T1998" s="5">
        <v>5.0972441152072365</v>
      </c>
      <c r="U1998" s="5">
        <v>33.744396437166948</v>
      </c>
      <c r="V1998" s="5">
        <v>6.5933027676532658</v>
      </c>
      <c r="W1998" s="5">
        <v>5.1094302367432007</v>
      </c>
      <c r="X1998" s="5">
        <v>11.498463740405665</v>
      </c>
      <c r="Y1998" s="10"/>
      <c r="Z1998" s="5">
        <v>5.1116610688822108</v>
      </c>
      <c r="AA1998" s="3">
        <v>0.25867656590654642</v>
      </c>
      <c r="AB1998" s="5">
        <v>0.53333333333333333</v>
      </c>
      <c r="AC1998" s="5">
        <v>6.0963335729690868</v>
      </c>
      <c r="AD1998" s="5">
        <v>5.708390579625755</v>
      </c>
      <c r="AE1998" s="10"/>
      <c r="AF1998" s="5">
        <v>14.271289128239648</v>
      </c>
      <c r="AG1998" s="5">
        <v>24.145785876993166</v>
      </c>
      <c r="AH1998" s="5">
        <v>19.760820045558088</v>
      </c>
      <c r="AI1998" s="3">
        <v>0.59104678559407597</v>
      </c>
      <c r="AJ1998" s="3"/>
      <c r="AK1998" s="18">
        <v>42.4</v>
      </c>
      <c r="AL1998" s="18">
        <v>297.10000000000002</v>
      </c>
      <c r="AM1998" s="18">
        <v>175.6</v>
      </c>
      <c r="AN1998" s="18">
        <v>34.700000000000003</v>
      </c>
      <c r="AO1998" s="10"/>
      <c r="AP1998" s="49" t="s">
        <v>4490</v>
      </c>
      <c r="AQ1998" s="41" t="s">
        <v>502</v>
      </c>
      <c r="AR1998" s="41" t="s">
        <v>4453</v>
      </c>
      <c r="AS1998" s="13">
        <v>120</v>
      </c>
      <c r="AT1998" s="13">
        <v>120</v>
      </c>
      <c r="AU1998" s="13">
        <v>123.48</v>
      </c>
      <c r="AV1998" s="75">
        <f t="shared" si="39"/>
        <v>2.9000000000000137E-2</v>
      </c>
      <c r="AX1998" s="16"/>
    </row>
    <row r="1999" spans="1:50" x14ac:dyDescent="0.2">
      <c r="A1999" t="s">
        <v>3990</v>
      </c>
      <c r="B1999" s="2" t="s">
        <v>3989</v>
      </c>
      <c r="C1999" s="1" t="s">
        <v>4328</v>
      </c>
      <c r="D1999" s="12"/>
      <c r="E1999" s="18">
        <v>5861.6198400000003</v>
      </c>
      <c r="F1999" s="3">
        <v>0.36377766724695348</v>
      </c>
      <c r="G1999" s="3">
        <v>0.22672913567864544</v>
      </c>
      <c r="H1999" s="10"/>
      <c r="I1999" s="5">
        <v>-12.475380381821889</v>
      </c>
      <c r="J1999" s="5">
        <v>1.0607630853691572</v>
      </c>
      <c r="K1999" s="5">
        <v>-3.7318064643837543</v>
      </c>
      <c r="L1999" s="5">
        <v>-5.3000160692980254</v>
      </c>
      <c r="M1999" s="5">
        <v>-22.991970177630002</v>
      </c>
      <c r="N1999" s="5">
        <v>-2.6886988878476688</v>
      </c>
      <c r="O1999" s="5">
        <v>2.2054835742474794</v>
      </c>
      <c r="P1999" s="10"/>
      <c r="Q1999" s="5">
        <v>85.08120508958261</v>
      </c>
      <c r="R1999" s="5">
        <v>22.677250337859569</v>
      </c>
      <c r="S1999" s="5">
        <v>127.63104101488318</v>
      </c>
      <c r="T1999" s="5">
        <v>29.382286196639779</v>
      </c>
      <c r="U1999" s="5">
        <v>80.713843828196445</v>
      </c>
      <c r="V1999" s="5">
        <v>60.831035241422548</v>
      </c>
      <c r="W1999" s="5">
        <v>25.852596215701389</v>
      </c>
      <c r="X1999" s="5">
        <v>21.354130266236531</v>
      </c>
      <c r="Y1999" s="10"/>
      <c r="Z1999" s="5">
        <v>15.66119989112088</v>
      </c>
      <c r="AA1999" s="3">
        <v>2.3186423498935063</v>
      </c>
      <c r="AB1999" s="5">
        <v>0.18416206261510129</v>
      </c>
      <c r="AC1999" s="5">
        <v>9.5781008523121631</v>
      </c>
      <c r="AD1999" s="5">
        <v>8.6686474088973764</v>
      </c>
      <c r="AE1999" s="10"/>
      <c r="AF1999" s="5">
        <v>6.4349664262621245</v>
      </c>
      <c r="AG1999" s="5">
        <v>7.6153336766978148</v>
      </c>
      <c r="AH1999" s="5">
        <v>6.7544698697667576</v>
      </c>
      <c r="AI1999" s="3">
        <v>0.84500124347177319</v>
      </c>
      <c r="AJ1999" s="3"/>
      <c r="AK1999" s="18">
        <v>1035</v>
      </c>
      <c r="AL1999" s="18">
        <v>16084</v>
      </c>
      <c r="AM1999" s="18">
        <v>13591</v>
      </c>
      <c r="AN1999" s="18">
        <v>918</v>
      </c>
      <c r="AO1999" s="10"/>
      <c r="AP1999" s="49" t="s">
        <v>4490</v>
      </c>
      <c r="AQ1999" s="41" t="s">
        <v>502</v>
      </c>
      <c r="AR1999" s="41" t="s">
        <v>4453</v>
      </c>
      <c r="AS1999" s="13">
        <v>21.72</v>
      </c>
      <c r="AT1999" s="13">
        <v>21.72</v>
      </c>
      <c r="AU1999" s="13">
        <v>26.39</v>
      </c>
      <c r="AV1999" s="75">
        <f t="shared" si="39"/>
        <v>0.21500920810313096</v>
      </c>
      <c r="AX1999" s="16"/>
    </row>
    <row r="2000" spans="1:50" x14ac:dyDescent="0.2">
      <c r="A2000" t="s">
        <v>3992</v>
      </c>
      <c r="B2000" s="2" t="s">
        <v>3991</v>
      </c>
      <c r="C2000" s="1" t="s">
        <v>4413</v>
      </c>
      <c r="D2000" s="12"/>
      <c r="E2000" s="18">
        <v>8328.32</v>
      </c>
      <c r="F2000" s="3">
        <v>0.75120229519701132</v>
      </c>
      <c r="G2000" s="3">
        <v>0.11313206024744488</v>
      </c>
      <c r="H2000" s="10"/>
      <c r="I2000" s="5">
        <v>4.0469340678436252</v>
      </c>
      <c r="J2000" s="5">
        <v>-0.98195703295021564</v>
      </c>
      <c r="K2000" s="5">
        <v>4.4528789586418087</v>
      </c>
      <c r="N2000" s="5">
        <v>16.127897483762318</v>
      </c>
      <c r="O2000" s="5">
        <v>5.1565646897084232</v>
      </c>
      <c r="P2000" s="10"/>
      <c r="Q2000" s="5">
        <v>28.936804341488042</v>
      </c>
      <c r="R2000" s="5">
        <v>10.294231015429677</v>
      </c>
      <c r="S2000" s="5">
        <v>88.032150585579217</v>
      </c>
      <c r="T2000" s="5">
        <v>97.071884968576583</v>
      </c>
      <c r="W2000" s="5">
        <v>11.382718712974574</v>
      </c>
      <c r="X2000" s="5">
        <v>17.70932491059051</v>
      </c>
      <c r="Y2000" s="10"/>
      <c r="Z2000" s="5">
        <v>5.6542015676631054</v>
      </c>
      <c r="AA2000" s="3">
        <v>0.19098689771766694</v>
      </c>
      <c r="AB2000" s="5">
        <v>0</v>
      </c>
      <c r="AC2000" s="5">
        <v>5.5475340071434003</v>
      </c>
      <c r="AD2000" s="5">
        <v>5.1058388589433008</v>
      </c>
      <c r="AE2000" s="10"/>
      <c r="AF2000" s="5">
        <v>9.0404342710891878</v>
      </c>
      <c r="AG2000" s="5">
        <v>27.536778574122973</v>
      </c>
      <c r="AH2000" s="5">
        <v>29.605180435055956</v>
      </c>
      <c r="AI2000" s="3">
        <v>0.32830398976243058</v>
      </c>
      <c r="AJ2000" s="3"/>
      <c r="AK2000" s="18">
        <v>438</v>
      </c>
      <c r="AL2000" s="18">
        <v>4844.8999999999996</v>
      </c>
      <c r="AM2000" s="18">
        <v>1590.6</v>
      </c>
      <c r="AN2000" s="18">
        <v>470.9</v>
      </c>
      <c r="AO2000" s="10"/>
      <c r="AP2000" s="49" t="s">
        <v>4490</v>
      </c>
      <c r="AQ2000" s="41" t="s">
        <v>502</v>
      </c>
      <c r="AR2000" s="41" t="s">
        <v>4453</v>
      </c>
      <c r="AS2000" s="13">
        <v>185.9</v>
      </c>
      <c r="AT2000" s="13">
        <v>185.9</v>
      </c>
      <c r="AU2000" s="13">
        <v>190.76</v>
      </c>
      <c r="AV2000" s="75">
        <f t="shared" si="39"/>
        <v>2.614308768154916E-2</v>
      </c>
      <c r="AX2000" s="16"/>
    </row>
    <row r="2001" spans="1:50" x14ac:dyDescent="0.2">
      <c r="A2001" t="s">
        <v>3994</v>
      </c>
      <c r="B2001" s="2" t="s">
        <v>3993</v>
      </c>
      <c r="C2001" s="1" t="s">
        <v>4411</v>
      </c>
      <c r="D2001" s="12"/>
      <c r="E2001" s="18">
        <v>370453.92</v>
      </c>
      <c r="F2001" s="3">
        <v>0.32818176630589846</v>
      </c>
      <c r="G2001" s="3">
        <v>5.353432351316461E-2</v>
      </c>
      <c r="H2001" s="10"/>
      <c r="I2001" s="5">
        <v>11.121745513193446</v>
      </c>
      <c r="J2001" s="5">
        <v>6.4727530711431029</v>
      </c>
      <c r="K2001" s="5">
        <v>8.0912490649732938</v>
      </c>
      <c r="L2001" s="5">
        <v>-1.8243787918535315</v>
      </c>
      <c r="M2001" s="5">
        <v>18.694590325738179</v>
      </c>
      <c r="N2001" s="5">
        <v>11.400226698666385</v>
      </c>
      <c r="O2001" s="5">
        <v>7.797373087237581</v>
      </c>
      <c r="P2001" s="10"/>
      <c r="Q2001" s="5">
        <v>8.5255757252792463</v>
      </c>
      <c r="R2001" s="5">
        <v>6.043113324947778</v>
      </c>
      <c r="S2001" s="5">
        <v>5.0192972348053306</v>
      </c>
      <c r="T2001" s="5">
        <v>7.4244944518124507</v>
      </c>
      <c r="U2001" s="5">
        <v>154.51165331364541</v>
      </c>
      <c r="V2001" s="5">
        <v>6.6716761311326689</v>
      </c>
      <c r="W2001" s="5">
        <v>5.0500090200500054</v>
      </c>
      <c r="X2001" s="5">
        <v>10.679817554472043</v>
      </c>
      <c r="Y2001" s="10"/>
      <c r="Z2001" s="5">
        <v>3.9173563070948205</v>
      </c>
      <c r="AA2001" s="3">
        <v>0.73450160818921828</v>
      </c>
      <c r="AB2001" s="5">
        <v>1.4779705934816401</v>
      </c>
      <c r="AC2001" s="5">
        <v>5.0851423511156266</v>
      </c>
      <c r="AD2001" s="5">
        <v>5.112945658018389</v>
      </c>
      <c r="AE2001" s="10"/>
      <c r="AF2001" s="5">
        <v>9.931428680120975</v>
      </c>
      <c r="AG2001" s="5">
        <v>7.675515161760976</v>
      </c>
      <c r="AH2001" s="5">
        <v>5.3333529340423889</v>
      </c>
      <c r="AI2001" s="3">
        <v>1.2939103722443079</v>
      </c>
      <c r="AJ2001" s="3"/>
      <c r="AK2001" s="18">
        <v>20885</v>
      </c>
      <c r="AL2001" s="18">
        <v>210292</v>
      </c>
      <c r="AM2001" s="18">
        <v>272099</v>
      </c>
      <c r="AN2001" s="18">
        <v>14512</v>
      </c>
      <c r="AO2001" s="10"/>
      <c r="AP2001" s="49" t="s">
        <v>4491</v>
      </c>
      <c r="AQ2001" s="41" t="s">
        <v>96</v>
      </c>
      <c r="AR2001" s="41" t="s">
        <v>4454</v>
      </c>
      <c r="AS2001" s="13">
        <v>392.43</v>
      </c>
      <c r="AT2001" s="13">
        <v>392.43</v>
      </c>
      <c r="AU2001" s="13">
        <v>460.47</v>
      </c>
      <c r="AV2001" s="75">
        <f t="shared" si="39"/>
        <v>0.17338123996636345</v>
      </c>
      <c r="AX2001" s="16"/>
    </row>
    <row r="2002" spans="1:50" x14ac:dyDescent="0.2">
      <c r="A2002" t="s">
        <v>3996</v>
      </c>
      <c r="B2002" s="2" t="s">
        <v>3995</v>
      </c>
      <c r="C2002" s="1" t="s">
        <v>4434</v>
      </c>
      <c r="D2002" s="12"/>
      <c r="E2002" s="18">
        <v>650.25</v>
      </c>
      <c r="F2002" s="3">
        <v>0.2712070949834135</v>
      </c>
      <c r="G2002" s="3">
        <v>7.6893502499038834E-3</v>
      </c>
      <c r="H2002" s="10"/>
      <c r="I2002" s="5">
        <v>-0.73226693159522682</v>
      </c>
      <c r="J2002" s="5">
        <v>0.75515360217443139</v>
      </c>
      <c r="K2002" s="5">
        <v>0.60823043998452186</v>
      </c>
      <c r="L2002" s="5">
        <v>-0.53311929551565262</v>
      </c>
      <c r="M2002" s="5">
        <v>1.2860878808245682</v>
      </c>
      <c r="N2002" s="5">
        <v>4.2820540830429632</v>
      </c>
      <c r="O2002" s="5">
        <v>3.4722088128144066</v>
      </c>
      <c r="P2002" s="10"/>
      <c r="Q2002" s="5">
        <v>18.881565742667139</v>
      </c>
      <c r="R2002" s="5">
        <v>6.0714726642627603</v>
      </c>
      <c r="S2002" s="5">
        <v>2.3672948383991215</v>
      </c>
      <c r="T2002" s="5">
        <v>13.328008917139639</v>
      </c>
      <c r="U2002" s="5">
        <v>24.806632396820934</v>
      </c>
      <c r="V2002" s="5">
        <v>0.27609207383395445</v>
      </c>
      <c r="W2002" s="5">
        <v>4.4508027416877924</v>
      </c>
      <c r="X2002" s="5">
        <v>9.2932823796438022</v>
      </c>
      <c r="Y2002" s="10"/>
      <c r="Z2002" s="5">
        <v>5.4594386774317574</v>
      </c>
      <c r="AA2002" s="3">
        <v>0.67620146097654743</v>
      </c>
      <c r="AB2002" s="5">
        <v>3.5063437139561704</v>
      </c>
      <c r="AC2002" s="5">
        <v>5.7208748698110403</v>
      </c>
      <c r="AD2002" s="5">
        <v>7.1288841340394864</v>
      </c>
      <c r="AE2002" s="10"/>
      <c r="AF2002" s="5">
        <v>5.2061471802856962</v>
      </c>
      <c r="AG2002" s="5">
        <v>17.489197179895385</v>
      </c>
      <c r="AH2002" s="5">
        <v>8.0736866045030702</v>
      </c>
      <c r="AI2002" s="3">
        <v>0.2976778823370117</v>
      </c>
      <c r="AJ2002" s="3"/>
      <c r="AK2002" s="18">
        <v>76.900000000000006</v>
      </c>
      <c r="AL2002" s="18">
        <v>1477.1</v>
      </c>
      <c r="AM2002" s="18">
        <v>439.7</v>
      </c>
      <c r="AN2002" s="18">
        <v>35.5</v>
      </c>
      <c r="AO2002" s="10"/>
      <c r="AP2002" s="49" t="s">
        <v>4490</v>
      </c>
      <c r="AQ2002" s="41" t="s">
        <v>502</v>
      </c>
      <c r="AR2002" s="41" t="s">
        <v>4453</v>
      </c>
      <c r="AS2002" s="13">
        <v>43.35</v>
      </c>
      <c r="AT2002" s="13">
        <v>43.35</v>
      </c>
      <c r="AU2002" s="13">
        <v>41.75</v>
      </c>
      <c r="AV2002" s="75">
        <f t="shared" ref="AV2002:AV2065" si="40">+(AU2002/AT2002-1)</f>
        <v>-3.6908881199538723E-2</v>
      </c>
      <c r="AX2002" s="16"/>
    </row>
    <row r="2003" spans="1:50" x14ac:dyDescent="0.2">
      <c r="A2003" t="s">
        <v>3998</v>
      </c>
      <c r="B2003" s="2" t="s">
        <v>3997</v>
      </c>
      <c r="C2003" s="1" t="s">
        <v>4388</v>
      </c>
      <c r="D2003" s="12"/>
      <c r="E2003" s="18">
        <v>1210.30195</v>
      </c>
      <c r="F2003" s="3">
        <v>0.54413421810441964</v>
      </c>
      <c r="G2003" s="3">
        <v>6.9982536176199664E-2</v>
      </c>
      <c r="H2003" s="10"/>
      <c r="I2003" s="5">
        <v>-2.6886623847832629</v>
      </c>
      <c r="J2003" s="5">
        <v>-1.0477326181739053</v>
      </c>
      <c r="K2003" s="5">
        <v>-5.1992154668846435</v>
      </c>
      <c r="L2003" s="5">
        <v>-18.480582297052077</v>
      </c>
      <c r="M2003" s="5">
        <v>5.8155686262166624</v>
      </c>
      <c r="N2003" s="5">
        <v>0.78603551744657518</v>
      </c>
      <c r="O2003" s="5">
        <v>2.5220295700958637</v>
      </c>
      <c r="P2003" s="10"/>
      <c r="Q2003" s="5">
        <v>15.328462665342906</v>
      </c>
      <c r="R2003" s="5">
        <v>8.5378036934158406</v>
      </c>
      <c r="S2003" s="5">
        <v>5.057821982296832</v>
      </c>
      <c r="T2003" s="5">
        <v>39.312188808355415</v>
      </c>
      <c r="U2003" s="5">
        <v>52.912127207814883</v>
      </c>
      <c r="V2003" s="5">
        <v>9.0174887184180577</v>
      </c>
      <c r="W2003" s="5">
        <v>4.6889121527927147</v>
      </c>
      <c r="X2003" s="5">
        <v>13.56744503059141</v>
      </c>
      <c r="Y2003" s="10"/>
      <c r="Z2003" s="5">
        <v>7.1469768349955967</v>
      </c>
      <c r="AA2003" s="3">
        <v>1.6670220187615163</v>
      </c>
      <c r="AB2003" s="5">
        <v>6.3660477453580899</v>
      </c>
      <c r="AC2003" s="5">
        <v>7.3738616785626387</v>
      </c>
      <c r="AD2003" s="5">
        <v>8.1097627710321873</v>
      </c>
      <c r="AE2003" s="10"/>
      <c r="AF2003" s="5">
        <v>6.2518258837277259</v>
      </c>
      <c r="AG2003" s="5">
        <v>7.4246629659000805</v>
      </c>
      <c r="AH2003" s="5">
        <v>4.2872720063441712</v>
      </c>
      <c r="AI2003" s="3">
        <v>0.8420349734986019</v>
      </c>
      <c r="AJ2003" s="3"/>
      <c r="AK2003" s="18">
        <v>149.80000000000001</v>
      </c>
      <c r="AL2003" s="18">
        <v>2396.1</v>
      </c>
      <c r="AM2003" s="18">
        <v>2017.6</v>
      </c>
      <c r="AN2003" s="18">
        <v>86.5</v>
      </c>
      <c r="AO2003" s="10"/>
      <c r="AP2003" s="49" t="s">
        <v>4490</v>
      </c>
      <c r="AQ2003" s="41" t="s">
        <v>502</v>
      </c>
      <c r="AR2003" s="41" t="s">
        <v>4453</v>
      </c>
      <c r="AS2003" s="13">
        <v>49.01</v>
      </c>
      <c r="AT2003" s="13">
        <v>49.01</v>
      </c>
      <c r="AU2003" s="13">
        <v>47</v>
      </c>
      <c r="AV2003" s="75">
        <f t="shared" si="40"/>
        <v>-4.1012038359518388E-2</v>
      </c>
      <c r="AX2003" s="16"/>
    </row>
    <row r="2004" spans="1:50" x14ac:dyDescent="0.2">
      <c r="A2004" t="s">
        <v>4000</v>
      </c>
      <c r="B2004" s="2" t="s">
        <v>3999</v>
      </c>
      <c r="C2004" s="1" t="s">
        <v>4414</v>
      </c>
      <c r="D2004" s="12"/>
      <c r="E2004" s="18">
        <v>8129.451</v>
      </c>
      <c r="F2004" s="3">
        <v>0.7341378544458429</v>
      </c>
      <c r="G2004" s="3">
        <v>2.2621453773446695E-2</v>
      </c>
      <c r="H2004" s="10"/>
      <c r="I2004" s="5">
        <v>14.051210551677155</v>
      </c>
      <c r="J2004" s="5">
        <v>3.9099476545189118</v>
      </c>
      <c r="K2004" s="5">
        <v>3.1259616575966591</v>
      </c>
      <c r="L2004" s="5">
        <v>9.4802169689885947</v>
      </c>
      <c r="N2004" s="5">
        <v>11.008304548583935</v>
      </c>
      <c r="O2004" s="5">
        <v>7.5224028857800382</v>
      </c>
      <c r="P2004" s="10"/>
      <c r="Q2004" s="5">
        <v>62.325451871566138</v>
      </c>
      <c r="R2004" s="5">
        <v>29.078700893080821</v>
      </c>
      <c r="S2004" s="5">
        <v>11.711355823172445</v>
      </c>
      <c r="T2004" s="5">
        <v>8.1311028062437529</v>
      </c>
      <c r="U2004" s="5">
        <v>37.064197316401483</v>
      </c>
      <c r="W2004" s="5">
        <v>6.5572758348343179</v>
      </c>
      <c r="X2004" s="5">
        <v>16.596922575481763</v>
      </c>
      <c r="Y2004" s="10"/>
      <c r="Z2004" s="5">
        <v>2.2805968078287204</v>
      </c>
      <c r="AA2004" s="3">
        <v>6.424788094546606E-2</v>
      </c>
      <c r="AB2004" s="5">
        <v>0.46546808634433001</v>
      </c>
      <c r="AC2004" s="5">
        <v>2.2037900931069854</v>
      </c>
      <c r="AD2004" s="5">
        <v>3.7241992536986821</v>
      </c>
      <c r="AE2004" s="10"/>
      <c r="AF2004" s="5">
        <v>16.857925520100686</v>
      </c>
      <c r="AG2004" s="5">
        <v>43.595634692705346</v>
      </c>
      <c r="AH2004" s="5">
        <v>35.496840896036765</v>
      </c>
      <c r="AI2004" s="3">
        <v>0.38668838380099202</v>
      </c>
      <c r="AJ2004" s="3"/>
      <c r="AK2004" s="18">
        <v>227.7</v>
      </c>
      <c r="AL2004" s="18">
        <v>1350.7</v>
      </c>
      <c r="AM2004" s="18">
        <v>522.29999999999995</v>
      </c>
      <c r="AN2004" s="18">
        <v>185.4</v>
      </c>
      <c r="AO2004" s="10"/>
      <c r="AP2004" s="49" t="s">
        <v>4490</v>
      </c>
      <c r="AQ2004" s="41" t="s">
        <v>502</v>
      </c>
      <c r="AR2004" s="41" t="s">
        <v>4453</v>
      </c>
      <c r="AS2004" s="13">
        <v>171.87</v>
      </c>
      <c r="AT2004" s="13">
        <v>171.87</v>
      </c>
      <c r="AU2004" s="13">
        <v>183.2</v>
      </c>
      <c r="AV2004" s="75">
        <f t="shared" si="40"/>
        <v>6.5921917728515744E-2</v>
      </c>
      <c r="AX2004" s="16"/>
    </row>
    <row r="2005" spans="1:50" x14ac:dyDescent="0.2">
      <c r="A2005" t="s">
        <v>4002</v>
      </c>
      <c r="B2005" s="2" t="s">
        <v>4001</v>
      </c>
      <c r="C2005" s="1" t="s">
        <v>4421</v>
      </c>
      <c r="D2005" s="12"/>
      <c r="E2005" s="18">
        <v>681.00232000000005</v>
      </c>
      <c r="F2005" s="3">
        <v>0.58956655159186799</v>
      </c>
      <c r="G2005" s="3">
        <v>9.9412289814225591E-2</v>
      </c>
      <c r="H2005" s="10"/>
      <c r="I2005" s="5">
        <v>3.2312970999861017</v>
      </c>
      <c r="J2005" s="5">
        <v>0.37752531552984586</v>
      </c>
      <c r="K2005" s="5">
        <v>2.1015725965970233</v>
      </c>
      <c r="L2005" s="5">
        <v>1.8444509931649034</v>
      </c>
      <c r="N2005" s="5">
        <v>1.673299729792602</v>
      </c>
      <c r="O2005" s="5">
        <v>4.8421540787854163</v>
      </c>
      <c r="P2005" s="10"/>
      <c r="Q2005" s="5">
        <v>43.138701369730001</v>
      </c>
      <c r="R2005" s="5">
        <v>11.504452436843149</v>
      </c>
      <c r="S2005" s="5">
        <v>10.595077700097381</v>
      </c>
      <c r="T2005" s="5">
        <v>20.892225710976007</v>
      </c>
      <c r="U2005" s="5">
        <v>35.486955221819279</v>
      </c>
      <c r="W2005" s="5">
        <v>11.404965768490241</v>
      </c>
      <c r="X2005" s="5">
        <v>17.295349450987075</v>
      </c>
      <c r="Y2005" s="10"/>
      <c r="Z2005" s="5">
        <v>4.537429476011182</v>
      </c>
      <c r="AA2005" s="3">
        <v>0.89691324399599681</v>
      </c>
      <c r="AB2005" s="5">
        <v>0</v>
      </c>
      <c r="AC2005" s="5">
        <v>6.2987215466167754</v>
      </c>
      <c r="AD2005" s="5">
        <v>6.7323350506951662</v>
      </c>
      <c r="AE2005" s="10"/>
      <c r="AF2005" s="5">
        <v>7.74836977368623</v>
      </c>
      <c r="AG2005" s="5">
        <v>6.6142763588736084</v>
      </c>
      <c r="AH2005" s="5">
        <v>5.0589390962671903</v>
      </c>
      <c r="AI2005" s="3">
        <v>1.1714614499424625</v>
      </c>
      <c r="AJ2005" s="3"/>
      <c r="AK2005" s="18">
        <v>40.4</v>
      </c>
      <c r="AL2005" s="18">
        <v>521.4</v>
      </c>
      <c r="AM2005" s="18">
        <v>610.79999999999995</v>
      </c>
      <c r="AN2005" s="18">
        <v>30.9</v>
      </c>
      <c r="AO2005" s="10"/>
      <c r="AP2005" s="49" t="s">
        <v>4490</v>
      </c>
      <c r="AQ2005" s="41" t="s">
        <v>502</v>
      </c>
      <c r="AR2005" s="41" t="s">
        <v>4453</v>
      </c>
      <c r="AS2005" s="13">
        <v>49.81</v>
      </c>
      <c r="AT2005" s="13">
        <v>49.81</v>
      </c>
      <c r="AU2005" s="13">
        <v>41.18</v>
      </c>
      <c r="AV2005" s="75">
        <f t="shared" si="40"/>
        <v>-0.17325838185103393</v>
      </c>
      <c r="AX2005" s="16"/>
    </row>
    <row r="2006" spans="1:50" x14ac:dyDescent="0.2">
      <c r="A2006" t="s">
        <v>4004</v>
      </c>
      <c r="B2006" s="2" t="s">
        <v>4003</v>
      </c>
      <c r="C2006" s="1" t="s">
        <v>4439</v>
      </c>
      <c r="D2006" s="12"/>
      <c r="E2006" s="18">
        <v>778.69485999999995</v>
      </c>
      <c r="F2006" s="3">
        <v>0.30833333333333335</v>
      </c>
      <c r="G2006" s="3">
        <v>1.2456740757220357E-2</v>
      </c>
      <c r="H2006" s="10"/>
      <c r="I2006" s="5">
        <v>3.4676923619145885</v>
      </c>
      <c r="J2006" s="5">
        <v>-2.6425879499629268</v>
      </c>
      <c r="K2006" s="5">
        <v>0.92268678488453792</v>
      </c>
      <c r="L2006" s="5">
        <v>-2.2694413062904446</v>
      </c>
      <c r="M2006" s="5">
        <v>1.4027432311316232</v>
      </c>
      <c r="N2006" s="5">
        <v>-4.8141892916391322</v>
      </c>
      <c r="O2006" s="5">
        <v>3.9093168566115857</v>
      </c>
      <c r="P2006" s="10"/>
      <c r="Q2006" s="5">
        <v>39.357631999709156</v>
      </c>
      <c r="R2006" s="5">
        <v>1.8612693730750651</v>
      </c>
      <c r="S2006" s="5">
        <v>10.978531391283985</v>
      </c>
      <c r="T2006" s="5">
        <v>1.5902633452145643</v>
      </c>
      <c r="U2006" s="5">
        <v>36.695008350237394</v>
      </c>
      <c r="V2006" s="5">
        <v>0.30272567243892323</v>
      </c>
      <c r="W2006" s="5">
        <v>6.9053750066691757</v>
      </c>
      <c r="X2006" s="5">
        <v>9.7420235669928825</v>
      </c>
      <c r="Y2006" s="10"/>
      <c r="Z2006" s="5">
        <v>2.8766081748632577</v>
      </c>
      <c r="AA2006" s="3">
        <v>0.1041486263309867</v>
      </c>
      <c r="AB2006" s="5">
        <v>4.9452490286117978</v>
      </c>
      <c r="AC2006" s="5">
        <v>1.9429265330904673</v>
      </c>
      <c r="AD2006" s="5">
        <v>4.7768333339226885</v>
      </c>
      <c r="AE2006" s="10"/>
      <c r="AF2006" s="5">
        <v>4.4444444444444438</v>
      </c>
      <c r="AG2006" s="5">
        <v>27.62022194821208</v>
      </c>
      <c r="AH2006" s="5">
        <v>27.62022194821208</v>
      </c>
      <c r="AI2006" s="3">
        <v>0.1609126984126984</v>
      </c>
      <c r="AJ2006" s="3"/>
      <c r="AK2006" s="18">
        <v>22.4</v>
      </c>
      <c r="AL2006" s="18">
        <v>504</v>
      </c>
      <c r="AM2006" s="18">
        <v>81.099999999999994</v>
      </c>
      <c r="AN2006" s="18">
        <v>22.4</v>
      </c>
      <c r="AO2006" s="10"/>
      <c r="AP2006" s="49" t="s">
        <v>4490</v>
      </c>
      <c r="AQ2006" s="41" t="s">
        <v>502</v>
      </c>
      <c r="AR2006" s="41" t="s">
        <v>4453</v>
      </c>
      <c r="AS2006" s="13">
        <v>56.62</v>
      </c>
      <c r="AT2006" s="13">
        <v>56.62</v>
      </c>
      <c r="AU2006" s="13">
        <v>56.97</v>
      </c>
      <c r="AV2006" s="75">
        <f t="shared" si="40"/>
        <v>6.1815612857647473E-3</v>
      </c>
      <c r="AX2006" s="16"/>
    </row>
    <row r="2007" spans="1:50" x14ac:dyDescent="0.2">
      <c r="A2007" t="s">
        <v>4006</v>
      </c>
      <c r="B2007" s="2" t="s">
        <v>4005</v>
      </c>
      <c r="C2007" s="1" t="s">
        <v>4410</v>
      </c>
      <c r="D2007" s="12"/>
      <c r="E2007" s="18">
        <v>11692.817920000001</v>
      </c>
      <c r="F2007" s="3">
        <v>0.50575995504425331</v>
      </c>
      <c r="G2007" s="3">
        <v>1.7018994169029186E-2</v>
      </c>
      <c r="H2007" s="10"/>
      <c r="I2007" s="5">
        <v>7.9629251064703492</v>
      </c>
      <c r="J2007" s="5">
        <v>4.1659896897469864</v>
      </c>
      <c r="K2007" s="5">
        <v>1.1557101341199503</v>
      </c>
      <c r="L2007" s="5">
        <v>-2.0266707294552408</v>
      </c>
      <c r="M2007" s="5">
        <v>9.9021025794277922</v>
      </c>
      <c r="N2007" s="5">
        <v>10.151828581379949</v>
      </c>
      <c r="O2007" s="5">
        <v>7.6128204927333556</v>
      </c>
      <c r="P2007" s="10"/>
      <c r="Q2007" s="5">
        <v>10.117343853527142</v>
      </c>
      <c r="R2007" s="5">
        <v>1.9149578213140486</v>
      </c>
      <c r="S2007" s="5">
        <v>4.65817777867702</v>
      </c>
      <c r="T2007" s="5">
        <v>27.324384573922949</v>
      </c>
      <c r="U2007" s="5">
        <v>46.325838136977168</v>
      </c>
      <c r="V2007" s="5">
        <v>17.249482304205529</v>
      </c>
      <c r="W2007" s="5">
        <v>4.6269065202033568</v>
      </c>
      <c r="X2007" s="5">
        <v>12.419450252749641</v>
      </c>
      <c r="Y2007" s="10"/>
      <c r="Z2007" s="5">
        <v>9.2458465307223374</v>
      </c>
      <c r="AA2007" s="3">
        <v>1.0442564045331511</v>
      </c>
      <c r="AB2007" s="5">
        <v>0.57624432759490019</v>
      </c>
      <c r="AC2007" s="5">
        <v>9.467837033385786</v>
      </c>
      <c r="AD2007" s="5">
        <v>6.4672531698750007</v>
      </c>
      <c r="AE2007" s="10"/>
      <c r="AF2007" s="5">
        <v>11.693177028862214</v>
      </c>
      <c r="AG2007" s="5">
        <v>12.269968796835458</v>
      </c>
      <c r="AH2007" s="5">
        <v>8.8540003112126655</v>
      </c>
      <c r="AI2007" s="3">
        <v>0.95299158640713044</v>
      </c>
      <c r="AJ2007" s="3"/>
      <c r="AK2007" s="18">
        <v>1498.2</v>
      </c>
      <c r="AL2007" s="18">
        <v>12812.6</v>
      </c>
      <c r="AM2007" s="18">
        <v>12210.3</v>
      </c>
      <c r="AN2007" s="18">
        <v>1081.0999999999999</v>
      </c>
      <c r="AO2007" s="10"/>
      <c r="AP2007" s="49" t="s">
        <v>4490</v>
      </c>
      <c r="AQ2007" s="41" t="s">
        <v>502</v>
      </c>
      <c r="AR2007" s="41" t="s">
        <v>4453</v>
      </c>
      <c r="AS2007" s="13">
        <v>138.83000000000001</v>
      </c>
      <c r="AT2007" s="13">
        <v>138.83000000000001</v>
      </c>
      <c r="AU2007" s="13">
        <v>124.1</v>
      </c>
      <c r="AV2007" s="75">
        <f t="shared" si="40"/>
        <v>-0.10610098681841118</v>
      </c>
      <c r="AX2007" s="16"/>
    </row>
    <row r="2008" spans="1:50" x14ac:dyDescent="0.2">
      <c r="A2008" t="s">
        <v>4008</v>
      </c>
      <c r="B2008" s="2" t="s">
        <v>4007</v>
      </c>
      <c r="C2008" s="1" t="s">
        <v>4403</v>
      </c>
      <c r="D2008" s="12"/>
      <c r="E2008" s="18">
        <v>405.49520000000001</v>
      </c>
      <c r="F2008" s="3">
        <v>0.20533845825325647</v>
      </c>
      <c r="G2008" s="3">
        <v>0.70654350532386079</v>
      </c>
      <c r="H2008" s="10"/>
      <c r="I2008" s="5">
        <v>16.962038005524807</v>
      </c>
      <c r="J2008" s="5">
        <v>-3.0565673715784607</v>
      </c>
      <c r="K2008" s="5">
        <v>-0.65510788359351502</v>
      </c>
      <c r="L2008" s="5">
        <v>-1.9669411490645303</v>
      </c>
      <c r="M2008" s="5">
        <v>7.4470989090469439</v>
      </c>
      <c r="N2008" s="5">
        <v>12.267715368104493</v>
      </c>
      <c r="O2008" s="5">
        <v>4.6290815566067973</v>
      </c>
      <c r="P2008" s="10"/>
      <c r="Q2008" s="5">
        <v>32.428507085105331</v>
      </c>
      <c r="R2008" s="5">
        <v>10.00447993837027</v>
      </c>
      <c r="S2008" s="5">
        <v>9.1801938246725658</v>
      </c>
      <c r="T2008" s="5">
        <v>20.546240827785329</v>
      </c>
      <c r="U2008" s="5">
        <v>36.111816850890754</v>
      </c>
      <c r="V2008" s="5">
        <v>20.97650599230413</v>
      </c>
      <c r="W2008" s="5">
        <v>10.810537404161023</v>
      </c>
      <c r="X2008" s="5">
        <v>17.45803953917941</v>
      </c>
      <c r="Y2008" s="10"/>
      <c r="Z2008" s="5">
        <v>6.7818312029340913</v>
      </c>
      <c r="AA2008" s="3">
        <v>2.778577896853033</v>
      </c>
      <c r="AB2008" s="5">
        <v>4.9306625577812024</v>
      </c>
      <c r="AC2008" s="5">
        <v>23.062015503875969</v>
      </c>
      <c r="AD2008" s="5">
        <v>8.6128204927333556</v>
      </c>
      <c r="AE2008" s="10"/>
      <c r="AF2008" s="5">
        <v>1.524663677130045</v>
      </c>
      <c r="AG2008" s="5">
        <v>3.1685453093103755</v>
      </c>
      <c r="AH2008" s="5">
        <v>2.4407561906452471</v>
      </c>
      <c r="AI2008" s="3">
        <v>0.48118727311552428</v>
      </c>
      <c r="AJ2008" s="3"/>
      <c r="AK2008" s="18">
        <v>35.700000000000003</v>
      </c>
      <c r="AL2008" s="18">
        <v>2341.5</v>
      </c>
      <c r="AM2008" s="18">
        <v>1126.7</v>
      </c>
      <c r="AN2008" s="18">
        <v>27.5</v>
      </c>
      <c r="AO2008" s="10"/>
      <c r="AP2008" s="49" t="s">
        <v>4490</v>
      </c>
      <c r="AQ2008" s="41" t="s">
        <v>502</v>
      </c>
      <c r="AR2008" s="41" t="s">
        <v>4453</v>
      </c>
      <c r="AS2008" s="13">
        <v>12.98</v>
      </c>
      <c r="AT2008" s="13">
        <v>12.98</v>
      </c>
      <c r="AU2008" s="13">
        <v>14.77</v>
      </c>
      <c r="AV2008" s="75">
        <f t="shared" si="40"/>
        <v>0.1379044684129429</v>
      </c>
      <c r="AX2008" s="16"/>
    </row>
    <row r="2009" spans="1:50" x14ac:dyDescent="0.2">
      <c r="A2009" t="s">
        <v>4010</v>
      </c>
      <c r="B2009" s="2" t="s">
        <v>4009</v>
      </c>
      <c r="C2009" s="1" t="s">
        <v>4350</v>
      </c>
      <c r="D2009" s="12"/>
      <c r="E2009" s="18">
        <v>545.66840000000002</v>
      </c>
      <c r="F2009" s="3">
        <v>0.26048789502864533</v>
      </c>
      <c r="G2009" s="3">
        <v>2.4007254222527818E-2</v>
      </c>
      <c r="H2009" s="10"/>
      <c r="I2009" s="5">
        <v>5.6664712336443781</v>
      </c>
      <c r="J2009" s="5">
        <v>1.4169444587821609</v>
      </c>
      <c r="K2009" s="5">
        <v>-3.3531132995275339</v>
      </c>
      <c r="L2009" s="5">
        <v>-0.75100369072487816</v>
      </c>
      <c r="M2009" s="5">
        <v>5.7923586872594894</v>
      </c>
      <c r="N2009" s="5">
        <v>11.841054274078132</v>
      </c>
      <c r="O2009" s="5">
        <v>5.3691112094893505</v>
      </c>
      <c r="P2009" s="10"/>
      <c r="Q2009" s="5">
        <v>34.906609902047364</v>
      </c>
      <c r="R2009" s="5">
        <v>9.2345041584568488</v>
      </c>
      <c r="S2009" s="5">
        <v>9.0960366724403539</v>
      </c>
      <c r="T2009" s="5">
        <v>13.221102208307329</v>
      </c>
      <c r="U2009" s="5">
        <v>40.353266158462958</v>
      </c>
      <c r="V2009" s="5">
        <v>29.377617832493712</v>
      </c>
      <c r="W2009" s="5">
        <v>9.4591437545682098</v>
      </c>
      <c r="X2009" s="5">
        <v>16.479706657012855</v>
      </c>
      <c r="Y2009" s="10"/>
      <c r="Z2009" s="5">
        <v>14.129460309594617</v>
      </c>
      <c r="AA2009" s="3">
        <v>2.91202495874784</v>
      </c>
      <c r="AB2009" s="5">
        <v>2.0720276270350273</v>
      </c>
      <c r="AC2009" s="5">
        <v>10.398230088495577</v>
      </c>
      <c r="AD2009" s="5">
        <v>7.9742493663049903</v>
      </c>
      <c r="AE2009" s="10"/>
      <c r="AF2009" s="5">
        <v>9.9889114766216949</v>
      </c>
      <c r="AG2009" s="5">
        <v>6.8030207677784764</v>
      </c>
      <c r="AH2009" s="5">
        <v>4.8521082441787291</v>
      </c>
      <c r="AI2009" s="3">
        <v>1.4683053040103493</v>
      </c>
      <c r="AJ2009" s="3"/>
      <c r="AK2009" s="18">
        <v>108.1</v>
      </c>
      <c r="AL2009" s="18">
        <v>1082.2</v>
      </c>
      <c r="AM2009" s="18">
        <v>1589</v>
      </c>
      <c r="AN2009" s="18">
        <v>77.099999999999994</v>
      </c>
      <c r="AO2009" s="10"/>
      <c r="AP2009" s="49" t="s">
        <v>4490</v>
      </c>
      <c r="AQ2009" s="41" t="s">
        <v>502</v>
      </c>
      <c r="AR2009" s="41" t="s">
        <v>4453</v>
      </c>
      <c r="AS2009" s="13">
        <v>20.27</v>
      </c>
      <c r="AT2009" s="13">
        <v>20.27</v>
      </c>
      <c r="AU2009" s="13">
        <v>21.08</v>
      </c>
      <c r="AV2009" s="75">
        <f t="shared" si="40"/>
        <v>3.9960532807103988E-2</v>
      </c>
      <c r="AX2009" s="16"/>
    </row>
    <row r="2010" spans="1:50" x14ac:dyDescent="0.2">
      <c r="A2010" t="s">
        <v>4012</v>
      </c>
      <c r="B2010" s="2" t="s">
        <v>4011</v>
      </c>
      <c r="C2010" s="1" t="s">
        <v>4395</v>
      </c>
      <c r="D2010" s="12"/>
      <c r="E2010" s="18">
        <v>820.56880000000001</v>
      </c>
      <c r="F2010" s="3">
        <v>0.11641992983339364</v>
      </c>
      <c r="G2010" s="3">
        <v>6.1420809565267409E-2</v>
      </c>
      <c r="H2010" s="10"/>
      <c r="I2010" s="5">
        <v>5.5567355967222829</v>
      </c>
      <c r="J2010" s="5">
        <v>2.234756578975031</v>
      </c>
      <c r="K2010" s="5">
        <v>0.78353907708040693</v>
      </c>
      <c r="M2010" s="5">
        <v>-3.1877650187744244</v>
      </c>
      <c r="N2010" s="5">
        <v>5.0141947372239191</v>
      </c>
      <c r="O2010" s="5">
        <v>3.3673228823938466</v>
      </c>
      <c r="P2010" s="10"/>
      <c r="Q2010" s="5">
        <v>26.710686541136059</v>
      </c>
      <c r="R2010" s="5">
        <v>5.965889379634695</v>
      </c>
      <c r="S2010" s="5">
        <v>6.1440635533827948</v>
      </c>
      <c r="T2010" s="5">
        <v>5.8696544632063992</v>
      </c>
      <c r="V2010" s="5">
        <v>26.962213979995987</v>
      </c>
      <c r="W2010" s="5">
        <v>6.9934047869560176</v>
      </c>
      <c r="X2010" s="5">
        <v>12.582927478238803</v>
      </c>
      <c r="Y2010" s="10"/>
      <c r="Z2010" s="5">
        <v>11.869815181859218</v>
      </c>
      <c r="AA2010" s="3">
        <v>0.25080163905817526</v>
      </c>
      <c r="AB2010" s="5">
        <v>2.8653295128939824</v>
      </c>
      <c r="AC2010" s="5">
        <v>21.40679442508711</v>
      </c>
      <c r="AD2010" s="5">
        <v>6.7520654917720666</v>
      </c>
      <c r="AE2010" s="10"/>
      <c r="AF2010" s="5">
        <v>3.0929943520601606</v>
      </c>
      <c r="AG2010" s="5">
        <v>95.529640427599603</v>
      </c>
      <c r="AH2010" s="5">
        <v>47.327502429543244</v>
      </c>
      <c r="AI2010" s="3">
        <v>3.2377326432043801E-2</v>
      </c>
      <c r="AJ2010" s="3"/>
      <c r="AK2010" s="18">
        <v>196.6</v>
      </c>
      <c r="AL2010" s="18">
        <v>6356.3</v>
      </c>
      <c r="AM2010" s="18">
        <v>205.8</v>
      </c>
      <c r="AN2010" s="18">
        <v>97.4</v>
      </c>
      <c r="AO2010" s="10"/>
      <c r="AP2010" s="49" t="s">
        <v>4490</v>
      </c>
      <c r="AQ2010" s="41" t="s">
        <v>502</v>
      </c>
      <c r="AR2010" s="41" t="s">
        <v>4453</v>
      </c>
      <c r="AS2010" s="13">
        <v>27.92</v>
      </c>
      <c r="AT2010" s="13">
        <v>27.92</v>
      </c>
      <c r="AU2010" s="13">
        <v>28.7</v>
      </c>
      <c r="AV2010" s="75">
        <f t="shared" si="40"/>
        <v>2.7936962750716221E-2</v>
      </c>
      <c r="AX2010" s="16"/>
    </row>
    <row r="2011" spans="1:50" x14ac:dyDescent="0.2">
      <c r="A2011" t="s">
        <v>4014</v>
      </c>
      <c r="B2011" s="2" t="s">
        <v>4013</v>
      </c>
      <c r="C2011" s="1" t="s">
        <v>4404</v>
      </c>
      <c r="D2011" s="12"/>
      <c r="E2011" s="18">
        <v>5286.4542499999998</v>
      </c>
      <c r="F2011" s="3">
        <v>0.15460845470632514</v>
      </c>
      <c r="G2011" s="3">
        <v>2.328592931642225E-2</v>
      </c>
      <c r="H2011" s="10"/>
      <c r="I2011" s="5">
        <v>6.5445875466620436</v>
      </c>
      <c r="J2011" s="5">
        <v>2.5131298800978197</v>
      </c>
      <c r="K2011" s="5">
        <v>-3.6993879487019106</v>
      </c>
      <c r="L2011" s="5">
        <v>1.9356918594363584</v>
      </c>
      <c r="M2011" s="5">
        <v>8.7009151907057678</v>
      </c>
      <c r="N2011" s="5">
        <v>6.7600505668053383</v>
      </c>
      <c r="O2011" s="5">
        <v>5.5437375334753369</v>
      </c>
      <c r="P2011" s="10"/>
      <c r="Q2011" s="5">
        <v>31.048543231866311</v>
      </c>
      <c r="R2011" s="5">
        <v>3.3485491691603655</v>
      </c>
      <c r="S2011" s="5">
        <v>16.307226655156512</v>
      </c>
      <c r="T2011" s="5">
        <v>15.756356545691988</v>
      </c>
      <c r="U2011" s="5">
        <v>7.9048654192024266</v>
      </c>
      <c r="V2011" s="5">
        <v>4.7307226324624816</v>
      </c>
      <c r="W2011" s="5">
        <v>8.5379820564904936</v>
      </c>
      <c r="X2011" s="5">
        <v>13.727630213995132</v>
      </c>
      <c r="Y2011" s="10"/>
      <c r="Z2011" s="5">
        <v>13.286788588021924</v>
      </c>
      <c r="AA2011" s="3">
        <v>2.5224468744811324</v>
      </c>
      <c r="AB2011" s="5">
        <v>4.6421663442940035</v>
      </c>
      <c r="AC2011" s="5">
        <v>11.728868532357389</v>
      </c>
      <c r="AD2011" s="5">
        <v>9.1918243222259157</v>
      </c>
      <c r="AE2011" s="10"/>
      <c r="AF2011" s="5">
        <v>1.5116957288664121</v>
      </c>
      <c r="AG2011" s="5">
        <v>8.0271170171281181</v>
      </c>
      <c r="AH2011" s="5">
        <v>5.267420583735789</v>
      </c>
      <c r="AI2011" s="3">
        <v>0.18832361925717328</v>
      </c>
      <c r="AJ2011" s="3"/>
      <c r="AK2011" s="18">
        <v>1070.4000000000001</v>
      </c>
      <c r="AL2011" s="18">
        <v>70807.899999999994</v>
      </c>
      <c r="AM2011" s="18">
        <v>13334.8</v>
      </c>
      <c r="AN2011" s="18">
        <v>702.4</v>
      </c>
      <c r="AO2011" s="10"/>
      <c r="AP2011" s="49" t="s">
        <v>4490</v>
      </c>
      <c r="AQ2011" s="41" t="s">
        <v>502</v>
      </c>
      <c r="AR2011" s="41" t="s">
        <v>4453</v>
      </c>
      <c r="AS2011" s="13">
        <v>25.85</v>
      </c>
      <c r="AT2011" s="13">
        <v>25.85</v>
      </c>
      <c r="AU2011" s="13">
        <v>25.47</v>
      </c>
      <c r="AV2011" s="75">
        <f t="shared" si="40"/>
        <v>-1.4700193423597741E-2</v>
      </c>
      <c r="AX2011" s="16"/>
    </row>
    <row r="2012" spans="1:50" x14ac:dyDescent="0.2">
      <c r="A2012" t="s">
        <v>4016</v>
      </c>
      <c r="B2012" s="2" t="s">
        <v>4015</v>
      </c>
      <c r="C2012" s="1" t="s">
        <v>4424</v>
      </c>
      <c r="D2012" s="12"/>
      <c r="E2012" s="18">
        <v>1014.60358</v>
      </c>
      <c r="F2012" s="3">
        <v>0.29759174311926601</v>
      </c>
      <c r="G2012" s="3">
        <v>0.17395956753868344</v>
      </c>
      <c r="H2012" s="10"/>
      <c r="I2012" s="5">
        <v>12.351185828678075</v>
      </c>
      <c r="J2012" s="5">
        <v>0.42091580220301616</v>
      </c>
      <c r="K2012" s="5">
        <v>2.6187842183809478</v>
      </c>
      <c r="L2012" s="5">
        <v>-0.93100558950970203</v>
      </c>
      <c r="N2012" s="5">
        <v>11.326222754610104</v>
      </c>
      <c r="O2012" s="5">
        <v>3.9913855772211804</v>
      </c>
      <c r="P2012" s="10"/>
      <c r="Q2012" s="5">
        <v>40.57996539899171</v>
      </c>
      <c r="R2012" s="5">
        <v>14.914016203451594</v>
      </c>
      <c r="S2012" s="5">
        <v>4.8900289302490991</v>
      </c>
      <c r="T2012" s="5">
        <v>3.4301225841094114</v>
      </c>
      <c r="U2012" s="5">
        <v>98.908739082745498</v>
      </c>
      <c r="W2012" s="5">
        <v>33.860067170784461</v>
      </c>
      <c r="X2012" s="5">
        <v>17.603019765376811</v>
      </c>
      <c r="Y2012" s="10"/>
      <c r="Z2012" s="5">
        <v>-5.588389506766771</v>
      </c>
      <c r="AA2012" s="3">
        <v>0.29834312234537946</v>
      </c>
      <c r="AB2012" s="5">
        <v>0</v>
      </c>
      <c r="AC2012" s="5">
        <v>-1.7819905213270142</v>
      </c>
      <c r="AD2012" s="5">
        <v>3.6362998080327293</v>
      </c>
      <c r="AE2012" s="10"/>
      <c r="AF2012" s="5">
        <v>-2.6949541284403669</v>
      </c>
      <c r="AG2012" s="5">
        <v>-9.3161546085232896</v>
      </c>
      <c r="AH2012" s="5">
        <v>-18.73141724479683</v>
      </c>
      <c r="AI2012" s="3">
        <v>0.2892775229357798</v>
      </c>
      <c r="AJ2012" s="3"/>
      <c r="AK2012" s="18">
        <v>-28.2</v>
      </c>
      <c r="AL2012" s="18">
        <v>1046.4000000000001</v>
      </c>
      <c r="AM2012" s="18">
        <v>302.7</v>
      </c>
      <c r="AN2012" s="18">
        <v>-56.7</v>
      </c>
      <c r="AO2012" s="10"/>
      <c r="AP2012" s="49" t="s">
        <v>4490</v>
      </c>
      <c r="AQ2012" s="41" t="s">
        <v>502</v>
      </c>
      <c r="AR2012" s="41" t="s">
        <v>4453</v>
      </c>
      <c r="AS2012" s="13">
        <v>33.71</v>
      </c>
      <c r="AT2012" s="13">
        <v>33.71</v>
      </c>
      <c r="AU2012" s="13">
        <v>33.369999999999997</v>
      </c>
      <c r="AV2012" s="75">
        <f t="shared" si="40"/>
        <v>-1.0086027884900761E-2</v>
      </c>
      <c r="AX2012" s="16"/>
    </row>
    <row r="2013" spans="1:50" x14ac:dyDescent="0.2">
      <c r="A2013" t="s">
        <v>4018</v>
      </c>
      <c r="B2013" s="2" t="s">
        <v>4017</v>
      </c>
      <c r="C2013" s="1" t="s">
        <v>4380</v>
      </c>
      <c r="D2013" s="12"/>
      <c r="E2013" s="18">
        <v>2992.7085999999999</v>
      </c>
      <c r="F2013" s="3">
        <v>0.44601779368938527</v>
      </c>
      <c r="G2013" s="3">
        <v>0.15531081108264266</v>
      </c>
      <c r="H2013" s="10"/>
      <c r="I2013" s="5">
        <v>7.8543879468642039</v>
      </c>
      <c r="J2013" s="5">
        <v>1.2055017946951185</v>
      </c>
      <c r="K2013" s="5">
        <v>1.4936770060392401</v>
      </c>
      <c r="L2013" s="5">
        <v>-5.7513615076256679</v>
      </c>
      <c r="N2013" s="5">
        <v>7.9721595423845866</v>
      </c>
      <c r="O2013" s="5">
        <v>5.7947624091489631</v>
      </c>
      <c r="P2013" s="10"/>
      <c r="Q2013" s="5">
        <v>24.186386935448471</v>
      </c>
      <c r="R2013" s="5">
        <v>9.6005776084752483</v>
      </c>
      <c r="S2013" s="5">
        <v>16.382325708967134</v>
      </c>
      <c r="T2013" s="5">
        <v>7.5092067065729653</v>
      </c>
      <c r="U2013" s="5">
        <v>11.214752195410792</v>
      </c>
      <c r="W2013" s="5">
        <v>9.4097309249805523</v>
      </c>
      <c r="X2013" s="5">
        <v>16.94731513739265</v>
      </c>
      <c r="Y2013" s="10"/>
      <c r="Z2013" s="5">
        <v>9.5599016890585347</v>
      </c>
      <c r="AA2013" s="3">
        <v>1.384398066687816</v>
      </c>
      <c r="AB2013" s="5">
        <v>0</v>
      </c>
      <c r="AC2013" s="5">
        <v>11.678054284460604</v>
      </c>
      <c r="AD2013" s="5">
        <v>7.1224161984543368</v>
      </c>
      <c r="AE2013" s="10"/>
      <c r="AF2013" s="5">
        <v>9.9548478452536813</v>
      </c>
      <c r="AG2013" s="5">
        <v>8.9932659119982628</v>
      </c>
      <c r="AH2013" s="5">
        <v>6.9054572662981828</v>
      </c>
      <c r="AI2013" s="3">
        <v>1.1069224398193915</v>
      </c>
      <c r="AJ2013" s="3"/>
      <c r="AK2013" s="18">
        <v>372.6</v>
      </c>
      <c r="AL2013" s="18">
        <v>3742.9</v>
      </c>
      <c r="AM2013" s="18">
        <v>4143.1000000000004</v>
      </c>
      <c r="AN2013" s="18">
        <v>286.10000000000002</v>
      </c>
      <c r="AO2013" s="10"/>
      <c r="AP2013" s="49" t="s">
        <v>4490</v>
      </c>
      <c r="AQ2013" s="41" t="s">
        <v>502</v>
      </c>
      <c r="AR2013" s="41" t="s">
        <v>4453</v>
      </c>
      <c r="AS2013" s="13">
        <v>30.44</v>
      </c>
      <c r="AT2013" s="13">
        <v>30.44</v>
      </c>
      <c r="AU2013" s="13">
        <v>31.93</v>
      </c>
      <c r="AV2013" s="75">
        <f t="shared" si="40"/>
        <v>4.8948751642575505E-2</v>
      </c>
      <c r="AX2013" s="16"/>
    </row>
    <row r="2014" spans="1:50" x14ac:dyDescent="0.2">
      <c r="A2014" t="s">
        <v>4020</v>
      </c>
      <c r="B2014" s="2" t="s">
        <v>4019</v>
      </c>
      <c r="C2014" s="1" t="s">
        <v>4437</v>
      </c>
      <c r="D2014" s="12"/>
      <c r="E2014" s="18">
        <v>751.20570000000009</v>
      </c>
      <c r="F2014" s="3">
        <v>0.35617554220547804</v>
      </c>
      <c r="G2014" s="3">
        <v>3.0617446060379996E-2</v>
      </c>
      <c r="H2014" s="10"/>
      <c r="I2014" s="5">
        <v>0.63534240601417846</v>
      </c>
      <c r="J2014" s="5">
        <v>8.6057926151588457E-2</v>
      </c>
      <c r="K2014" s="5">
        <v>0.20011088090840118</v>
      </c>
      <c r="L2014" s="5">
        <v>2.4207638420883741</v>
      </c>
      <c r="M2014" s="5">
        <v>-10.304543678952024</v>
      </c>
      <c r="N2014" s="5">
        <v>0.19573445894921015</v>
      </c>
      <c r="O2014" s="5">
        <v>3.2280814522541288</v>
      </c>
      <c r="P2014" s="10"/>
      <c r="Q2014" s="5">
        <v>30.932197001155043</v>
      </c>
      <c r="R2014" s="5">
        <v>5.4198728576601169</v>
      </c>
      <c r="S2014" s="5">
        <v>1.3067342773112496</v>
      </c>
      <c r="T2014" s="5">
        <v>1.6848216838232399</v>
      </c>
      <c r="U2014" s="5">
        <v>13.428279331301688</v>
      </c>
      <c r="V2014" s="5">
        <v>23.79913263345852</v>
      </c>
      <c r="W2014" s="5">
        <v>8.7011874107086751</v>
      </c>
      <c r="X2014" s="5">
        <v>10.054259136482329</v>
      </c>
      <c r="Y2014" s="10"/>
      <c r="Z2014" s="5">
        <v>3.5409741965482953</v>
      </c>
      <c r="AA2014" s="3">
        <v>0.1782467838036905</v>
      </c>
      <c r="AB2014" s="5">
        <v>4.7545219638242893</v>
      </c>
      <c r="AC2014" s="5">
        <v>3.7594559486513335</v>
      </c>
      <c r="AD2014" s="5">
        <v>6.3589052035700222</v>
      </c>
      <c r="AE2014" s="10"/>
      <c r="AF2014" s="5">
        <v>5.0096731493737909</v>
      </c>
      <c r="AG2014" s="5">
        <v>36.743838685586262</v>
      </c>
      <c r="AH2014" s="5">
        <v>19.865571321882001</v>
      </c>
      <c r="AI2014" s="3">
        <v>0.13634049485795743</v>
      </c>
      <c r="AJ2014" s="3"/>
      <c r="AK2014" s="18">
        <v>49.2</v>
      </c>
      <c r="AL2014" s="18">
        <v>982.1</v>
      </c>
      <c r="AM2014" s="18">
        <v>133.9</v>
      </c>
      <c r="AN2014" s="18">
        <v>26.6</v>
      </c>
      <c r="AO2014" s="10"/>
      <c r="AP2014" s="49" t="s">
        <v>4490</v>
      </c>
      <c r="AQ2014" s="41" t="s">
        <v>502</v>
      </c>
      <c r="AR2014" s="41" t="s">
        <v>4453</v>
      </c>
      <c r="AS2014" s="13">
        <v>19.350000000000001</v>
      </c>
      <c r="AT2014" s="13">
        <v>19.350000000000001</v>
      </c>
      <c r="AU2014" s="13">
        <v>19.64</v>
      </c>
      <c r="AV2014" s="75">
        <f t="shared" si="40"/>
        <v>1.4987080103359141E-2</v>
      </c>
      <c r="AX2014" s="16"/>
    </row>
    <row r="2015" spans="1:50" x14ac:dyDescent="0.2">
      <c r="A2015" t="s">
        <v>4022</v>
      </c>
      <c r="B2015" s="2" t="s">
        <v>4021</v>
      </c>
      <c r="C2015" s="1" t="s">
        <v>4395</v>
      </c>
      <c r="D2015" s="12"/>
      <c r="E2015" s="18">
        <v>90410.87999999999</v>
      </c>
      <c r="F2015" s="3">
        <v>8.4222900555748395E-2</v>
      </c>
      <c r="G2015" s="3">
        <v>0.49300482419814967</v>
      </c>
      <c r="H2015" s="10"/>
      <c r="I2015" s="5">
        <v>4.4449422688667175</v>
      </c>
      <c r="J2015" s="5">
        <v>2.6532239292478086</v>
      </c>
      <c r="K2015" s="5">
        <v>2.8970048632122301</v>
      </c>
      <c r="M2015" s="5">
        <v>8.1441012543245428</v>
      </c>
      <c r="N2015" s="5">
        <v>5.5320338458018981</v>
      </c>
      <c r="O2015" s="5">
        <v>5.8760937187575522</v>
      </c>
      <c r="P2015" s="10"/>
      <c r="Q2015" s="5">
        <v>20.316074936637644</v>
      </c>
      <c r="R2015" s="5">
        <v>9.8643301887801549</v>
      </c>
      <c r="S2015" s="5">
        <v>6.4446002406226892</v>
      </c>
      <c r="T2015" s="5">
        <v>17.280929011552082</v>
      </c>
      <c r="V2015" s="5">
        <v>5.8891200955102638</v>
      </c>
      <c r="W2015" s="5">
        <v>2.031779395048277</v>
      </c>
      <c r="X2015" s="5">
        <v>12.050408589732507</v>
      </c>
      <c r="Y2015" s="10"/>
      <c r="Z2015" s="5">
        <v>7.7512794920257395</v>
      </c>
      <c r="AA2015" s="3">
        <v>0.15235998145355958</v>
      </c>
      <c r="AB2015" s="5">
        <v>3.0283080974325216</v>
      </c>
      <c r="AC2015" s="5">
        <v>15.058669045975659</v>
      </c>
      <c r="AD2015" s="5">
        <v>4.4107139946270326</v>
      </c>
      <c r="AE2015" s="10"/>
      <c r="AF2015" s="5">
        <v>2.240707407235107</v>
      </c>
      <c r="AG2015" s="5">
        <v>90.911070780399271</v>
      </c>
      <c r="AH2015" s="5">
        <v>50.874773139745919</v>
      </c>
      <c r="AI2015" s="3">
        <v>2.46472446974875E-2</v>
      </c>
      <c r="AJ2015" s="3"/>
      <c r="AK2015" s="18">
        <v>12523</v>
      </c>
      <c r="AL2015" s="18">
        <v>558886</v>
      </c>
      <c r="AM2015" s="18">
        <v>13775</v>
      </c>
      <c r="AN2015" s="18">
        <v>7008</v>
      </c>
      <c r="AO2015" s="10"/>
      <c r="AP2015" s="49" t="s">
        <v>4490</v>
      </c>
      <c r="AQ2015" s="41" t="s">
        <v>502</v>
      </c>
      <c r="AR2015" s="41" t="s">
        <v>4453</v>
      </c>
      <c r="AS2015" s="13">
        <v>60.76</v>
      </c>
      <c r="AT2015" s="13">
        <v>60.76</v>
      </c>
      <c r="AU2015" s="13">
        <v>60.37</v>
      </c>
      <c r="AV2015" s="75">
        <f t="shared" si="40"/>
        <v>-6.418696510862465E-3</v>
      </c>
      <c r="AX2015" s="16"/>
    </row>
    <row r="2016" spans="1:50" x14ac:dyDescent="0.2">
      <c r="A2016" t="s">
        <v>4024</v>
      </c>
      <c r="B2016" s="2" t="s">
        <v>4023</v>
      </c>
      <c r="C2016" s="1" t="s">
        <v>4343</v>
      </c>
      <c r="D2016" s="12"/>
      <c r="E2016" s="18">
        <v>1027.521</v>
      </c>
      <c r="F2016" s="3">
        <v>0.33388103844889916</v>
      </c>
      <c r="G2016" s="3">
        <v>8.291801335447159E-2</v>
      </c>
      <c r="H2016" s="10"/>
      <c r="I2016" s="5">
        <v>5.4701389714092343</v>
      </c>
      <c r="K2016" s="5">
        <v>-0.40278132855795512</v>
      </c>
      <c r="N2016" s="5">
        <v>7.393301763344061</v>
      </c>
      <c r="O2016" s="5">
        <v>2.7651927949351576</v>
      </c>
      <c r="P2016" s="10"/>
      <c r="Q2016" s="5">
        <v>24.929366124515202</v>
      </c>
      <c r="R2016" s="5">
        <v>12.113087244782616</v>
      </c>
      <c r="T2016" s="5">
        <v>1.99011969497967</v>
      </c>
      <c r="W2016" s="5">
        <v>51.089314726245185</v>
      </c>
      <c r="X2016" s="5">
        <v>18.415806461775254</v>
      </c>
      <c r="Y2016" s="10"/>
      <c r="Z2016" s="5">
        <v>-8.8562666845738427</v>
      </c>
      <c r="AA2016" s="3">
        <v>0.9231928106578845</v>
      </c>
      <c r="AB2016" s="5">
        <v>0</v>
      </c>
      <c r="AC2016" s="5">
        <v>-3.7676858672036455</v>
      </c>
      <c r="AD2016" s="5">
        <v>4.9214450053401402</v>
      </c>
      <c r="AE2016" s="10"/>
      <c r="AF2016" s="5">
        <v>-3.8941833716726908</v>
      </c>
      <c r="AG2016" s="5">
        <v>-7.4952561669829221</v>
      </c>
      <c r="AH2016" s="5">
        <v>-9.5930845456462155</v>
      </c>
      <c r="AI2016" s="3">
        <v>0.51955307262569839</v>
      </c>
      <c r="AJ2016" s="3"/>
      <c r="AK2016" s="18">
        <v>-71.099999999999994</v>
      </c>
      <c r="AL2016" s="18">
        <v>1825.8</v>
      </c>
      <c r="AM2016" s="18">
        <v>948.6</v>
      </c>
      <c r="AN2016" s="18">
        <v>-91</v>
      </c>
      <c r="AO2016" s="10"/>
      <c r="AP2016" s="49" t="s">
        <v>4490</v>
      </c>
      <c r="AQ2016" s="41" t="s">
        <v>502</v>
      </c>
      <c r="AR2016" s="41" t="s">
        <v>4453</v>
      </c>
      <c r="AS2016" s="13">
        <v>33</v>
      </c>
      <c r="AT2016" s="13">
        <v>33</v>
      </c>
      <c r="AU2016" s="13">
        <v>32.19</v>
      </c>
      <c r="AV2016" s="75">
        <f t="shared" si="40"/>
        <v>-2.4545454545454648E-2</v>
      </c>
      <c r="AX2016" s="16"/>
    </row>
    <row r="2017" spans="1:50" x14ac:dyDescent="0.2">
      <c r="A2017" t="s">
        <v>4026</v>
      </c>
      <c r="B2017" s="2" t="s">
        <v>4025</v>
      </c>
      <c r="C2017" s="1" t="s">
        <v>4410</v>
      </c>
      <c r="D2017" s="12"/>
      <c r="E2017" s="18">
        <v>1439.2180999999998</v>
      </c>
      <c r="F2017" s="3">
        <v>0.45553772070626003</v>
      </c>
      <c r="G2017" s="3">
        <v>1.4174363148990414E-2</v>
      </c>
      <c r="H2017" s="10"/>
      <c r="I2017" s="5">
        <v>5.262116351108296</v>
      </c>
      <c r="J2017" s="5">
        <v>2.405531429124081</v>
      </c>
      <c r="K2017" s="5">
        <v>3.2071637272294859</v>
      </c>
      <c r="L2017" s="5">
        <v>-0.41697359706264991</v>
      </c>
      <c r="N2017" s="5">
        <v>8.6865220430248051</v>
      </c>
      <c r="O2017" s="5">
        <v>5.3895916391315053</v>
      </c>
      <c r="P2017" s="10"/>
      <c r="Q2017" s="5">
        <v>15.226907112477042</v>
      </c>
      <c r="R2017" s="5">
        <v>8.859585811654215</v>
      </c>
      <c r="S2017" s="5">
        <v>2.6618164883619939</v>
      </c>
      <c r="T2017" s="5">
        <v>8.7560245999711608</v>
      </c>
      <c r="U2017" s="5">
        <v>15.28198895882854</v>
      </c>
      <c r="W2017" s="5">
        <v>4.3610892378959543</v>
      </c>
      <c r="X2017" s="5">
        <v>13.139381078949695</v>
      </c>
      <c r="Y2017" s="10"/>
      <c r="Z2017" s="5">
        <v>2.0775169517392813</v>
      </c>
      <c r="AA2017" s="3">
        <v>0.32357847639631548</v>
      </c>
      <c r="AB2017" s="5">
        <v>0.96817570596145242</v>
      </c>
      <c r="AC2017" s="5">
        <v>4.8773135588111174</v>
      </c>
      <c r="AD2017" s="5">
        <v>4.5665724763246178</v>
      </c>
      <c r="AE2017" s="10"/>
      <c r="AF2017" s="5">
        <v>12.985553772070627</v>
      </c>
      <c r="AG2017" s="5">
        <v>17.371698518359459</v>
      </c>
      <c r="AH2017" s="5">
        <v>6.4204423448572037</v>
      </c>
      <c r="AI2017" s="3">
        <v>0.74751203852327441</v>
      </c>
      <c r="AJ2017" s="3"/>
      <c r="AK2017" s="18">
        <v>80.900000000000006</v>
      </c>
      <c r="AL2017" s="18">
        <v>623</v>
      </c>
      <c r="AM2017" s="18">
        <v>465.7</v>
      </c>
      <c r="AN2017" s="18">
        <v>29.9</v>
      </c>
      <c r="AO2017" s="10"/>
      <c r="AP2017" s="49" t="s">
        <v>4490</v>
      </c>
      <c r="AQ2017" s="41" t="s">
        <v>502</v>
      </c>
      <c r="AR2017" s="41" t="s">
        <v>4453</v>
      </c>
      <c r="AS2017" s="13">
        <v>111.55</v>
      </c>
      <c r="AT2017" s="13">
        <v>111.55</v>
      </c>
      <c r="AU2017" s="13">
        <v>107.86</v>
      </c>
      <c r="AV2017" s="75">
        <f t="shared" si="40"/>
        <v>-3.3079336620349564E-2</v>
      </c>
      <c r="AX2017" s="16"/>
    </row>
    <row r="2018" spans="1:50" x14ac:dyDescent="0.2">
      <c r="A2018" t="s">
        <v>4028</v>
      </c>
      <c r="B2018" s="2" t="s">
        <v>4027</v>
      </c>
      <c r="C2018" s="1" t="s">
        <v>4330</v>
      </c>
      <c r="D2018" s="12"/>
      <c r="E2018" s="18">
        <v>655.66998000000001</v>
      </c>
      <c r="F2018" s="3">
        <v>0.2828891943422161</v>
      </c>
      <c r="G2018" s="3">
        <v>0.32440100429792434</v>
      </c>
      <c r="H2018" s="10"/>
      <c r="I2018" s="5">
        <v>-3.4114150220522061</v>
      </c>
      <c r="J2018" s="5">
        <v>-2.901057848878517</v>
      </c>
      <c r="K2018" s="5">
        <v>-2.4353480190400463</v>
      </c>
      <c r="L2018" s="5">
        <v>1.8190556277293397</v>
      </c>
      <c r="N2018" s="5">
        <v>1.89356601195158</v>
      </c>
      <c r="O2018" s="5">
        <v>1.9278892503622918</v>
      </c>
      <c r="P2018" s="10"/>
      <c r="Q2018" s="5">
        <v>72.403152611495969</v>
      </c>
      <c r="R2018" s="5">
        <v>39.710122045368159</v>
      </c>
      <c r="S2018" s="5">
        <v>36.486095719341286</v>
      </c>
      <c r="T2018" s="5">
        <v>17.42346628243866</v>
      </c>
      <c r="U2018" s="5">
        <v>251.41290632775139</v>
      </c>
      <c r="W2018" s="5">
        <v>44.960270986995283</v>
      </c>
      <c r="X2018" s="5">
        <v>22.988164305705197</v>
      </c>
      <c r="Y2018" s="10"/>
      <c r="Z2018" s="5">
        <v>-0.62531458280276908</v>
      </c>
      <c r="AA2018" s="3">
        <v>1.4572880094342586</v>
      </c>
      <c r="AB2018" s="5">
        <v>0</v>
      </c>
      <c r="AC2018" s="5">
        <v>3.2968774766207005</v>
      </c>
      <c r="AD2018" s="5">
        <v>7.4704042258713432</v>
      </c>
      <c r="AE2018" s="10"/>
      <c r="AF2018" s="5">
        <v>2.7668159446636809</v>
      </c>
      <c r="AG2018" s="5">
        <v>6.5306122448979584</v>
      </c>
      <c r="AH2018" s="5">
        <v>-0.42909471480900047</v>
      </c>
      <c r="AI2018" s="3">
        <v>0.42366869152662612</v>
      </c>
      <c r="AJ2018" s="3"/>
      <c r="AK2018" s="18">
        <v>62.4</v>
      </c>
      <c r="AL2018" s="18">
        <v>2255.3000000000002</v>
      </c>
      <c r="AM2018" s="18">
        <v>955.5</v>
      </c>
      <c r="AN2018" s="18">
        <v>-4.0999999999999996</v>
      </c>
      <c r="AO2018" s="10"/>
      <c r="AP2018" s="49" t="s">
        <v>4490</v>
      </c>
      <c r="AQ2018" s="41" t="s">
        <v>502</v>
      </c>
      <c r="AR2018" s="41" t="s">
        <v>4453</v>
      </c>
      <c r="AS2018" s="13">
        <v>8.82</v>
      </c>
      <c r="AT2018" s="13">
        <v>8.82</v>
      </c>
      <c r="AU2018" s="13">
        <v>9.68</v>
      </c>
      <c r="AV2018" s="75">
        <f t="shared" si="40"/>
        <v>9.7505668934240397E-2</v>
      </c>
      <c r="AX2018" s="16"/>
    </row>
    <row r="2019" spans="1:50" x14ac:dyDescent="0.2">
      <c r="A2019" t="s">
        <v>4030</v>
      </c>
      <c r="B2019" s="2" t="s">
        <v>4029</v>
      </c>
      <c r="C2019" s="1" t="s">
        <v>4318</v>
      </c>
      <c r="D2019" s="12"/>
      <c r="E2019" s="18">
        <v>1604.13732</v>
      </c>
      <c r="F2019" s="3">
        <v>7.6110308878949026E-2</v>
      </c>
      <c r="G2019" s="3">
        <v>0</v>
      </c>
      <c r="H2019" s="10"/>
      <c r="I2019" s="5">
        <v>3.107458278574263</v>
      </c>
      <c r="J2019" s="5">
        <v>0.67834054826151502</v>
      </c>
      <c r="K2019" s="5">
        <v>0.58202277364293964</v>
      </c>
      <c r="L2019" s="5">
        <v>18.53826682133635</v>
      </c>
      <c r="M2019" s="5">
        <v>0.87669923394702987</v>
      </c>
      <c r="O2019" s="5">
        <v>3.4268532953581987</v>
      </c>
      <c r="P2019" s="10"/>
      <c r="Q2019" s="5">
        <v>31.523151277999666</v>
      </c>
      <c r="R2019" s="5">
        <v>20.62914597364853</v>
      </c>
      <c r="S2019" s="5">
        <v>63.249490829770096</v>
      </c>
      <c r="T2019" s="5">
        <v>2.9916966012240902</v>
      </c>
      <c r="U2019" s="5">
        <v>76.143942691095617</v>
      </c>
      <c r="V2019" s="5">
        <v>1.846190829912822</v>
      </c>
      <c r="X2019" s="5">
        <v>18.343711384095901</v>
      </c>
      <c r="Y2019" s="10"/>
      <c r="Z2019" s="5">
        <v>-2.5309553922727765</v>
      </c>
      <c r="AA2019" s="3">
        <v>0.39529034833501664</v>
      </c>
      <c r="AB2019" s="5">
        <v>12.704174228675136</v>
      </c>
      <c r="AC2019" s="5">
        <v>3.4456928838951311</v>
      </c>
      <c r="AD2019" s="5">
        <v>6.6518284587879881</v>
      </c>
      <c r="AE2019" s="10"/>
      <c r="AF2019" s="5">
        <v>4.8603529038847597</v>
      </c>
      <c r="AG2019" s="5">
        <v>21.763128844030909</v>
      </c>
      <c r="AH2019" s="5">
        <v>-6.4027755874467758</v>
      </c>
      <c r="AI2019" s="3">
        <v>0.22332969393864685</v>
      </c>
      <c r="AJ2019" s="3"/>
      <c r="AK2019" s="18">
        <v>138</v>
      </c>
      <c r="AL2019" s="18">
        <v>2839.3</v>
      </c>
      <c r="AM2019" s="18">
        <v>634.1</v>
      </c>
      <c r="AN2019" s="18">
        <v>-40.6</v>
      </c>
      <c r="AO2019" s="10"/>
      <c r="AP2019" s="49" t="s">
        <v>4490</v>
      </c>
      <c r="AQ2019" s="41" t="s">
        <v>502</v>
      </c>
      <c r="AR2019" s="41" t="s">
        <v>4453</v>
      </c>
      <c r="AS2019" s="13">
        <v>16.53</v>
      </c>
      <c r="AT2019" s="13">
        <v>16.53</v>
      </c>
      <c r="AU2019" s="13">
        <v>15.89</v>
      </c>
      <c r="AV2019" s="75">
        <f t="shared" si="40"/>
        <v>-3.8717483363581384E-2</v>
      </c>
      <c r="AX2019" s="16"/>
    </row>
    <row r="2020" spans="1:50" x14ac:dyDescent="0.2">
      <c r="A2020" t="s">
        <v>4032</v>
      </c>
      <c r="B2020" s="2" t="s">
        <v>4031</v>
      </c>
      <c r="C2020" s="1" t="s">
        <v>4387</v>
      </c>
      <c r="D2020" s="12"/>
      <c r="E2020" s="18">
        <v>1894.71426</v>
      </c>
      <c r="F2020" s="3">
        <v>0.7078119715928306</v>
      </c>
      <c r="G2020" s="3">
        <v>0.14007389166955442</v>
      </c>
      <c r="H2020" s="10"/>
      <c r="I2020" s="5">
        <v>10.403079754983814</v>
      </c>
      <c r="J2020" s="5">
        <v>4.4648349937242378</v>
      </c>
      <c r="K2020" s="5">
        <v>3.3679780269632635</v>
      </c>
      <c r="L2020" s="5">
        <v>2.819451903670243</v>
      </c>
      <c r="N2020" s="5">
        <v>12.355919062609187</v>
      </c>
      <c r="O2020" s="5">
        <v>8.048382449070262</v>
      </c>
      <c r="P2020" s="10"/>
      <c r="Q2020" s="5">
        <v>27.423232370789446</v>
      </c>
      <c r="R2020" s="5">
        <v>8.3052870637795913</v>
      </c>
      <c r="S2020" s="5">
        <v>7.7538075797066552</v>
      </c>
      <c r="T2020" s="5">
        <v>6.3426095556328859</v>
      </c>
      <c r="U2020" s="5">
        <v>12.362678036947811</v>
      </c>
      <c r="W2020" s="5">
        <v>12.626129593825928</v>
      </c>
      <c r="X2020" s="5">
        <v>15.874531859654795</v>
      </c>
      <c r="Y2020" s="10"/>
      <c r="Z2020" s="5">
        <v>7.3361985463707864</v>
      </c>
      <c r="AA2020" s="3">
        <v>0.66173566456400645</v>
      </c>
      <c r="AB2020" s="5">
        <v>0</v>
      </c>
      <c r="AC2020" s="5">
        <v>11.770363691012925</v>
      </c>
      <c r="AD2020" s="5">
        <v>6.5330993294675945</v>
      </c>
      <c r="AE2020" s="10"/>
      <c r="AF2020" s="5">
        <v>33.107879607710522</v>
      </c>
      <c r="AG2020" s="5">
        <v>15.61652576168448</v>
      </c>
      <c r="AH2020" s="5">
        <v>11.08629765512841</v>
      </c>
      <c r="AI2020" s="3">
        <v>2.1200541088941494</v>
      </c>
      <c r="AJ2020" s="3"/>
      <c r="AK2020" s="18">
        <v>195.8</v>
      </c>
      <c r="AL2020" s="18">
        <v>591.4</v>
      </c>
      <c r="AM2020" s="18">
        <v>1253.8</v>
      </c>
      <c r="AN2020" s="18">
        <v>139</v>
      </c>
      <c r="AO2020" s="10"/>
      <c r="AP2020" s="49" t="s">
        <v>4490</v>
      </c>
      <c r="AQ2020" s="41" t="s">
        <v>502</v>
      </c>
      <c r="AR2020" s="41" t="s">
        <v>4453</v>
      </c>
      <c r="AS2020" s="13">
        <v>93.58</v>
      </c>
      <c r="AT2020" s="13">
        <v>93.58</v>
      </c>
      <c r="AU2020" s="13">
        <v>97.06</v>
      </c>
      <c r="AV2020" s="75">
        <f t="shared" si="40"/>
        <v>3.7187433212224841E-2</v>
      </c>
      <c r="AX2020" s="16"/>
    </row>
    <row r="2021" spans="1:50" x14ac:dyDescent="0.2">
      <c r="A2021" t="s">
        <v>4034</v>
      </c>
      <c r="B2021" s="2" t="s">
        <v>4033</v>
      </c>
      <c r="C2021" s="1" t="s">
        <v>4409</v>
      </c>
      <c r="D2021" s="12"/>
      <c r="E2021" s="18">
        <v>340.49993999999998</v>
      </c>
      <c r="F2021" s="3">
        <v>0.91952054794520555</v>
      </c>
      <c r="G2021" s="3">
        <v>0.17474305575501717</v>
      </c>
      <c r="H2021" s="10"/>
      <c r="I2021" s="5">
        <v>1.9610756227242097</v>
      </c>
      <c r="J2021" s="5">
        <v>0.22705722965621661</v>
      </c>
      <c r="K2021" s="5">
        <v>1.5796832408409105</v>
      </c>
      <c r="L2021" s="5">
        <v>1.7802479775231892</v>
      </c>
      <c r="M2021" s="5">
        <v>1.737787277461815</v>
      </c>
      <c r="N2021" s="5">
        <v>7.6524373548755324</v>
      </c>
      <c r="O2021" s="5">
        <v>5.9780296130160657</v>
      </c>
      <c r="P2021" s="10"/>
      <c r="Q2021" s="5">
        <v>16.970256929239049</v>
      </c>
      <c r="R2021" s="5">
        <v>7.2342354150284578</v>
      </c>
      <c r="S2021" s="5">
        <v>4.3769855274944272</v>
      </c>
      <c r="T2021" s="5">
        <v>3.0567432935127972</v>
      </c>
      <c r="U2021" s="5">
        <v>30.719292918918317</v>
      </c>
      <c r="V2021" s="5">
        <v>0.38087476572156664</v>
      </c>
      <c r="W2021" s="5">
        <v>5.4338105742777145</v>
      </c>
      <c r="X2021" s="5">
        <v>10.177627031726839</v>
      </c>
      <c r="Y2021" s="10"/>
      <c r="Z2021" s="5">
        <v>3.7591783422928065</v>
      </c>
      <c r="AA2021" s="3">
        <v>0.13538915748413935</v>
      </c>
      <c r="AB2021" s="5">
        <v>1.2206874397687117</v>
      </c>
      <c r="AC2021" s="5">
        <v>6.624102154828412</v>
      </c>
      <c r="AD2021" s="5">
        <v>5.8138860415241993</v>
      </c>
      <c r="AE2021" s="10"/>
      <c r="AF2021" s="5">
        <v>14.212328767123289</v>
      </c>
      <c r="AG2021" s="5">
        <v>36.008676789587859</v>
      </c>
      <c r="AH2021" s="5">
        <v>27.765726681127983</v>
      </c>
      <c r="AI2021" s="3">
        <v>0.3946917808219178</v>
      </c>
      <c r="AJ2021" s="3"/>
      <c r="AK2021" s="18">
        <v>16.600000000000001</v>
      </c>
      <c r="AL2021" s="18">
        <v>116.8</v>
      </c>
      <c r="AM2021" s="18">
        <v>46.1</v>
      </c>
      <c r="AN2021" s="18">
        <v>12.8</v>
      </c>
      <c r="AO2021" s="10"/>
      <c r="AP2021" s="49" t="s">
        <v>4490</v>
      </c>
      <c r="AQ2021" s="41" t="s">
        <v>502</v>
      </c>
      <c r="AR2021" s="41" t="s">
        <v>4453</v>
      </c>
      <c r="AS2021" s="13">
        <v>93.39</v>
      </c>
      <c r="AT2021" s="13">
        <v>93.39</v>
      </c>
      <c r="AU2021" s="13">
        <v>96.83</v>
      </c>
      <c r="AV2021" s="75">
        <f t="shared" si="40"/>
        <v>3.6834778884248909E-2</v>
      </c>
      <c r="AX2021" s="16"/>
    </row>
    <row r="2022" spans="1:50" x14ac:dyDescent="0.2">
      <c r="A2022" t="s">
        <v>4036</v>
      </c>
      <c r="B2022" s="2" t="s">
        <v>4035</v>
      </c>
      <c r="C2022" s="1" t="s">
        <v>4370</v>
      </c>
      <c r="D2022" s="12"/>
      <c r="E2022" s="18">
        <v>14090.177</v>
      </c>
      <c r="F2022" s="3">
        <v>0.255091103965702</v>
      </c>
      <c r="G2022" s="3">
        <v>8.828845798033623E-2</v>
      </c>
      <c r="H2022" s="10"/>
      <c r="I2022" s="5">
        <v>2.9336886953610999</v>
      </c>
      <c r="J2022" s="5">
        <v>0.87223247940227155</v>
      </c>
      <c r="K2022" s="5">
        <v>3.2283420545191364</v>
      </c>
      <c r="L2022" s="5">
        <v>16.147977755475452</v>
      </c>
      <c r="M2022" s="5">
        <v>-10.752881590236221</v>
      </c>
      <c r="N2022" s="5">
        <v>7.2087649039610611</v>
      </c>
      <c r="O2022" s="5">
        <v>5.621780056958829</v>
      </c>
      <c r="P2022" s="10"/>
      <c r="Q2022" s="5">
        <v>11.322081437329009</v>
      </c>
      <c r="R2022" s="5">
        <v>9.9084961947359425</v>
      </c>
      <c r="S2022" s="5">
        <v>15.994085270081044</v>
      </c>
      <c r="T2022" s="5">
        <v>14.440705577858083</v>
      </c>
      <c r="U2022" s="5">
        <v>102.31286423348116</v>
      </c>
      <c r="V2022" s="5">
        <v>87.776671507771951</v>
      </c>
      <c r="W2022" s="5">
        <v>21.501673099880144</v>
      </c>
      <c r="X2022" s="5">
        <v>17.527779158384622</v>
      </c>
      <c r="Y2022" s="10"/>
      <c r="Z2022" s="5">
        <v>0.90772458003898748</v>
      </c>
      <c r="AA2022" s="3">
        <v>0.13553413842849527</v>
      </c>
      <c r="AB2022" s="5">
        <v>1.0085959885386819</v>
      </c>
      <c r="AC2022" s="5">
        <v>1.8428819567028651</v>
      </c>
      <c r="AD2022" s="5">
        <v>4.0402326401503581</v>
      </c>
      <c r="AE2022" s="10"/>
      <c r="AF2022" s="5">
        <v>4.1752651533330134</v>
      </c>
      <c r="AG2022" s="5">
        <v>13.667068125883647</v>
      </c>
      <c r="AH2022" s="5">
        <v>6.6973870241399167</v>
      </c>
      <c r="AI2022" s="3">
        <v>0.30549823231111323</v>
      </c>
      <c r="AJ2022" s="3"/>
      <c r="AK2022" s="18">
        <v>261</v>
      </c>
      <c r="AL2022" s="18">
        <v>6251.1</v>
      </c>
      <c r="AM2022" s="18">
        <v>1909.7</v>
      </c>
      <c r="AN2022" s="18">
        <v>127.9</v>
      </c>
      <c r="AO2022" s="10"/>
      <c r="AP2022" s="49" t="s">
        <v>4490</v>
      </c>
      <c r="AQ2022" s="41" t="s">
        <v>502</v>
      </c>
      <c r="AR2022" s="41" t="s">
        <v>4453</v>
      </c>
      <c r="AS2022" s="13">
        <v>349</v>
      </c>
      <c r="AT2022" s="13">
        <v>349</v>
      </c>
      <c r="AU2022" s="13">
        <v>344.71</v>
      </c>
      <c r="AV2022" s="75">
        <f t="shared" si="40"/>
        <v>-1.2292263610315213E-2</v>
      </c>
      <c r="AX2022" s="16"/>
    </row>
    <row r="2023" spans="1:50" x14ac:dyDescent="0.2">
      <c r="A2023" t="s">
        <v>4038</v>
      </c>
      <c r="B2023" s="2" t="s">
        <v>4037</v>
      </c>
      <c r="C2023" s="1" t="s">
        <v>4316</v>
      </c>
      <c r="D2023" s="12"/>
      <c r="E2023" s="18">
        <v>29963.34</v>
      </c>
      <c r="F2023" s="3">
        <v>0.31828837276399308</v>
      </c>
      <c r="G2023" s="3">
        <v>0.11921234415121945</v>
      </c>
      <c r="H2023" s="10"/>
      <c r="I2023" s="5">
        <v>-3.1925154620898892</v>
      </c>
      <c r="J2023" s="5">
        <v>-15.979732452007209</v>
      </c>
      <c r="K2023" s="5">
        <v>-2.2346431361224779</v>
      </c>
      <c r="L2023" s="5">
        <v>-2.3651816575983746</v>
      </c>
      <c r="M2023" s="5">
        <v>18.818592709041987</v>
      </c>
      <c r="N2023" s="5">
        <v>1.4036927839231985</v>
      </c>
      <c r="O2023" s="5">
        <v>2.8840348133580029</v>
      </c>
      <c r="P2023" s="10"/>
      <c r="Q2023" s="5">
        <v>31.841348926287953</v>
      </c>
      <c r="R2023" s="5">
        <v>30.181472023155237</v>
      </c>
      <c r="S2023" s="5">
        <v>45.62846714067544</v>
      </c>
      <c r="T2023" s="5">
        <v>29.58404778867067</v>
      </c>
      <c r="U2023" s="5">
        <v>50.449694566844805</v>
      </c>
      <c r="V2023" s="5">
        <v>16.628442580881931</v>
      </c>
      <c r="W2023" s="5">
        <v>8.7293572550891305</v>
      </c>
      <c r="X2023" s="5">
        <v>18.020158259816306</v>
      </c>
      <c r="Y2023" s="10"/>
      <c r="Z2023" s="5">
        <v>-4.5722539610070179</v>
      </c>
      <c r="AA2023" s="3">
        <v>2.7022020909551476</v>
      </c>
      <c r="AB2023" s="5">
        <v>5.3246400434664487</v>
      </c>
      <c r="AC2023" s="5">
        <v>-2.8402625422170433</v>
      </c>
      <c r="AD2023" s="5">
        <v>3.4486861068080659</v>
      </c>
      <c r="AE2023" s="10"/>
      <c r="AF2023" s="5">
        <v>-2.2504327755337563</v>
      </c>
      <c r="AG2023" s="5">
        <v>-1.5413687057690171</v>
      </c>
      <c r="AH2023" s="5">
        <v>-1.6920473773265652</v>
      </c>
      <c r="AI2023" s="3">
        <v>1.4600223600692441</v>
      </c>
      <c r="AJ2023" s="3"/>
      <c r="AK2023" s="18">
        <v>-1248</v>
      </c>
      <c r="AL2023" s="18">
        <v>55456</v>
      </c>
      <c r="AM2023" s="18">
        <v>80967</v>
      </c>
      <c r="AN2023" s="18">
        <v>-1370</v>
      </c>
      <c r="AO2023" s="10"/>
      <c r="AP2023" s="49" t="s">
        <v>4490</v>
      </c>
      <c r="AQ2023" s="41" t="s">
        <v>502</v>
      </c>
      <c r="AR2023" s="41" t="s">
        <v>4453</v>
      </c>
      <c r="AS2023" s="13">
        <v>73.62</v>
      </c>
      <c r="AT2023" s="13">
        <v>73.62</v>
      </c>
      <c r="AU2023" s="13">
        <v>77.33</v>
      </c>
      <c r="AV2023" s="75">
        <f t="shared" si="40"/>
        <v>5.039391469709309E-2</v>
      </c>
      <c r="AX2023" s="16"/>
    </row>
    <row r="2024" spans="1:50" x14ac:dyDescent="0.2">
      <c r="A2024" t="s">
        <v>4040</v>
      </c>
      <c r="B2024" s="2" t="s">
        <v>4039</v>
      </c>
      <c r="C2024" s="1" t="s">
        <v>4325</v>
      </c>
      <c r="D2024" s="12"/>
      <c r="E2024" s="18">
        <v>683.71499999999992</v>
      </c>
      <c r="F2024" s="3">
        <v>0.25727101206792213</v>
      </c>
      <c r="G2024" s="3">
        <v>0.76069707407326159</v>
      </c>
      <c r="H2024" s="10"/>
      <c r="I2024" s="5">
        <v>1.0858870870682047</v>
      </c>
      <c r="J2024" s="5">
        <v>0.77987466387422011</v>
      </c>
      <c r="K2024" s="5">
        <v>5.2257356065715319</v>
      </c>
      <c r="L2024" s="5">
        <v>7.2131664835454927</v>
      </c>
      <c r="M2024" s="5">
        <v>-20.243800282666346</v>
      </c>
      <c r="O2024" s="5">
        <v>5.4386138810187719</v>
      </c>
      <c r="P2024" s="10"/>
      <c r="Q2024" s="5">
        <v>93.112492258727727</v>
      </c>
      <c r="R2024" s="5">
        <v>13.262414666970951</v>
      </c>
      <c r="S2024" s="5">
        <v>33.031329019544756</v>
      </c>
      <c r="T2024" s="5">
        <v>20.47269765692738</v>
      </c>
      <c r="U2024" s="5">
        <v>21.406629832494765</v>
      </c>
      <c r="V2024" s="5">
        <v>27.670674361001314</v>
      </c>
      <c r="X2024" s="5">
        <v>20.458042013879865</v>
      </c>
      <c r="Y2024" s="10"/>
      <c r="Z2024" s="5">
        <v>11.130368647755279</v>
      </c>
      <c r="AA2024" s="3">
        <v>2.9393826375024683</v>
      </c>
      <c r="AB2024" s="5">
        <v>1.3338891204668613</v>
      </c>
      <c r="AC2024" s="5">
        <v>12.068965517241379</v>
      </c>
      <c r="AD2024" s="5">
        <v>10.072038604907846</v>
      </c>
      <c r="AE2024" s="10"/>
      <c r="AF2024" s="5">
        <v>5.332668826314479</v>
      </c>
      <c r="AG2024" s="5">
        <v>7.4538488331591779</v>
      </c>
      <c r="AH2024" s="5">
        <v>3.7866348211175795</v>
      </c>
      <c r="AI2024" s="3">
        <v>0.71542486917518067</v>
      </c>
      <c r="AJ2024" s="3"/>
      <c r="AK2024" s="18">
        <v>149.80000000000001</v>
      </c>
      <c r="AL2024" s="18">
        <v>2809.1</v>
      </c>
      <c r="AM2024" s="18">
        <v>2009.7</v>
      </c>
      <c r="AN2024" s="18">
        <v>76.099999999999994</v>
      </c>
      <c r="AO2024" s="10"/>
      <c r="AP2024" s="49" t="s">
        <v>4490</v>
      </c>
      <c r="AQ2024" s="41" t="s">
        <v>502</v>
      </c>
      <c r="AR2024" s="41" t="s">
        <v>4453</v>
      </c>
      <c r="AS2024" s="13">
        <v>23.99</v>
      </c>
      <c r="AT2024" s="13">
        <v>23.99</v>
      </c>
      <c r="AU2024" s="13">
        <v>23.16</v>
      </c>
      <c r="AV2024" s="75">
        <f t="shared" si="40"/>
        <v>-3.4597749062109107E-2</v>
      </c>
      <c r="AX2024" s="16"/>
    </row>
    <row r="2025" spans="1:50" x14ac:dyDescent="0.2">
      <c r="A2025" t="s">
        <v>4042</v>
      </c>
      <c r="B2025" s="2" t="s">
        <v>4041</v>
      </c>
      <c r="C2025" s="1" t="s">
        <v>4395</v>
      </c>
      <c r="D2025" s="12"/>
      <c r="E2025" s="18">
        <v>5508.9179100000001</v>
      </c>
      <c r="F2025" s="3">
        <v>0.1097077593266496</v>
      </c>
      <c r="G2025" s="3">
        <v>5.9721347345326477E-2</v>
      </c>
      <c r="H2025" s="10"/>
      <c r="I2025" s="5">
        <v>0.88752881146562568</v>
      </c>
      <c r="J2025" s="5">
        <v>0.46162265885075293</v>
      </c>
      <c r="K2025" s="5">
        <v>0.79374432174051468</v>
      </c>
      <c r="L2025" s="5">
        <v>4.4824075128674714</v>
      </c>
      <c r="M2025" s="5">
        <v>0</v>
      </c>
      <c r="N2025" s="5">
        <v>2.9764126887517253</v>
      </c>
      <c r="O2025" s="5">
        <v>3.2309252420981647</v>
      </c>
      <c r="P2025" s="10"/>
      <c r="Q2025" s="5">
        <v>21.129593939467277</v>
      </c>
      <c r="R2025" s="5">
        <v>8.6649181392319576</v>
      </c>
      <c r="S2025" s="5">
        <v>0.8898265239073323</v>
      </c>
      <c r="T2025" s="5">
        <v>16.673958869841748</v>
      </c>
      <c r="U2025" s="5">
        <v>85.504495606526703</v>
      </c>
      <c r="V2025" s="5">
        <v>0</v>
      </c>
      <c r="W2025" s="5">
        <v>12.073936049322418</v>
      </c>
      <c r="X2025" s="5">
        <v>12.191680967111932</v>
      </c>
      <c r="Y2025" s="10"/>
      <c r="Z2025" s="5">
        <v>7.8291237416532864</v>
      </c>
      <c r="AA2025" s="3">
        <v>0.24266108550526574</v>
      </c>
      <c r="AB2025" s="5">
        <v>3.2424465733235075</v>
      </c>
      <c r="AC2025" s="5">
        <v>17.340181746345319</v>
      </c>
      <c r="AD2025" s="5">
        <v>8.0989109274969522</v>
      </c>
      <c r="AE2025" s="10"/>
      <c r="AF2025" s="5">
        <v>2.6583192405909748</v>
      </c>
      <c r="AG2025" s="5">
        <v>82.076600837821672</v>
      </c>
      <c r="AH2025" s="5">
        <v>32.263614602034714</v>
      </c>
      <c r="AI2025" s="3">
        <v>3.2388271607929411E-2</v>
      </c>
      <c r="AJ2025" s="3"/>
      <c r="AK2025" s="18">
        <v>1097.2</v>
      </c>
      <c r="AL2025" s="18">
        <v>41274.199999999997</v>
      </c>
      <c r="AM2025" s="18">
        <v>1336.8</v>
      </c>
      <c r="AN2025" s="18">
        <v>431.3</v>
      </c>
      <c r="AO2025" s="10"/>
      <c r="AP2025" s="49" t="s">
        <v>4490</v>
      </c>
      <c r="AQ2025" s="41" t="s">
        <v>502</v>
      </c>
      <c r="AR2025" s="41" t="s">
        <v>4453</v>
      </c>
      <c r="AS2025" s="13">
        <v>13.57</v>
      </c>
      <c r="AT2025" s="13">
        <v>13.57</v>
      </c>
      <c r="AU2025" s="13">
        <v>13.26</v>
      </c>
      <c r="AV2025" s="75">
        <f t="shared" si="40"/>
        <v>-2.2844509948415692E-2</v>
      </c>
      <c r="AX2025" s="16"/>
    </row>
    <row r="2026" spans="1:50" x14ac:dyDescent="0.2">
      <c r="A2026" t="s">
        <v>4044</v>
      </c>
      <c r="B2026" s="2" t="s">
        <v>4043</v>
      </c>
      <c r="C2026" s="1" t="s">
        <v>4342</v>
      </c>
      <c r="D2026" s="12"/>
      <c r="E2026" s="18">
        <v>5064.2792800000007</v>
      </c>
      <c r="F2026" s="3">
        <v>0.38030610146587934</v>
      </c>
      <c r="G2026" s="3">
        <v>3.9354069746327255E-2</v>
      </c>
      <c r="H2026" s="10"/>
      <c r="I2026" s="5">
        <v>3.1211052173538762</v>
      </c>
      <c r="J2026" s="5">
        <v>-0.55339456779446927</v>
      </c>
      <c r="K2026" s="5">
        <v>3.2963622934760739</v>
      </c>
      <c r="L2026" s="5">
        <v>-20.083387116256148</v>
      </c>
      <c r="M2026" s="5">
        <v>9.0181682405979693</v>
      </c>
      <c r="N2026" s="5">
        <v>3.8277202014553362</v>
      </c>
      <c r="O2026" s="5">
        <v>4.7950758078243343</v>
      </c>
      <c r="P2026" s="10"/>
      <c r="Q2026" s="5">
        <v>27.569256396326036</v>
      </c>
      <c r="R2026" s="5">
        <v>6.1980962343925921</v>
      </c>
      <c r="S2026" s="5">
        <v>23.260007612689456</v>
      </c>
      <c r="T2026" s="5">
        <v>21.747848377687674</v>
      </c>
      <c r="U2026" s="5">
        <v>111.85969153406201</v>
      </c>
      <c r="V2026" s="5">
        <v>12.345227874734677</v>
      </c>
      <c r="W2026" s="5">
        <v>11.129670710243486</v>
      </c>
      <c r="X2026" s="5">
        <v>14.782749421559391</v>
      </c>
      <c r="Y2026" s="10"/>
      <c r="Z2026" s="5">
        <v>3.7971839499341353</v>
      </c>
      <c r="AA2026" s="3">
        <v>0.63225186111773835</v>
      </c>
      <c r="AB2026" s="5">
        <v>0.83696016069635082</v>
      </c>
      <c r="AC2026" s="5">
        <v>4.8113026318087355</v>
      </c>
      <c r="AD2026" s="5">
        <v>4.6917971981727185</v>
      </c>
      <c r="AE2026" s="10"/>
      <c r="AF2026" s="5">
        <v>8.0931817514174078</v>
      </c>
      <c r="AG2026" s="5">
        <v>8.604266216933695</v>
      </c>
      <c r="AH2026" s="5">
        <v>6.0058090508760422</v>
      </c>
      <c r="AI2026" s="3">
        <v>0.94060103992244648</v>
      </c>
      <c r="AJ2026" s="3"/>
      <c r="AK2026" s="18">
        <v>275.5</v>
      </c>
      <c r="AL2026" s="18">
        <v>3404.1</v>
      </c>
      <c r="AM2026" s="18">
        <v>3201.9</v>
      </c>
      <c r="AN2026" s="18">
        <v>192.3</v>
      </c>
      <c r="AO2026" s="10"/>
      <c r="AP2026" s="49" t="s">
        <v>4490</v>
      </c>
      <c r="AQ2026" s="41" t="s">
        <v>502</v>
      </c>
      <c r="AR2026" s="41" t="s">
        <v>4453</v>
      </c>
      <c r="AS2026" s="13">
        <v>238.96</v>
      </c>
      <c r="AT2026" s="13">
        <v>238.96</v>
      </c>
      <c r="AU2026" s="13">
        <v>238.96</v>
      </c>
      <c r="AV2026" s="75">
        <f t="shared" si="40"/>
        <v>0</v>
      </c>
      <c r="AX2026" s="16"/>
    </row>
    <row r="2027" spans="1:50" x14ac:dyDescent="0.2">
      <c r="A2027" t="s">
        <v>4046</v>
      </c>
      <c r="B2027" s="2" t="s">
        <v>4045</v>
      </c>
      <c r="C2027" s="1" t="s">
        <v>4347</v>
      </c>
      <c r="D2027" s="12"/>
      <c r="E2027" s="18">
        <v>330.58479999999997</v>
      </c>
      <c r="F2027" s="3">
        <v>0.57119741100323618</v>
      </c>
      <c r="G2027" s="3">
        <v>2.117459725916013E-3</v>
      </c>
      <c r="H2027" s="10"/>
      <c r="I2027" s="5">
        <v>2.1508072821143895</v>
      </c>
      <c r="J2027" s="5">
        <v>0.73379919089838608</v>
      </c>
      <c r="K2027" s="5">
        <v>2.3373419199414793</v>
      </c>
      <c r="L2027" s="5">
        <v>2.7038375643525421</v>
      </c>
      <c r="M2027" s="5">
        <v>4.9758099181173687</v>
      </c>
      <c r="N2027" s="5">
        <v>10.645654153203507</v>
      </c>
      <c r="O2027" s="5">
        <v>5.7492394308424837</v>
      </c>
      <c r="P2027" s="10"/>
      <c r="Q2027" s="5">
        <v>16.180104246882532</v>
      </c>
      <c r="R2027" s="5">
        <v>4.2749480241050444</v>
      </c>
      <c r="S2027" s="5">
        <v>3.4774413459987832</v>
      </c>
      <c r="T2027" s="5">
        <v>1.5918776988809626</v>
      </c>
      <c r="U2027" s="5">
        <v>9.3381850011945993</v>
      </c>
      <c r="V2027" s="5">
        <v>1.9253217109698129</v>
      </c>
      <c r="W2027" s="5">
        <v>6.9593280804492119</v>
      </c>
      <c r="X2027" s="5">
        <v>10.123486327213929</v>
      </c>
      <c r="Y2027" s="10"/>
      <c r="Z2027" s="5">
        <v>7.2901113420822741</v>
      </c>
      <c r="AA2027" s="3">
        <v>0.12160268711689107</v>
      </c>
      <c r="AB2027" s="5">
        <v>2.5448235974551765</v>
      </c>
      <c r="AC2027" s="5">
        <v>2.438231469440832</v>
      </c>
      <c r="AD2027" s="5">
        <v>5.9226391144415107</v>
      </c>
      <c r="AE2027" s="10"/>
      <c r="AF2027" s="5">
        <v>6.0679611650485441</v>
      </c>
      <c r="AG2027" s="5">
        <v>18.656716417910445</v>
      </c>
      <c r="AH2027" s="5">
        <v>59.950248756218905</v>
      </c>
      <c r="AI2027" s="3">
        <v>0.32524271844660196</v>
      </c>
      <c r="AJ2027" s="3"/>
      <c r="AK2027" s="18">
        <v>7.5</v>
      </c>
      <c r="AL2027" s="18">
        <v>123.6</v>
      </c>
      <c r="AM2027" s="18">
        <v>40.200000000000003</v>
      </c>
      <c r="AN2027" s="18">
        <v>24.1</v>
      </c>
      <c r="AO2027" s="10"/>
      <c r="AP2027" s="49" t="s">
        <v>4490</v>
      </c>
      <c r="AQ2027" s="41" t="s">
        <v>502</v>
      </c>
      <c r="AR2027" s="41" t="s">
        <v>4453</v>
      </c>
      <c r="AS2027" s="13">
        <v>34.58</v>
      </c>
      <c r="AT2027" s="13">
        <v>34.58</v>
      </c>
      <c r="AU2027" s="13">
        <v>34.450000000000003</v>
      </c>
      <c r="AV2027" s="75">
        <f t="shared" si="40"/>
        <v>-3.759398496240518E-3</v>
      </c>
      <c r="AX2027" s="16"/>
    </row>
    <row r="2028" spans="1:50" x14ac:dyDescent="0.2">
      <c r="A2028" t="s">
        <v>4048</v>
      </c>
      <c r="B2028" s="2" t="s">
        <v>4047</v>
      </c>
      <c r="C2028" s="1" t="s">
        <v>4413</v>
      </c>
      <c r="D2028" s="12"/>
      <c r="E2028" s="18">
        <v>988.26574000000005</v>
      </c>
      <c r="F2028" s="3">
        <v>0.84778012684989423</v>
      </c>
      <c r="G2028" s="3">
        <v>5.7879169220213987E-2</v>
      </c>
      <c r="H2028" s="10"/>
      <c r="I2028" s="5">
        <v>16.712474989260802</v>
      </c>
      <c r="J2028" s="5">
        <v>0.21395481007502959</v>
      </c>
      <c r="K2028" s="5">
        <v>5.2127782574073072</v>
      </c>
      <c r="L2028" s="5">
        <v>3.3654776783675997</v>
      </c>
      <c r="N2028" s="5">
        <v>8.958774419330199</v>
      </c>
      <c r="O2028" s="5">
        <v>4.9107632083863368</v>
      </c>
      <c r="P2028" s="10"/>
      <c r="Q2028" s="5">
        <v>43.236542331335329</v>
      </c>
      <c r="R2028" s="5">
        <v>20.207548164704434</v>
      </c>
      <c r="S2028" s="5">
        <v>7.5875890908961923</v>
      </c>
      <c r="T2028" s="5">
        <v>11.245089965318609</v>
      </c>
      <c r="U2028" s="5">
        <v>14.154380806124003</v>
      </c>
      <c r="W2028" s="5">
        <v>31.68228209610972</v>
      </c>
      <c r="X2028" s="5">
        <v>19.552892366049949</v>
      </c>
      <c r="Y2028" s="10"/>
      <c r="Z2028" s="5">
        <v>3.2784704243617706</v>
      </c>
      <c r="AA2028" s="3">
        <v>0.26156932243750552</v>
      </c>
      <c r="AB2028" s="5">
        <v>0</v>
      </c>
      <c r="AC2028" s="5">
        <v>3.6015460295151085</v>
      </c>
      <c r="AD2028" s="5">
        <v>4.6078417798533975</v>
      </c>
      <c r="AE2028" s="10"/>
      <c r="AF2028" s="5">
        <v>7.2233967582804786</v>
      </c>
      <c r="AG2028" s="5">
        <v>15.860735009671178</v>
      </c>
      <c r="AH2028" s="5">
        <v>12.533849129593811</v>
      </c>
      <c r="AI2028" s="3">
        <v>0.45542635658914726</v>
      </c>
      <c r="AJ2028" s="3"/>
      <c r="AK2028" s="18">
        <v>41</v>
      </c>
      <c r="AL2028" s="18">
        <v>567.6</v>
      </c>
      <c r="AM2028" s="18">
        <v>258.5</v>
      </c>
      <c r="AN2028" s="18">
        <v>32.4</v>
      </c>
      <c r="AO2028" s="10"/>
      <c r="AP2028" s="49" t="s">
        <v>4490</v>
      </c>
      <c r="AQ2028" s="41" t="s">
        <v>502</v>
      </c>
      <c r="AR2028" s="41" t="s">
        <v>4453</v>
      </c>
      <c r="AS2028" s="13">
        <v>17.78</v>
      </c>
      <c r="AT2028" s="13">
        <v>17.78</v>
      </c>
      <c r="AU2028" s="13">
        <v>17.12</v>
      </c>
      <c r="AV2028" s="75">
        <f t="shared" si="40"/>
        <v>-3.7120359955005622E-2</v>
      </c>
      <c r="AX2028" s="16"/>
    </row>
    <row r="2029" spans="1:50" x14ac:dyDescent="0.2">
      <c r="A2029" t="s">
        <v>4050</v>
      </c>
      <c r="B2029" s="2" t="s">
        <v>4049</v>
      </c>
      <c r="C2029" s="1" t="s">
        <v>4424</v>
      </c>
      <c r="D2029" s="12"/>
      <c r="E2029" s="18">
        <v>6620.8363899999995</v>
      </c>
      <c r="F2029" s="3">
        <v>0.55255255255255253</v>
      </c>
      <c r="G2029" s="3">
        <v>0.11802134261771118</v>
      </c>
      <c r="H2029" s="10"/>
      <c r="I2029" s="5">
        <v>9.7732171217563035</v>
      </c>
      <c r="J2029" s="5">
        <v>-0.80946619819554244</v>
      </c>
      <c r="K2029" s="5">
        <v>0.3746120831022865</v>
      </c>
      <c r="L2029" s="5">
        <v>1.352204734756939</v>
      </c>
      <c r="N2029" s="5">
        <v>18.284931695274231</v>
      </c>
      <c r="O2029" s="5">
        <v>3.7917006171688956</v>
      </c>
      <c r="P2029" s="10"/>
      <c r="Q2029" s="5">
        <v>42.521073741382153</v>
      </c>
      <c r="R2029" s="5">
        <v>11.858963158370738</v>
      </c>
      <c r="S2029" s="5">
        <v>2.1702886082150026</v>
      </c>
      <c r="T2029" s="5">
        <v>1.934040902472147</v>
      </c>
      <c r="U2029" s="5">
        <v>5.7942643512627354</v>
      </c>
      <c r="W2029" s="5">
        <v>69.325291424973983</v>
      </c>
      <c r="X2029" s="5">
        <v>16.80453935205438</v>
      </c>
      <c r="Y2029" s="10"/>
      <c r="Z2029" s="5">
        <v>-1.6145996321772877</v>
      </c>
      <c r="AA2029" s="3">
        <v>5.0628044593622711E-2</v>
      </c>
      <c r="AB2029" s="5">
        <v>0</v>
      </c>
      <c r="AC2029" s="5">
        <v>-1.5419411585201674</v>
      </c>
      <c r="AD2029" s="5">
        <v>1.3506305209453755</v>
      </c>
      <c r="AE2029" s="10"/>
      <c r="AF2029" s="5">
        <v>-8.3212244502567092</v>
      </c>
      <c r="AG2029" s="5">
        <v>-25.626491646778042</v>
      </c>
      <c r="AH2029" s="5">
        <v>-31.891408114558473</v>
      </c>
      <c r="AI2029" s="3">
        <v>0.32471180858277632</v>
      </c>
      <c r="AJ2029" s="3"/>
      <c r="AK2029" s="18">
        <v>-85.9</v>
      </c>
      <c r="AL2029" s="18">
        <v>1032.3</v>
      </c>
      <c r="AM2029" s="18">
        <v>335.2</v>
      </c>
      <c r="AN2029" s="18">
        <v>-106.9</v>
      </c>
      <c r="AO2029" s="10"/>
      <c r="AP2029" s="49" t="s">
        <v>4490</v>
      </c>
      <c r="AQ2029" s="41" t="s">
        <v>502</v>
      </c>
      <c r="AR2029" s="41" t="s">
        <v>4453</v>
      </c>
      <c r="AS2029" s="13">
        <v>62.23</v>
      </c>
      <c r="AT2029" s="13">
        <v>62.23</v>
      </c>
      <c r="AU2029" s="13">
        <v>64.739999999999995</v>
      </c>
      <c r="AV2029" s="75">
        <f t="shared" si="40"/>
        <v>4.0334243933793923E-2</v>
      </c>
      <c r="AX2029" s="16"/>
    </row>
    <row r="2030" spans="1:50" x14ac:dyDescent="0.2">
      <c r="A2030" t="s">
        <v>4052</v>
      </c>
      <c r="B2030" s="2" t="s">
        <v>4051</v>
      </c>
      <c r="C2030" s="1" t="s">
        <v>4413</v>
      </c>
      <c r="D2030" s="12"/>
      <c r="E2030" s="18">
        <v>868.24868000000004</v>
      </c>
      <c r="F2030" s="3">
        <v>0.87325174825174823</v>
      </c>
      <c r="G2030" s="3">
        <v>0.1903832436577963</v>
      </c>
      <c r="H2030" s="10"/>
      <c r="I2030" s="5">
        <v>-94.968233095974597</v>
      </c>
      <c r="O2030" s="5">
        <v>-0.94382871372789534</v>
      </c>
      <c r="P2030" s="10"/>
      <c r="Q2030" s="5">
        <v>145.61320312787024</v>
      </c>
      <c r="R2030" s="5">
        <v>215.65779868845004</v>
      </c>
      <c r="X2030" s="5">
        <v>27.090479282947225</v>
      </c>
      <c r="Y2030" s="10"/>
      <c r="Z2030" s="5">
        <v>-6.230933745848021</v>
      </c>
      <c r="AA2030" s="3">
        <v>1.3820925129422598E-3</v>
      </c>
      <c r="AB2030" s="5">
        <v>0</v>
      </c>
      <c r="AC2030" s="5">
        <v>-7.0502431118314428</v>
      </c>
      <c r="AD2030" s="5">
        <v>3.3477572252859402</v>
      </c>
      <c r="AE2030" s="10"/>
      <c r="AF2030" s="5">
        <v>-22.814685314685317</v>
      </c>
      <c r="AG2030" s="5">
        <v>-4350.0000000000009</v>
      </c>
      <c r="AH2030" s="5">
        <v>-4508.3333333333339</v>
      </c>
      <c r="AI2030" s="3">
        <v>5.2447552447552441E-3</v>
      </c>
      <c r="AJ2030" s="3"/>
      <c r="AK2030" s="18">
        <v>-52.2</v>
      </c>
      <c r="AL2030" s="18">
        <v>228.8</v>
      </c>
      <c r="AM2030" s="18">
        <v>1.2</v>
      </c>
      <c r="AN2030" s="18">
        <v>-54.1</v>
      </c>
      <c r="AO2030" s="10"/>
      <c r="AP2030" s="49" t="s">
        <v>4490</v>
      </c>
      <c r="AQ2030" s="41" t="s">
        <v>502</v>
      </c>
      <c r="AR2030" s="41" t="s">
        <v>4453</v>
      </c>
      <c r="AS2030" s="13">
        <v>7.18</v>
      </c>
      <c r="AT2030" s="13">
        <v>7.18</v>
      </c>
      <c r="AU2030" s="13">
        <v>6.71</v>
      </c>
      <c r="AV2030" s="75">
        <f t="shared" si="40"/>
        <v>-6.5459610027855164E-2</v>
      </c>
      <c r="AX2030" s="16"/>
    </row>
    <row r="2031" spans="1:50" x14ac:dyDescent="0.2">
      <c r="A2031" t="s">
        <v>4054</v>
      </c>
      <c r="B2031" s="2" t="s">
        <v>4053</v>
      </c>
      <c r="C2031" s="1" t="s">
        <v>4388</v>
      </c>
      <c r="D2031" s="12"/>
      <c r="E2031" s="18">
        <v>2036.0504499999997</v>
      </c>
      <c r="F2031" s="3">
        <v>-0.39561614541566426</v>
      </c>
      <c r="G2031" s="3">
        <v>0.24085847185171666</v>
      </c>
      <c r="H2031" s="10"/>
      <c r="I2031" s="5">
        <v>3.6140286628151372</v>
      </c>
      <c r="J2031" s="5">
        <v>1.0044411669350137</v>
      </c>
      <c r="K2031" s="5">
        <v>0.19806062930417695</v>
      </c>
      <c r="L2031" s="5">
        <v>2.1312712878640054</v>
      </c>
      <c r="M2031" s="5">
        <v>-5.8991017563837911</v>
      </c>
      <c r="O2031" s="5">
        <v>4.6920395476779477</v>
      </c>
      <c r="P2031" s="10"/>
      <c r="Q2031" s="5">
        <v>36.638694950389308</v>
      </c>
      <c r="R2031" s="5">
        <v>6.1021299554762107</v>
      </c>
      <c r="S2031" s="5">
        <v>3.5523492711511251</v>
      </c>
      <c r="T2031" s="5">
        <v>5.1304225892697062</v>
      </c>
      <c r="U2031" s="5">
        <v>10.138679467858568</v>
      </c>
      <c r="V2031" s="5">
        <v>26.985081297275226</v>
      </c>
      <c r="X2031" s="5">
        <v>14.305933891921823</v>
      </c>
      <c r="Y2031" s="10"/>
      <c r="Z2031" s="5">
        <v>9.4644020240264677</v>
      </c>
      <c r="AA2031" s="3">
        <v>1.1668178457955205</v>
      </c>
      <c r="AB2031" s="5">
        <v>5.9835452505609581</v>
      </c>
      <c r="AC2031" s="5">
        <v>12.237273819965564</v>
      </c>
      <c r="AD2031" s="5">
        <v>7.3853361076086603</v>
      </c>
      <c r="AE2031" s="10"/>
      <c r="AF2031" s="5">
        <v>25.173750334135253</v>
      </c>
      <c r="AG2031" s="5">
        <v>15.856379172454435</v>
      </c>
      <c r="AH2031" s="5">
        <v>8.1112935134907609</v>
      </c>
      <c r="AI2031" s="3">
        <v>1.587610264635124</v>
      </c>
      <c r="AJ2031" s="3"/>
      <c r="AK2031" s="18">
        <v>376.7</v>
      </c>
      <c r="AL2031" s="18">
        <v>1496.4</v>
      </c>
      <c r="AM2031" s="18">
        <v>2375.6999999999998</v>
      </c>
      <c r="AN2031" s="18">
        <v>192.7</v>
      </c>
      <c r="AO2031" s="10"/>
      <c r="AP2031" s="49" t="s">
        <v>4490</v>
      </c>
      <c r="AQ2031" s="41" t="s">
        <v>502</v>
      </c>
      <c r="AR2031" s="41" t="s">
        <v>4453</v>
      </c>
      <c r="AS2031" s="13">
        <v>13.37</v>
      </c>
      <c r="AT2031" s="13">
        <v>13.37</v>
      </c>
      <c r="AU2031" s="13">
        <v>13.26</v>
      </c>
      <c r="AV2031" s="75">
        <f t="shared" si="40"/>
        <v>-8.2273747195212854E-3</v>
      </c>
      <c r="AX2031" s="16"/>
    </row>
    <row r="2032" spans="1:50" x14ac:dyDescent="0.2">
      <c r="A2032" t="s">
        <v>4056</v>
      </c>
      <c r="B2032" s="2" t="s">
        <v>4055</v>
      </c>
      <c r="C2032" s="1" t="s">
        <v>4346</v>
      </c>
      <c r="D2032" s="12"/>
      <c r="E2032" s="18">
        <v>607.65704999999991</v>
      </c>
      <c r="F2032" s="3">
        <v>0.37138712197299412</v>
      </c>
      <c r="G2032" s="3">
        <v>0.11486742398528908</v>
      </c>
      <c r="H2032" s="10"/>
      <c r="I2032" s="5">
        <v>2.5856693641787283</v>
      </c>
      <c r="J2032" s="5">
        <v>2.0465361230884684</v>
      </c>
      <c r="K2032" s="5">
        <v>-0.38428896457489387</v>
      </c>
      <c r="L2032" s="5">
        <v>-30.832102557129375</v>
      </c>
      <c r="N2032" s="5">
        <v>24.408972653111555</v>
      </c>
      <c r="O2032" s="5">
        <v>4.4081626213238714</v>
      </c>
      <c r="P2032" s="10"/>
      <c r="Q2032" s="5">
        <v>40.375389139706826</v>
      </c>
      <c r="R2032" s="5">
        <v>8.2291352562798146</v>
      </c>
      <c r="S2032" s="5">
        <v>5.7392198881738405</v>
      </c>
      <c r="T2032" s="5">
        <v>14.309120877730477</v>
      </c>
      <c r="U2032" s="5">
        <v>35.184890815725389</v>
      </c>
      <c r="W2032" s="5">
        <v>15.715421819364403</v>
      </c>
      <c r="X2032" s="5">
        <v>16.686345380315544</v>
      </c>
      <c r="Y2032" s="10"/>
      <c r="Z2032" s="5">
        <v>9.0840713524182792</v>
      </c>
      <c r="AA2032" s="3">
        <v>2.6537995403821939</v>
      </c>
      <c r="AB2032" s="5">
        <v>0</v>
      </c>
      <c r="AC2032" s="5">
        <v>10.652379451623069</v>
      </c>
      <c r="AD2032" s="5">
        <v>7.0903273034188574</v>
      </c>
      <c r="AE2032" s="10"/>
      <c r="AF2032" s="5">
        <v>7.5438009150764413</v>
      </c>
      <c r="AG2032" s="5">
        <v>4.1919880937616272</v>
      </c>
      <c r="AH2032" s="5">
        <v>3.4230435321840509</v>
      </c>
      <c r="AI2032" s="3">
        <v>1.7995759401852471</v>
      </c>
      <c r="AJ2032" s="3"/>
      <c r="AK2032" s="18">
        <v>67.599999999999994</v>
      </c>
      <c r="AL2032" s="18">
        <v>896.1</v>
      </c>
      <c r="AM2032" s="18">
        <v>1612.6</v>
      </c>
      <c r="AN2032" s="18">
        <v>55.2</v>
      </c>
      <c r="AO2032" s="10"/>
      <c r="AP2032" s="49" t="s">
        <v>4490</v>
      </c>
      <c r="AQ2032" s="41" t="s">
        <v>502</v>
      </c>
      <c r="AR2032" s="41" t="s">
        <v>4453</v>
      </c>
      <c r="AS2032" s="13">
        <v>51.87</v>
      </c>
      <c r="AT2032" s="13">
        <v>51.87</v>
      </c>
      <c r="AU2032" s="13">
        <v>48.43</v>
      </c>
      <c r="AV2032" s="75">
        <f t="shared" si="40"/>
        <v>-6.6319645267013616E-2</v>
      </c>
      <c r="AX2032" s="16"/>
    </row>
    <row r="2033" spans="1:50" x14ac:dyDescent="0.2">
      <c r="A2033" t="s">
        <v>4058</v>
      </c>
      <c r="B2033" s="2" t="s">
        <v>4057</v>
      </c>
      <c r="C2033" s="1" t="s">
        <v>4414</v>
      </c>
      <c r="D2033" s="12"/>
      <c r="E2033" s="18">
        <v>1092.3306300000002</v>
      </c>
      <c r="F2033" s="3">
        <v>0.43434136340338286</v>
      </c>
      <c r="G2033" s="3">
        <v>0.10500483722588644</v>
      </c>
      <c r="H2033" s="10"/>
      <c r="I2033" s="5">
        <v>1.2475654048154221</v>
      </c>
      <c r="J2033" s="5">
        <v>4.212039958484378</v>
      </c>
      <c r="K2033" s="5">
        <v>-0.15838998107981744</v>
      </c>
      <c r="L2033" s="5">
        <v>-3.9710898402780401</v>
      </c>
      <c r="N2033" s="5">
        <v>-11.002893695556404</v>
      </c>
      <c r="O2033" s="5">
        <v>3.07639748367149</v>
      </c>
      <c r="P2033" s="10"/>
      <c r="Q2033" s="5">
        <v>55.864415593233637</v>
      </c>
      <c r="R2033" s="5">
        <v>22.989351192366343</v>
      </c>
      <c r="S2033" s="5">
        <v>116.51958755828396</v>
      </c>
      <c r="T2033" s="5">
        <v>11.080109729855097</v>
      </c>
      <c r="U2033" s="5">
        <v>74.274155859619711</v>
      </c>
      <c r="W2033" s="5">
        <v>30.173254975130082</v>
      </c>
      <c r="X2033" s="5">
        <v>21.134667119450366</v>
      </c>
      <c r="Y2033" s="10"/>
      <c r="Z2033" s="5">
        <v>0.85139057210178204</v>
      </c>
      <c r="AA2033" s="3">
        <v>0.48620809983145852</v>
      </c>
      <c r="AB2033" s="5">
        <v>0</v>
      </c>
      <c r="AC2033" s="5">
        <v>2.5554031617700135</v>
      </c>
      <c r="AD2033" s="5">
        <v>4.2620399917162759</v>
      </c>
      <c r="AE2033" s="10"/>
      <c r="AF2033" s="5">
        <v>3.6289082521783698</v>
      </c>
      <c r="AG2033" s="5">
        <v>6.6654114102805488</v>
      </c>
      <c r="AH2033" s="5">
        <v>1.7510826586330259</v>
      </c>
      <c r="AI2033" s="3">
        <v>0.54443874935930292</v>
      </c>
      <c r="AJ2033" s="3"/>
      <c r="AK2033" s="18">
        <v>35.4</v>
      </c>
      <c r="AL2033" s="18">
        <v>975.5</v>
      </c>
      <c r="AM2033" s="18">
        <v>531.1</v>
      </c>
      <c r="AN2033" s="18">
        <v>9.3000000000000007</v>
      </c>
      <c r="AO2033" s="10"/>
      <c r="AP2033" s="49" t="s">
        <v>4490</v>
      </c>
      <c r="AQ2033" s="41" t="s">
        <v>502</v>
      </c>
      <c r="AR2033" s="41" t="s">
        <v>4453</v>
      </c>
      <c r="AS2033" s="13">
        <v>22.41</v>
      </c>
      <c r="AT2033" s="13">
        <v>22.41</v>
      </c>
      <c r="AU2033" s="13">
        <v>24.29</v>
      </c>
      <c r="AV2033" s="75">
        <f t="shared" si="40"/>
        <v>8.3891120035698208E-2</v>
      </c>
      <c r="AX2033" s="16"/>
    </row>
    <row r="2034" spans="1:50" x14ac:dyDescent="0.2">
      <c r="A2034" t="s">
        <v>4060</v>
      </c>
      <c r="B2034" s="2" t="s">
        <v>4059</v>
      </c>
      <c r="C2034" s="1" t="s">
        <v>4408</v>
      </c>
      <c r="D2034" s="12"/>
      <c r="E2034" s="18">
        <v>43979.695199999995</v>
      </c>
      <c r="F2034" s="3">
        <v>0.78179268365459209</v>
      </c>
      <c r="G2034" s="3">
        <v>2.4208899019382019E-2</v>
      </c>
      <c r="H2034" s="10"/>
      <c r="I2034" s="5">
        <v>21.264808436105469</v>
      </c>
      <c r="J2034" s="5">
        <v>2.9428425986726188</v>
      </c>
      <c r="K2034" s="5">
        <v>5.0290679102845779</v>
      </c>
      <c r="L2034" s="5">
        <v>4.5631331431094004</v>
      </c>
      <c r="N2034" s="5">
        <v>24.020081071439069</v>
      </c>
      <c r="O2034" s="5">
        <v>7.2950057581755878</v>
      </c>
      <c r="P2034" s="10"/>
      <c r="Q2034" s="5">
        <v>21.665315761204923</v>
      </c>
      <c r="R2034" s="5">
        <v>5.3871609589885692</v>
      </c>
      <c r="S2034" s="5">
        <v>1.3552730103436927</v>
      </c>
      <c r="T2034" s="5">
        <v>2.5567599066045914</v>
      </c>
      <c r="U2034" s="5">
        <v>12.42560537205264</v>
      </c>
      <c r="W2034" s="5">
        <v>6.3243545544349633</v>
      </c>
      <c r="X2034" s="5">
        <v>11.400852826706117</v>
      </c>
      <c r="Y2034" s="10"/>
      <c r="Z2034" s="5">
        <v>0.9647633938126976</v>
      </c>
      <c r="AA2034" s="3">
        <v>3.782199927570213E-2</v>
      </c>
      <c r="AB2034" s="5">
        <v>0</v>
      </c>
      <c r="AC2034" s="5">
        <v>0.90896512726113354</v>
      </c>
      <c r="AD2034" s="5">
        <v>2.9903940994909841</v>
      </c>
      <c r="AE2034" s="10"/>
      <c r="AF2034" s="5">
        <v>13.525690756101927</v>
      </c>
      <c r="AG2034" s="5">
        <v>27.251412769027294</v>
      </c>
      <c r="AH2034" s="5">
        <v>25.50799567151617</v>
      </c>
      <c r="AI2034" s="3">
        <v>0.49632989198543892</v>
      </c>
      <c r="AJ2034" s="3"/>
      <c r="AK2034" s="18">
        <v>453.3</v>
      </c>
      <c r="AL2034" s="18">
        <v>3351.4</v>
      </c>
      <c r="AM2034" s="18">
        <v>1663.4</v>
      </c>
      <c r="AN2034" s="18">
        <v>424.3</v>
      </c>
      <c r="AO2034" s="10"/>
      <c r="AP2034" s="49" t="s">
        <v>4490</v>
      </c>
      <c r="AQ2034" s="41" t="s">
        <v>502</v>
      </c>
      <c r="AR2034" s="41" t="s">
        <v>4453</v>
      </c>
      <c r="AS2034" s="13">
        <v>287.27999999999997</v>
      </c>
      <c r="AT2034" s="13">
        <v>287.27999999999997</v>
      </c>
      <c r="AU2034" s="13">
        <v>317.01</v>
      </c>
      <c r="AV2034" s="75">
        <f t="shared" si="40"/>
        <v>0.10348788638262341</v>
      </c>
      <c r="AX2034" s="16"/>
    </row>
    <row r="2035" spans="1:50" x14ac:dyDescent="0.2">
      <c r="A2035" t="s">
        <v>4062</v>
      </c>
      <c r="B2035" s="2" t="s">
        <v>4061</v>
      </c>
      <c r="C2035" s="1" t="s">
        <v>4439</v>
      </c>
      <c r="D2035" s="12"/>
      <c r="E2035" s="18">
        <v>21033.75736</v>
      </c>
      <c r="F2035" s="3">
        <v>0.43121471390341343</v>
      </c>
      <c r="G2035" s="3">
        <v>1.1115465296971555E-2</v>
      </c>
      <c r="H2035" s="10"/>
      <c r="I2035" s="5">
        <v>0.51219472010412148</v>
      </c>
      <c r="J2035" s="5">
        <v>-1.2533186007645827</v>
      </c>
      <c r="K2035" s="5">
        <v>-0.94032232606836108</v>
      </c>
      <c r="L2035" s="5">
        <v>7.7427058417936028</v>
      </c>
      <c r="M2035" s="5">
        <v>-6.8132010298615597</v>
      </c>
      <c r="N2035" s="5">
        <v>-1.5365945386819442</v>
      </c>
      <c r="O2035" s="5">
        <v>3.7169529197502582</v>
      </c>
      <c r="P2035" s="10"/>
      <c r="Q2035" s="5">
        <v>10.584682461249834</v>
      </c>
      <c r="R2035" s="5">
        <v>3.5893930278102282</v>
      </c>
      <c r="S2035" s="5">
        <v>3.2794114761977848</v>
      </c>
      <c r="T2035" s="5">
        <v>1.5944319085111045</v>
      </c>
      <c r="U2035" s="5">
        <v>30.82945002764043</v>
      </c>
      <c r="V2035" s="5">
        <v>15.424946429754918</v>
      </c>
      <c r="W2035" s="5">
        <v>3.6127774808275865</v>
      </c>
      <c r="X2035" s="5">
        <v>9.5619980937159959</v>
      </c>
      <c r="Y2035" s="10"/>
      <c r="Z2035" s="5">
        <v>0.72454957709942891</v>
      </c>
      <c r="AA2035" s="3">
        <v>0.17446240998189397</v>
      </c>
      <c r="AB2035" s="5">
        <v>3.2097004279600569</v>
      </c>
      <c r="AC2035" s="5">
        <v>1.4092818321571667</v>
      </c>
      <c r="AD2035" s="5">
        <v>5.3476189007914288</v>
      </c>
      <c r="AE2035" s="10"/>
      <c r="AF2035" s="5">
        <v>1.981339584671741</v>
      </c>
      <c r="AG2035" s="5">
        <v>12.690756485720515</v>
      </c>
      <c r="AH2035" s="5">
        <v>4.1530412034009156</v>
      </c>
      <c r="AI2035" s="3">
        <v>0.15612462400496929</v>
      </c>
      <c r="AJ2035" s="3"/>
      <c r="AK2035" s="18">
        <v>465.7</v>
      </c>
      <c r="AL2035" s="18">
        <v>23504.3</v>
      </c>
      <c r="AM2035" s="18">
        <v>3669.6</v>
      </c>
      <c r="AN2035" s="18">
        <v>152.4</v>
      </c>
      <c r="AO2035" s="10"/>
      <c r="AP2035" s="49" t="s">
        <v>4490</v>
      </c>
      <c r="AQ2035" s="41" t="s">
        <v>502</v>
      </c>
      <c r="AR2035" s="41" t="s">
        <v>4453</v>
      </c>
      <c r="AS2035" s="13">
        <v>56.08</v>
      </c>
      <c r="AT2035" s="13">
        <v>56.08</v>
      </c>
      <c r="AU2035" s="13">
        <v>53.37</v>
      </c>
      <c r="AV2035" s="75">
        <f t="shared" si="40"/>
        <v>-4.8323823109843067E-2</v>
      </c>
      <c r="AX2035" s="16"/>
    </row>
    <row r="2036" spans="1:50" x14ac:dyDescent="0.2">
      <c r="A2036" t="s">
        <v>4064</v>
      </c>
      <c r="B2036" s="2" t="s">
        <v>4063</v>
      </c>
      <c r="C2036" s="1" t="s">
        <v>4359</v>
      </c>
      <c r="D2036" s="12"/>
      <c r="E2036" s="18">
        <v>326.74960999999996</v>
      </c>
      <c r="F2036" s="3">
        <v>0.61474004951437822</v>
      </c>
      <c r="G2036" s="3">
        <v>0.23198191422477904</v>
      </c>
      <c r="H2036" s="10"/>
      <c r="I2036" s="5">
        <v>2.9212516584270136</v>
      </c>
      <c r="J2036" s="5">
        <v>-0.81845551944187256</v>
      </c>
      <c r="K2036" s="5">
        <v>-1.7676260635716683</v>
      </c>
      <c r="L2036" s="5">
        <v>-0.79775214616580081</v>
      </c>
      <c r="N2036" s="5">
        <v>4.326990362482519</v>
      </c>
      <c r="O2036" s="5">
        <v>3.4241682885004301</v>
      </c>
      <c r="P2036" s="10"/>
      <c r="Q2036" s="5">
        <v>28.603218318177454</v>
      </c>
      <c r="R2036" s="5">
        <v>9.6598312629737269</v>
      </c>
      <c r="S2036" s="5">
        <v>3.565257766990277</v>
      </c>
      <c r="T2036" s="5">
        <v>6.3058702493342222</v>
      </c>
      <c r="U2036" s="5">
        <v>19.259490569881034</v>
      </c>
      <c r="W2036" s="5">
        <v>1.9350905317013591</v>
      </c>
      <c r="X2036" s="5">
        <v>14.865224775003981</v>
      </c>
      <c r="Y2036" s="10"/>
      <c r="Z2036" s="5">
        <v>7.2532603787958614</v>
      </c>
      <c r="AA2036" s="3">
        <v>1.6018381781695166</v>
      </c>
      <c r="AB2036" s="5">
        <v>0</v>
      </c>
      <c r="AC2036" s="5">
        <v>9.6656534954407292</v>
      </c>
      <c r="AD2036" s="5">
        <v>7.6899479044862344</v>
      </c>
      <c r="AE2036" s="10"/>
      <c r="AF2036" s="5">
        <v>6.0559893353646919</v>
      </c>
      <c r="AG2036" s="5">
        <v>6.075659151700421</v>
      </c>
      <c r="AH2036" s="5">
        <v>4.5280855941918228</v>
      </c>
      <c r="AI2036" s="3">
        <v>0.99676252142449051</v>
      </c>
      <c r="AJ2036" s="3"/>
      <c r="AK2036" s="18">
        <v>31.8</v>
      </c>
      <c r="AL2036" s="18">
        <v>525.1</v>
      </c>
      <c r="AM2036" s="18">
        <v>523.4</v>
      </c>
      <c r="AN2036" s="18">
        <v>23.7</v>
      </c>
      <c r="AO2036" s="10"/>
      <c r="AP2036" s="49" t="s">
        <v>4490</v>
      </c>
      <c r="AQ2036" s="41" t="s">
        <v>502</v>
      </c>
      <c r="AR2036" s="41" t="s">
        <v>4453</v>
      </c>
      <c r="AS2036" s="13">
        <v>9.61</v>
      </c>
      <c r="AT2036" s="13">
        <v>9.61</v>
      </c>
      <c r="AU2036" s="13">
        <v>9.81</v>
      </c>
      <c r="AV2036" s="75">
        <f t="shared" si="40"/>
        <v>2.0811654526534884E-2</v>
      </c>
      <c r="AX2036" s="16"/>
    </row>
    <row r="2037" spans="1:50" x14ac:dyDescent="0.2">
      <c r="A2037" t="s">
        <v>4066</v>
      </c>
      <c r="B2037" s="2" t="s">
        <v>4065</v>
      </c>
      <c r="C2037" s="1" t="s">
        <v>4413</v>
      </c>
      <c r="D2037" s="12"/>
      <c r="E2037" s="18">
        <v>3142.31088</v>
      </c>
      <c r="F2037" s="3">
        <v>0.94529881253649983</v>
      </c>
      <c r="G2037" s="3">
        <v>0.10422266048991308</v>
      </c>
      <c r="H2037" s="10"/>
      <c r="I2037" s="5">
        <v>4.0241319284568089</v>
      </c>
      <c r="J2037" s="5">
        <v>0.6025835294138725</v>
      </c>
      <c r="K2037" s="5">
        <v>1.1931861830508745</v>
      </c>
      <c r="L2037" s="5">
        <v>-31.477632929755238</v>
      </c>
      <c r="N2037" s="5">
        <v>28.862154740182621</v>
      </c>
      <c r="O2037" s="5">
        <v>3.0158555564781695</v>
      </c>
      <c r="P2037" s="10"/>
      <c r="Q2037" s="5">
        <v>43.756140814772074</v>
      </c>
      <c r="R2037" s="5">
        <v>11.975736660822973</v>
      </c>
      <c r="S2037" s="5">
        <v>2.876545699118966</v>
      </c>
      <c r="T2037" s="5">
        <v>2.629322276490742</v>
      </c>
      <c r="U2037" s="5">
        <v>90.424914452648963</v>
      </c>
      <c r="W2037" s="5">
        <v>51.476272515806329</v>
      </c>
      <c r="X2037" s="5">
        <v>17.359169051339645</v>
      </c>
      <c r="Y2037" s="10"/>
      <c r="Z2037" s="5">
        <v>-2.0080762982942031</v>
      </c>
      <c r="AA2037" s="3">
        <v>5.0122348174538353E-2</v>
      </c>
      <c r="AB2037" s="5">
        <v>0</v>
      </c>
      <c r="AC2037" s="5">
        <v>-2.7529919228654798</v>
      </c>
      <c r="AD2037" s="5">
        <v>1.951617550929738</v>
      </c>
      <c r="AE2037" s="10"/>
      <c r="AF2037" s="5">
        <v>-6.3363831029783908</v>
      </c>
      <c r="AG2037" s="5">
        <v>-41.333333333333329</v>
      </c>
      <c r="AH2037" s="5">
        <v>-40.063492063492063</v>
      </c>
      <c r="AI2037" s="3">
        <v>0.15329959120109013</v>
      </c>
      <c r="AJ2037" s="3"/>
      <c r="AK2037" s="18">
        <v>-65.099999999999994</v>
      </c>
      <c r="AL2037" s="18">
        <v>1027.4000000000001</v>
      </c>
      <c r="AM2037" s="18">
        <v>157.5</v>
      </c>
      <c r="AN2037" s="18">
        <v>-63.1</v>
      </c>
      <c r="AO2037" s="10"/>
      <c r="AP2037" s="49" t="s">
        <v>4490</v>
      </c>
      <c r="AQ2037" s="41" t="s">
        <v>502</v>
      </c>
      <c r="AR2037" s="41" t="s">
        <v>4453</v>
      </c>
      <c r="AS2037" s="13">
        <v>46.68</v>
      </c>
      <c r="AT2037" s="13">
        <v>46.68</v>
      </c>
      <c r="AU2037" s="13">
        <v>47.88</v>
      </c>
      <c r="AV2037" s="75">
        <f t="shared" si="40"/>
        <v>2.5706940874036022E-2</v>
      </c>
      <c r="AX2037" s="16"/>
    </row>
    <row r="2038" spans="1:50" x14ac:dyDescent="0.2">
      <c r="A2038" t="s">
        <v>4068</v>
      </c>
      <c r="B2038" s="2" t="s">
        <v>4067</v>
      </c>
      <c r="C2038" s="1" t="s">
        <v>4437</v>
      </c>
      <c r="D2038" s="12"/>
      <c r="E2038" s="18">
        <v>10640.902919999999</v>
      </c>
      <c r="F2038" s="3">
        <v>0.51976771196283389</v>
      </c>
      <c r="G2038" s="3">
        <v>2.5890660038086322E-2</v>
      </c>
      <c r="H2038" s="10"/>
      <c r="I2038" s="5">
        <v>-9.7196962317164814</v>
      </c>
      <c r="J2038" s="5">
        <v>6.5206589768983232</v>
      </c>
      <c r="K2038" s="5">
        <v>3.4114007278297977E-2</v>
      </c>
      <c r="M2038" s="5">
        <v>-16.511166203963143</v>
      </c>
      <c r="N2038" s="5">
        <v>-9.8070822594081815</v>
      </c>
      <c r="O2038" s="5">
        <v>2.818743859595914</v>
      </c>
      <c r="P2038" s="10"/>
      <c r="Q2038" s="5">
        <v>17.386637535927434</v>
      </c>
      <c r="R2038" s="5">
        <v>7.5333188920980856</v>
      </c>
      <c r="S2038" s="5">
        <v>24.49254708056187</v>
      </c>
      <c r="T2038" s="5">
        <v>19.088488145100253</v>
      </c>
      <c r="V2038" s="5">
        <v>62.162892957554448</v>
      </c>
      <c r="W2038" s="5">
        <v>5.0695088647646269</v>
      </c>
      <c r="X2038" s="5">
        <v>15.524972754275334</v>
      </c>
      <c r="Y2038" s="10"/>
      <c r="Z2038" s="5">
        <v>2.1351571545020733</v>
      </c>
      <c r="AA2038" s="3">
        <v>0.10951138345692192</v>
      </c>
      <c r="AB2038" s="5">
        <v>4.0139009556907039</v>
      </c>
      <c r="AC2038" s="5">
        <v>2.7261889823064376</v>
      </c>
      <c r="AD2038" s="5">
        <v>6.0230311331880682</v>
      </c>
      <c r="AE2038" s="10"/>
      <c r="AF2038" s="5">
        <v>3.364305071622145</v>
      </c>
      <c r="AG2038" s="5">
        <v>37.286535656054234</v>
      </c>
      <c r="AH2038" s="5">
        <v>19.497125203810178</v>
      </c>
      <c r="AI2038" s="3">
        <v>9.0228416569879982E-2</v>
      </c>
      <c r="AJ2038" s="3"/>
      <c r="AK2038" s="18">
        <v>434.5</v>
      </c>
      <c r="AL2038" s="18">
        <v>12915</v>
      </c>
      <c r="AM2038" s="18">
        <v>1165.3</v>
      </c>
      <c r="AN2038" s="18">
        <v>227.2</v>
      </c>
      <c r="AO2038" s="10"/>
      <c r="AP2038" s="41" t="s">
        <v>4451</v>
      </c>
      <c r="AQ2038" s="41" t="s">
        <v>900</v>
      </c>
      <c r="AR2038" s="41" t="s">
        <v>4452</v>
      </c>
      <c r="AS2038" s="13">
        <v>46.04</v>
      </c>
      <c r="AT2038" s="13">
        <v>46.04</v>
      </c>
      <c r="AU2038" s="13">
        <v>50.3</v>
      </c>
      <c r="AV2038" s="75">
        <f t="shared" si="40"/>
        <v>9.2528236316246737E-2</v>
      </c>
      <c r="AX2038" s="16"/>
    </row>
    <row r="2039" spans="1:50" x14ac:dyDescent="0.2">
      <c r="A2039" t="s">
        <v>4070</v>
      </c>
      <c r="B2039" s="2" t="s">
        <v>4069</v>
      </c>
      <c r="C2039" s="1" t="s">
        <v>4412</v>
      </c>
      <c r="D2039" s="12"/>
      <c r="E2039" s="18">
        <v>2334.9989599999999</v>
      </c>
      <c r="F2039" s="3">
        <v>0.68093735917079756</v>
      </c>
      <c r="G2039" s="3">
        <v>2.218416405633003E-2</v>
      </c>
      <c r="H2039" s="10"/>
      <c r="I2039" s="5">
        <v>3.97321746573353</v>
      </c>
      <c r="J2039" s="5">
        <v>3.4893163498332429</v>
      </c>
      <c r="K2039" s="5">
        <v>4.4341449026379438</v>
      </c>
      <c r="L2039" s="5">
        <v>3.393003717926276</v>
      </c>
      <c r="O2039" s="5">
        <v>4.0225324041165447</v>
      </c>
      <c r="P2039" s="10"/>
      <c r="Q2039" s="5">
        <v>44.64512151473977</v>
      </c>
      <c r="R2039" s="5">
        <v>15.521571076257962</v>
      </c>
      <c r="S2039" s="5">
        <v>5.6462270060741728</v>
      </c>
      <c r="T2039" s="5">
        <v>7.1600584470534505</v>
      </c>
      <c r="U2039" s="5">
        <v>12.456402444733287</v>
      </c>
      <c r="X2039" s="5">
        <v>20.041411742153372</v>
      </c>
      <c r="Y2039" s="10"/>
      <c r="Z2039" s="5">
        <v>0.37687382952838666</v>
      </c>
      <c r="AA2039" s="3">
        <v>6.4925082450572061E-2</v>
      </c>
      <c r="AB2039" s="5">
        <v>0</v>
      </c>
      <c r="AC2039" s="5">
        <v>0.36905011532816107</v>
      </c>
      <c r="AD2039" s="5">
        <v>2.3635525471042129</v>
      </c>
      <c r="AE2039" s="10"/>
      <c r="AF2039" s="5">
        <v>3.9657503379900856</v>
      </c>
      <c r="AG2039" s="5">
        <v>5.8047493403693942</v>
      </c>
      <c r="AH2039" s="5">
        <v>5.8047493403693942</v>
      </c>
      <c r="AI2039" s="3">
        <v>0.68319062640829198</v>
      </c>
      <c r="AJ2039" s="3"/>
      <c r="AK2039" s="18">
        <v>8.8000000000000007</v>
      </c>
      <c r="AL2039" s="18">
        <v>221.9</v>
      </c>
      <c r="AM2039" s="18">
        <v>151.6</v>
      </c>
      <c r="AN2039" s="18">
        <v>8.8000000000000007</v>
      </c>
      <c r="AO2039" s="10"/>
      <c r="AP2039" s="49" t="s">
        <v>4490</v>
      </c>
      <c r="AQ2039" s="41" t="s">
        <v>502</v>
      </c>
      <c r="AR2039" s="41" t="s">
        <v>4453</v>
      </c>
      <c r="AS2039" s="13">
        <v>50.32</v>
      </c>
      <c r="AT2039" s="13">
        <v>50.32</v>
      </c>
      <c r="AU2039" s="13">
        <v>46.02</v>
      </c>
      <c r="AV2039" s="75">
        <f t="shared" si="40"/>
        <v>-8.5453100158982442E-2</v>
      </c>
      <c r="AX2039" s="16"/>
    </row>
    <row r="2040" spans="1:50" x14ac:dyDescent="0.2">
      <c r="A2040" t="s">
        <v>4072</v>
      </c>
      <c r="B2040" s="2" t="s">
        <v>4071</v>
      </c>
      <c r="C2040" s="1" t="s">
        <v>4423</v>
      </c>
      <c r="D2040" s="12"/>
      <c r="E2040" s="18">
        <v>2942.85716</v>
      </c>
      <c r="F2040" s="3">
        <v>0.41352063213345042</v>
      </c>
      <c r="G2040" s="3">
        <v>0.10887378577355075</v>
      </c>
      <c r="H2040" s="10"/>
      <c r="I2040" s="5">
        <v>-2.1046873685363985</v>
      </c>
      <c r="J2040" s="5">
        <v>-2.0400782663080159E-2</v>
      </c>
      <c r="K2040" s="5">
        <v>-1.4820731097297581</v>
      </c>
      <c r="L2040" s="5">
        <v>29.103664255851903</v>
      </c>
      <c r="N2040" s="5">
        <v>-2.4702631685733754</v>
      </c>
      <c r="O2040" s="5">
        <v>3.4429230136263724</v>
      </c>
      <c r="P2040" s="10"/>
      <c r="Q2040" s="5">
        <v>23.876900233279425</v>
      </c>
      <c r="R2040" s="5">
        <v>7.8969705312958594</v>
      </c>
      <c r="S2040" s="5">
        <v>5.8592805007788034</v>
      </c>
      <c r="T2040" s="5">
        <v>6.5961061388075723</v>
      </c>
      <c r="U2040" s="5">
        <v>71.479236525391883</v>
      </c>
      <c r="W2040" s="5">
        <v>13.551058462230497</v>
      </c>
      <c r="X2040" s="5">
        <v>15.081330891882796</v>
      </c>
      <c r="Y2040" s="10"/>
      <c r="Z2040" s="5">
        <v>-0.59805824894335002</v>
      </c>
      <c r="AA2040" s="3">
        <v>0.37133980366209829</v>
      </c>
      <c r="AB2040" s="5">
        <v>0</v>
      </c>
      <c r="AC2040" s="5">
        <v>2.2291452422720952</v>
      </c>
      <c r="AD2040" s="5">
        <v>4.1415223644385408</v>
      </c>
      <c r="AE2040" s="10"/>
      <c r="AF2040" s="5">
        <v>3.2352941176470593</v>
      </c>
      <c r="AG2040" s="5">
        <v>6.7441434846266484</v>
      </c>
      <c r="AH2040" s="5">
        <v>-1.6105417276720351</v>
      </c>
      <c r="AI2040" s="3">
        <v>0.47971905179982438</v>
      </c>
      <c r="AJ2040" s="3"/>
      <c r="AK2040" s="18">
        <v>73.7</v>
      </c>
      <c r="AL2040" s="18">
        <v>2278</v>
      </c>
      <c r="AM2040" s="18">
        <v>1092.8</v>
      </c>
      <c r="AN2040" s="18">
        <v>-17.600000000000001</v>
      </c>
      <c r="AO2040" s="10"/>
      <c r="AP2040" s="49" t="s">
        <v>4490</v>
      </c>
      <c r="AQ2040" s="41" t="s">
        <v>502</v>
      </c>
      <c r="AR2040" s="41" t="s">
        <v>4453</v>
      </c>
      <c r="AS2040" s="13">
        <v>45.14</v>
      </c>
      <c r="AT2040" s="13">
        <v>45.14</v>
      </c>
      <c r="AU2040" s="13">
        <v>46.6</v>
      </c>
      <c r="AV2040" s="75">
        <f t="shared" si="40"/>
        <v>3.2343819229065041E-2</v>
      </c>
      <c r="AX2040" s="16"/>
    </row>
    <row r="2041" spans="1:50" x14ac:dyDescent="0.2">
      <c r="A2041" t="s">
        <v>4074</v>
      </c>
      <c r="B2041" s="2" t="s">
        <v>4073</v>
      </c>
      <c r="C2041" s="1" t="s">
        <v>4423</v>
      </c>
      <c r="D2041" s="12"/>
      <c r="E2041" s="18">
        <v>23228.14516</v>
      </c>
      <c r="F2041" s="3">
        <v>-0.81417250488113002</v>
      </c>
      <c r="G2041" s="3">
        <v>9.3205892467394923E-3</v>
      </c>
      <c r="H2041" s="10"/>
      <c r="I2041" s="5">
        <v>5.2210774440529386</v>
      </c>
      <c r="J2041" s="5">
        <v>2.660941313927236</v>
      </c>
      <c r="K2041" s="5">
        <v>1.1804592295891909</v>
      </c>
      <c r="L2041" s="5">
        <v>-0.16386446987392794</v>
      </c>
      <c r="O2041" s="5">
        <v>5.7155182535923155</v>
      </c>
      <c r="P2041" s="10"/>
      <c r="Q2041" s="5">
        <v>21.699593694867804</v>
      </c>
      <c r="R2041" s="5">
        <v>8.4934510002526746</v>
      </c>
      <c r="S2041" s="5">
        <v>3.2636930540710112</v>
      </c>
      <c r="T2041" s="5">
        <v>4.1045102755215614</v>
      </c>
      <c r="U2041" s="5">
        <v>37.908318823227368</v>
      </c>
      <c r="X2041" s="5">
        <v>15.562385196136438</v>
      </c>
      <c r="Y2041" s="10"/>
      <c r="Z2041" s="5">
        <v>2.6967284545762671</v>
      </c>
      <c r="AA2041" s="3">
        <v>5.5587735960231102E-2</v>
      </c>
      <c r="AB2041" s="5">
        <v>0</v>
      </c>
      <c r="AC2041" s="5">
        <v>3.0680177924411587</v>
      </c>
      <c r="AD2041" s="5">
        <v>3.0456118311509055</v>
      </c>
      <c r="AE2041" s="10"/>
      <c r="AF2041" s="5">
        <v>47.846560238888252</v>
      </c>
      <c r="AG2041" s="5">
        <v>64.529120198265176</v>
      </c>
      <c r="AH2041" s="5">
        <v>48.513011152416354</v>
      </c>
      <c r="AI2041" s="3">
        <v>0.74147237854599746</v>
      </c>
      <c r="AJ2041" s="3"/>
      <c r="AK2041" s="18">
        <v>833.2</v>
      </c>
      <c r="AL2041" s="18">
        <v>1741.4</v>
      </c>
      <c r="AM2041" s="18">
        <v>1291.2</v>
      </c>
      <c r="AN2041" s="18">
        <v>626.4</v>
      </c>
      <c r="AO2041" s="10"/>
      <c r="AP2041" s="49" t="s">
        <v>4490</v>
      </c>
      <c r="AQ2041" s="41" t="s">
        <v>502</v>
      </c>
      <c r="AR2041" s="41" t="s">
        <v>4453</v>
      </c>
      <c r="AS2041" s="13">
        <v>206.68</v>
      </c>
      <c r="AT2041" s="13">
        <v>206.68</v>
      </c>
      <c r="AU2041" s="13">
        <v>222.67</v>
      </c>
      <c r="AV2041" s="75">
        <f t="shared" si="40"/>
        <v>7.7365976388620084E-2</v>
      </c>
      <c r="AX2041" s="16"/>
    </row>
    <row r="2042" spans="1:50" x14ac:dyDescent="0.2">
      <c r="A2042" t="s">
        <v>4076</v>
      </c>
      <c r="B2042" s="2" t="s">
        <v>4075</v>
      </c>
      <c r="C2042" s="1" t="s">
        <v>4423</v>
      </c>
      <c r="D2042" s="12"/>
      <c r="E2042" s="18">
        <v>32399.979920000005</v>
      </c>
      <c r="F2042" s="3">
        <v>0.35696691557768095</v>
      </c>
      <c r="G2042" s="3">
        <v>8.5277830628976495E-3</v>
      </c>
      <c r="H2042" s="10"/>
      <c r="I2042" s="5">
        <v>10.371293991193317</v>
      </c>
      <c r="J2042" s="5">
        <v>2.4896768171561439</v>
      </c>
      <c r="K2042" s="5">
        <v>3.9057132456798724</v>
      </c>
      <c r="N2042" s="5">
        <v>37.029303477670958</v>
      </c>
      <c r="O2042" s="5">
        <v>6.6689054513570722</v>
      </c>
      <c r="P2042" s="10"/>
      <c r="Q2042" s="5">
        <v>13.180451279571178</v>
      </c>
      <c r="R2042" s="5">
        <v>5.3272495396425947</v>
      </c>
      <c r="S2042" s="5">
        <v>5.7642662441211652</v>
      </c>
      <c r="T2042" s="5">
        <v>4.5037707485750502</v>
      </c>
      <c r="W2042" s="5">
        <v>67.851256662848584</v>
      </c>
      <c r="X2042" s="5">
        <v>14.942409734892284</v>
      </c>
      <c r="Y2042" s="10"/>
      <c r="Z2042" s="5">
        <v>2.112964272479092</v>
      </c>
      <c r="AA2042" s="3">
        <v>8.9188326879679106E-2</v>
      </c>
      <c r="AB2042" s="5">
        <v>0.58002900145007241</v>
      </c>
      <c r="AC2042" s="5">
        <v>3.3508935823228962</v>
      </c>
      <c r="AD2042" s="5">
        <v>4.4933696477537159</v>
      </c>
      <c r="AE2042" s="10"/>
      <c r="AF2042" s="5">
        <v>13.531943580170088</v>
      </c>
      <c r="AG2042" s="5">
        <v>36.121396684776968</v>
      </c>
      <c r="AH2042" s="5">
        <v>23.691040592449045</v>
      </c>
      <c r="AI2042" s="3">
        <v>0.37462404065546562</v>
      </c>
      <c r="AJ2042" s="3"/>
      <c r="AK2042" s="18">
        <v>1043.8</v>
      </c>
      <c r="AL2042" s="18">
        <v>7713.6</v>
      </c>
      <c r="AM2042" s="18">
        <v>2889.7</v>
      </c>
      <c r="AN2042" s="18">
        <v>684.6</v>
      </c>
      <c r="AO2042" s="10"/>
      <c r="AP2042" s="49" t="s">
        <v>4490</v>
      </c>
      <c r="AQ2042" s="41" t="s">
        <v>502</v>
      </c>
      <c r="AR2042" s="41" t="s">
        <v>4453</v>
      </c>
      <c r="AS2042" s="13">
        <v>199.99</v>
      </c>
      <c r="AT2042" s="13">
        <v>199.99</v>
      </c>
      <c r="AU2042" s="13">
        <v>210.27</v>
      </c>
      <c r="AV2042" s="75">
        <f t="shared" si="40"/>
        <v>5.1402570128506353E-2</v>
      </c>
      <c r="AX2042" s="16"/>
    </row>
    <row r="2043" spans="1:50" x14ac:dyDescent="0.2">
      <c r="A2043" t="s">
        <v>4078</v>
      </c>
      <c r="B2043" s="2" t="s">
        <v>4077</v>
      </c>
      <c r="C2043" s="1" t="s">
        <v>4395</v>
      </c>
      <c r="D2043" s="12"/>
      <c r="E2043" s="18">
        <v>1976.5662000000002</v>
      </c>
      <c r="F2043" s="3">
        <v>0.136146317984919</v>
      </c>
      <c r="G2043" s="3">
        <v>2.6156472775867561E-2</v>
      </c>
      <c r="H2043" s="10"/>
      <c r="I2043" s="5">
        <v>6.117737133253117</v>
      </c>
      <c r="J2043" s="5">
        <v>1.7702694691001879</v>
      </c>
      <c r="K2043" s="5">
        <v>4.1416934514626407</v>
      </c>
      <c r="N2043" s="5">
        <v>7.6502650939561505</v>
      </c>
      <c r="O2043" s="5">
        <v>3.5872557087454515</v>
      </c>
      <c r="P2043" s="10"/>
      <c r="Q2043" s="5">
        <v>28.514301311023566</v>
      </c>
      <c r="R2043" s="5">
        <v>17.867811497863087</v>
      </c>
      <c r="S2043" s="5">
        <v>4.8873444562521398</v>
      </c>
      <c r="T2043" s="5">
        <v>6.5156210720579422</v>
      </c>
      <c r="W2043" s="5">
        <v>23.393020593759214</v>
      </c>
      <c r="X2043" s="5">
        <v>16.752453551459311</v>
      </c>
      <c r="Y2043" s="10"/>
      <c r="Z2043" s="5">
        <v>5.4134286015818738</v>
      </c>
      <c r="AA2043" s="3">
        <v>0.15547164572580466</v>
      </c>
      <c r="AB2043" s="5">
        <v>2.002503128911139</v>
      </c>
      <c r="AC2043" s="5">
        <v>13.077589281165622</v>
      </c>
      <c r="AD2043" s="5">
        <v>5.6127824821933947</v>
      </c>
      <c r="AE2043" s="10"/>
      <c r="AF2043" s="5">
        <v>2.745601369057169</v>
      </c>
      <c r="AG2043" s="5">
        <v>83.534005857468259</v>
      </c>
      <c r="AH2043" s="5">
        <v>34.819394728278553</v>
      </c>
      <c r="AI2043" s="3">
        <v>3.2868067811112893E-2</v>
      </c>
      <c r="AJ2043" s="3"/>
      <c r="AK2043" s="18">
        <v>256.7</v>
      </c>
      <c r="AL2043" s="18">
        <v>9349.5</v>
      </c>
      <c r="AM2043" s="18">
        <v>307.3</v>
      </c>
      <c r="AN2043" s="18">
        <v>107</v>
      </c>
      <c r="AO2043" s="10"/>
      <c r="AP2043" s="49" t="s">
        <v>4490</v>
      </c>
      <c r="AQ2043" s="41" t="s">
        <v>502</v>
      </c>
      <c r="AR2043" s="41" t="s">
        <v>4453</v>
      </c>
      <c r="AS2043" s="13">
        <v>39.950000000000003</v>
      </c>
      <c r="AT2043" s="13">
        <v>39.950000000000003</v>
      </c>
      <c r="AU2043" s="13">
        <v>40.950000000000003</v>
      </c>
      <c r="AV2043" s="75">
        <f t="shared" si="40"/>
        <v>2.5031289111389299E-2</v>
      </c>
      <c r="AX2043" s="16"/>
    </row>
    <row r="2044" spans="1:50" x14ac:dyDescent="0.2">
      <c r="A2044" t="s">
        <v>4080</v>
      </c>
      <c r="B2044" s="2" t="s">
        <v>4079</v>
      </c>
      <c r="C2044" s="1" t="s">
        <v>4348</v>
      </c>
      <c r="D2044" s="12"/>
      <c r="E2044" s="18">
        <v>1456.8858</v>
      </c>
      <c r="F2044" s="3">
        <v>0.2555668239340359</v>
      </c>
      <c r="G2044" s="3">
        <v>2.3817927252774377E-2</v>
      </c>
      <c r="H2044" s="10"/>
      <c r="I2044" s="5">
        <v>-5.607109706536078</v>
      </c>
      <c r="J2044" s="5">
        <v>9.284207762411377</v>
      </c>
      <c r="K2044" s="5">
        <v>7.2013298840980511</v>
      </c>
      <c r="L2044" s="5">
        <v>5.6716533065437336</v>
      </c>
      <c r="N2044" s="5">
        <v>-1.8771335500281365</v>
      </c>
      <c r="O2044" s="5">
        <v>5.0567774998815995</v>
      </c>
      <c r="P2044" s="10"/>
      <c r="Q2044" s="5">
        <v>70.26554965644381</v>
      </c>
      <c r="R2044" s="5">
        <v>9.1489863883339453</v>
      </c>
      <c r="S2044" s="5">
        <v>24.352486107947971</v>
      </c>
      <c r="T2044" s="5">
        <v>49.92759254900556</v>
      </c>
      <c r="U2044" s="5">
        <v>78.074570480803445</v>
      </c>
      <c r="W2044" s="5">
        <v>10.788931492702813</v>
      </c>
      <c r="X2044" s="5">
        <v>19.043646084640731</v>
      </c>
      <c r="Y2044" s="10"/>
      <c r="Z2044" s="5">
        <v>6.9188676284716335</v>
      </c>
      <c r="AA2044" s="3">
        <v>4.428212561341458</v>
      </c>
      <c r="AB2044" s="5">
        <v>0</v>
      </c>
      <c r="AC2044" s="5">
        <v>8.6974415254818567</v>
      </c>
      <c r="AD2044" s="5">
        <v>7.8962096177811629</v>
      </c>
      <c r="AE2044" s="10"/>
      <c r="AF2044" s="5">
        <v>5.5910754442435726</v>
      </c>
      <c r="AG2044" s="5">
        <v>1.9654648603403915</v>
      </c>
      <c r="AH2044" s="5">
        <v>1.5624515609015097</v>
      </c>
      <c r="AI2044" s="3">
        <v>2.8446580537060715</v>
      </c>
      <c r="AJ2044" s="3"/>
      <c r="AK2044" s="18">
        <v>126.8</v>
      </c>
      <c r="AL2044" s="18">
        <v>2267.9</v>
      </c>
      <c r="AM2044" s="18">
        <v>6451.4</v>
      </c>
      <c r="AN2044" s="18">
        <v>100.8</v>
      </c>
      <c r="AO2044" s="10"/>
      <c r="AP2044" s="49" t="s">
        <v>4491</v>
      </c>
      <c r="AQ2044" s="41" t="s">
        <v>96</v>
      </c>
      <c r="AR2044" s="41" t="s">
        <v>4454</v>
      </c>
      <c r="AS2044" s="13">
        <v>93.51</v>
      </c>
      <c r="AT2044" s="13">
        <v>93.51</v>
      </c>
      <c r="AU2044" s="13">
        <v>107.27</v>
      </c>
      <c r="AV2044" s="75">
        <f t="shared" si="40"/>
        <v>0.14715003742915189</v>
      </c>
      <c r="AX2044" s="16"/>
    </row>
    <row r="2045" spans="1:50" x14ac:dyDescent="0.2">
      <c r="A2045" t="s">
        <v>4082</v>
      </c>
      <c r="B2045" s="2" t="s">
        <v>4081</v>
      </c>
      <c r="C2045" s="1" t="s">
        <v>4428</v>
      </c>
      <c r="D2045" s="12"/>
      <c r="E2045" s="18">
        <v>224856.3</v>
      </c>
      <c r="F2045" s="3">
        <v>0.2110140611128612</v>
      </c>
      <c r="G2045" s="3">
        <v>2.0711005206436289E-2</v>
      </c>
      <c r="H2045" s="10"/>
      <c r="I2045" s="5">
        <v>4.8114297017606437E-2</v>
      </c>
      <c r="J2045" s="5">
        <v>2.3353740434828167</v>
      </c>
      <c r="K2045" s="5">
        <v>1.2554415418863485</v>
      </c>
      <c r="L2045" s="5">
        <v>-19.730432829286798</v>
      </c>
      <c r="M2045" s="5">
        <v>2.2097797524232274</v>
      </c>
      <c r="N2045" s="5">
        <v>24.988355304641253</v>
      </c>
      <c r="O2045" s="5">
        <v>4.7387946173332773</v>
      </c>
      <c r="P2045" s="10"/>
      <c r="Q2045" s="5">
        <v>7.8888350846584299</v>
      </c>
      <c r="R2045" s="5">
        <v>2.7722591326306905</v>
      </c>
      <c r="S2045" s="5">
        <v>9.9995008509697758</v>
      </c>
      <c r="T2045" s="5">
        <v>12.684634185329296</v>
      </c>
      <c r="U2045" s="5">
        <v>55.462986721870955</v>
      </c>
      <c r="V2045" s="5">
        <v>0.72642063549159741</v>
      </c>
      <c r="W2045" s="5">
        <v>19.493693185426736</v>
      </c>
      <c r="X2045" s="5">
        <v>11.83274193820845</v>
      </c>
      <c r="Y2045" s="10"/>
      <c r="Z2045" s="5">
        <v>8.8901222692003756</v>
      </c>
      <c r="AA2045" s="3">
        <v>0.59089293917937813</v>
      </c>
      <c r="AB2045" s="5">
        <v>4.7145488029465934</v>
      </c>
      <c r="AC2045" s="5">
        <v>7.7975730493853295</v>
      </c>
      <c r="AD2045" s="5">
        <v>4.3178608550099948</v>
      </c>
      <c r="AE2045" s="10"/>
      <c r="AF2045" s="5">
        <v>8.5013889286634772</v>
      </c>
      <c r="AG2045" s="5">
        <v>22.342811554498518</v>
      </c>
      <c r="AH2045" s="5">
        <v>15.045233543570212</v>
      </c>
      <c r="AI2045" s="3">
        <v>0.38049772330250009</v>
      </c>
      <c r="AJ2045" s="3"/>
      <c r="AK2045" s="18">
        <v>29686</v>
      </c>
      <c r="AL2045" s="18">
        <v>349190</v>
      </c>
      <c r="AM2045" s="18">
        <v>132866</v>
      </c>
      <c r="AN2045" s="18">
        <v>19990</v>
      </c>
      <c r="AO2045" s="10"/>
      <c r="AP2045" s="49" t="s">
        <v>4490</v>
      </c>
      <c r="AQ2045" s="41" t="s">
        <v>502</v>
      </c>
      <c r="AR2045" s="41" t="s">
        <v>4453</v>
      </c>
      <c r="AS2045" s="13">
        <v>54.3</v>
      </c>
      <c r="AT2045" s="13">
        <v>54.3</v>
      </c>
      <c r="AU2045" s="13">
        <v>52.99</v>
      </c>
      <c r="AV2045" s="75">
        <f t="shared" si="40"/>
        <v>-2.4125230202578174E-2</v>
      </c>
      <c r="AX2045" s="16"/>
    </row>
    <row r="2046" spans="1:50" x14ac:dyDescent="0.2">
      <c r="A2046" t="s">
        <v>4084</v>
      </c>
      <c r="B2046" s="2" t="s">
        <v>4083</v>
      </c>
      <c r="C2046" s="1" t="s">
        <v>4413</v>
      </c>
      <c r="D2046" s="12"/>
      <c r="E2046" s="18">
        <v>46708.485799999995</v>
      </c>
      <c r="F2046" s="3">
        <v>0.75246487804478912</v>
      </c>
      <c r="G2046" s="3">
        <v>0.12982009363275057</v>
      </c>
      <c r="H2046" s="10"/>
      <c r="I2046" s="5">
        <v>33.540482314607729</v>
      </c>
      <c r="J2046" s="5">
        <v>13.651583786976154</v>
      </c>
      <c r="K2046" s="5">
        <v>12.532894562880825</v>
      </c>
      <c r="L2046" s="5">
        <v>11.401777458269891</v>
      </c>
      <c r="N2046" s="5">
        <v>29.294296535932286</v>
      </c>
      <c r="O2046" s="5">
        <v>8.5725127591057912</v>
      </c>
      <c r="P2046" s="10"/>
      <c r="Q2046" s="5">
        <v>39.495036643784267</v>
      </c>
      <c r="R2046" s="5">
        <v>16.531229747703513</v>
      </c>
      <c r="S2046" s="5">
        <v>14.684336689819338</v>
      </c>
      <c r="T2046" s="5">
        <v>17.545825196414288</v>
      </c>
      <c r="U2046" s="5">
        <v>32.594961661971084</v>
      </c>
      <c r="W2046" s="5">
        <v>30.376797946385846</v>
      </c>
      <c r="X2046" s="5">
        <v>19.764683979085884</v>
      </c>
      <c r="Y2046" s="10"/>
      <c r="Z2046" s="5">
        <v>4.2641074012294364</v>
      </c>
      <c r="AA2046" s="3">
        <v>0.14309605386522722</v>
      </c>
      <c r="AB2046" s="5">
        <v>0</v>
      </c>
      <c r="AC2046" s="5">
        <v>4.8582935241318737</v>
      </c>
      <c r="AD2046" s="5">
        <v>4.7294842298517521</v>
      </c>
      <c r="AE2046" s="10"/>
      <c r="AF2046" s="5">
        <v>18.556338316273514</v>
      </c>
      <c r="AG2046" s="5">
        <v>33.931296567820702</v>
      </c>
      <c r="AH2046" s="5">
        <v>29.798916783865465</v>
      </c>
      <c r="AI2046" s="3">
        <v>0.54687973031574988</v>
      </c>
      <c r="AJ2046" s="3"/>
      <c r="AK2046" s="18">
        <v>2267.9</v>
      </c>
      <c r="AL2046" s="18">
        <v>12221.7</v>
      </c>
      <c r="AM2046" s="18">
        <v>6683.8</v>
      </c>
      <c r="AN2046" s="18">
        <v>1991.7</v>
      </c>
      <c r="AO2046" s="10"/>
      <c r="AP2046" s="49" t="s">
        <v>4490</v>
      </c>
      <c r="AQ2046" s="41" t="s">
        <v>502</v>
      </c>
      <c r="AR2046" s="41" t="s">
        <v>4453</v>
      </c>
      <c r="AS2046" s="13">
        <v>180.35</v>
      </c>
      <c r="AT2046" s="13">
        <v>180.35</v>
      </c>
      <c r="AU2046" s="13">
        <v>184.93</v>
      </c>
      <c r="AV2046" s="75">
        <f t="shared" si="40"/>
        <v>2.5395065151095242E-2</v>
      </c>
      <c r="AX2046" s="16"/>
    </row>
    <row r="2047" spans="1:50" x14ac:dyDescent="0.2">
      <c r="A2047" t="s">
        <v>4086</v>
      </c>
      <c r="B2047" s="2" t="s">
        <v>4085</v>
      </c>
      <c r="C2047" s="1" t="s">
        <v>4390</v>
      </c>
      <c r="D2047" s="12"/>
      <c r="E2047" s="18">
        <v>674.50734000000011</v>
      </c>
      <c r="F2047" s="3">
        <v>0.86063298167684621</v>
      </c>
      <c r="G2047" s="3">
        <v>0.18265183000084179</v>
      </c>
      <c r="H2047" s="10"/>
      <c r="I2047" s="5">
        <v>-2.522163128223518</v>
      </c>
      <c r="J2047" s="5">
        <v>-0.13143254714504313</v>
      </c>
      <c r="K2047" s="5">
        <v>-0.45727673151114701</v>
      </c>
      <c r="L2047" s="5">
        <v>-0.1845536118640721</v>
      </c>
      <c r="N2047" s="5">
        <v>9.7104705118437273</v>
      </c>
      <c r="O2047" s="5">
        <v>2.9318933062800743</v>
      </c>
      <c r="P2047" s="10"/>
      <c r="Q2047" s="5">
        <v>69.235610770184351</v>
      </c>
      <c r="R2047" s="5">
        <v>43.148167455951437</v>
      </c>
      <c r="S2047" s="5">
        <v>2.3844600397804778</v>
      </c>
      <c r="T2047" s="5">
        <v>1.4860057840866654</v>
      </c>
      <c r="U2047" s="5">
        <v>1.4027258412518966</v>
      </c>
      <c r="W2047" s="5">
        <v>71.018289830823079</v>
      </c>
      <c r="X2047" s="5">
        <v>18.68339454560406</v>
      </c>
      <c r="Y2047" s="10"/>
      <c r="Z2047" s="5">
        <v>-1.4825635552016377E-2</v>
      </c>
      <c r="AA2047" s="3">
        <v>8.5099148068574007E-2</v>
      </c>
      <c r="AB2047" s="5">
        <v>0</v>
      </c>
      <c r="AC2047" s="5">
        <v>0.65801842451588644</v>
      </c>
      <c r="AD2047" s="5">
        <v>4.1032182359236407</v>
      </c>
      <c r="AE2047" s="10"/>
      <c r="AF2047" s="5">
        <v>1.943364797334814</v>
      </c>
      <c r="AG2047" s="5">
        <v>6.0975609756097562</v>
      </c>
      <c r="AH2047" s="5">
        <v>-0.17421602787456447</v>
      </c>
      <c r="AI2047" s="3">
        <v>0.31871182676290949</v>
      </c>
      <c r="AJ2047" s="3"/>
      <c r="AK2047" s="18">
        <v>3.5</v>
      </c>
      <c r="AL2047" s="18">
        <v>180.1</v>
      </c>
      <c r="AM2047" s="18">
        <v>57.4</v>
      </c>
      <c r="AN2047" s="18">
        <v>-0.1</v>
      </c>
      <c r="AO2047" s="10"/>
      <c r="AP2047" s="49" t="s">
        <v>4490</v>
      </c>
      <c r="AQ2047" s="41" t="s">
        <v>502</v>
      </c>
      <c r="AR2047" s="41" t="s">
        <v>4453</v>
      </c>
      <c r="AS2047" s="13">
        <v>8.4600000000000009</v>
      </c>
      <c r="AT2047" s="13">
        <v>8.4600000000000009</v>
      </c>
      <c r="AU2047" s="13">
        <v>8.17</v>
      </c>
      <c r="AV2047" s="75">
        <f t="shared" si="40"/>
        <v>-3.4278959810874809E-2</v>
      </c>
      <c r="AX2047" s="16"/>
    </row>
    <row r="2048" spans="1:50" x14ac:dyDescent="0.2">
      <c r="A2048" t="s">
        <v>4088</v>
      </c>
      <c r="B2048" s="2" t="s">
        <v>4087</v>
      </c>
      <c r="C2048" s="1" t="s">
        <v>4359</v>
      </c>
      <c r="D2048" s="12"/>
      <c r="E2048" s="18">
        <v>26690.138200000001</v>
      </c>
      <c r="F2048" s="3">
        <v>0.24161648364623922</v>
      </c>
      <c r="G2048" s="3">
        <v>4.7766706580784961E-2</v>
      </c>
      <c r="H2048" s="10"/>
      <c r="I2048" s="5">
        <v>0.33640258963029296</v>
      </c>
      <c r="J2048" s="5">
        <v>-1.2533692110389285</v>
      </c>
      <c r="K2048" s="5">
        <v>0.80261796024024368</v>
      </c>
      <c r="L2048" s="5">
        <v>-3.4538106523232672</v>
      </c>
      <c r="M2048" s="5">
        <v>5.4664347191713283</v>
      </c>
      <c r="N2048" s="5">
        <v>-5.9160548264475921</v>
      </c>
      <c r="O2048" s="5">
        <v>3.7966476527222341</v>
      </c>
      <c r="P2048" s="10"/>
      <c r="Q2048" s="5">
        <v>25.710368160517145</v>
      </c>
      <c r="R2048" s="5">
        <v>84.339676124666269</v>
      </c>
      <c r="S2048" s="5">
        <v>12.646000750683076</v>
      </c>
      <c r="T2048" s="5">
        <v>24.121259728648077</v>
      </c>
      <c r="U2048" s="5">
        <v>38.858778689627016</v>
      </c>
      <c r="V2048" s="5">
        <v>79.833395901093667</v>
      </c>
      <c r="W2048" s="5">
        <v>14.925865708913399</v>
      </c>
      <c r="X2048" s="5">
        <v>17.658557432668594</v>
      </c>
      <c r="Y2048" s="10"/>
      <c r="Z2048" s="5">
        <v>3.8130188475382263</v>
      </c>
      <c r="AA2048" s="3">
        <v>0.38804969544893553</v>
      </c>
      <c r="AB2048" s="5">
        <v>2.8739002932551316</v>
      </c>
      <c r="AC2048" s="5">
        <v>2.9495044174219665</v>
      </c>
      <c r="AD2048" s="5">
        <v>4.550994395339127</v>
      </c>
      <c r="AE2048" s="10"/>
      <c r="AF2048" s="5">
        <v>7.8027216908725938</v>
      </c>
      <c r="AG2048" s="5">
        <v>10.208456034990489</v>
      </c>
      <c r="AH2048" s="5">
        <v>9.8261096252812088</v>
      </c>
      <c r="AI2048" s="3">
        <v>0.76433906010154684</v>
      </c>
      <c r="AJ2048" s="3"/>
      <c r="AK2048" s="18">
        <v>1057.3</v>
      </c>
      <c r="AL2048" s="18">
        <v>13550.4</v>
      </c>
      <c r="AM2048" s="18">
        <v>10357.1</v>
      </c>
      <c r="AN2048" s="18">
        <v>1017.7</v>
      </c>
      <c r="AO2048" s="10"/>
      <c r="AP2048" s="49" t="s">
        <v>4490</v>
      </c>
      <c r="AQ2048" s="41" t="s">
        <v>502</v>
      </c>
      <c r="AR2048" s="41" t="s">
        <v>4453</v>
      </c>
      <c r="AS2048" s="13">
        <v>68.2</v>
      </c>
      <c r="AT2048" s="13">
        <v>68.2</v>
      </c>
      <c r="AU2048" s="13">
        <v>72.88</v>
      </c>
      <c r="AV2048" s="75">
        <f t="shared" si="40"/>
        <v>6.8621700879765379E-2</v>
      </c>
      <c r="AX2048" s="16"/>
    </row>
    <row r="2049" spans="1:50" x14ac:dyDescent="0.2">
      <c r="A2049" t="s">
        <v>4090</v>
      </c>
      <c r="B2049" s="2" t="s">
        <v>4089</v>
      </c>
      <c r="C2049" s="1" t="s">
        <v>4372</v>
      </c>
      <c r="D2049" s="12"/>
      <c r="E2049" s="18">
        <v>25775.399999999998</v>
      </c>
      <c r="F2049" s="3">
        <v>0.36406782117237879</v>
      </c>
      <c r="G2049" s="3">
        <v>0.20853216632913554</v>
      </c>
      <c r="H2049" s="10"/>
      <c r="I2049" s="5">
        <v>6.917580176577351</v>
      </c>
      <c r="J2049" s="5">
        <v>2.1713808872641276</v>
      </c>
      <c r="K2049" s="5">
        <v>2.3707227897564804</v>
      </c>
      <c r="L2049" s="5">
        <v>4.2525544857630813</v>
      </c>
      <c r="M2049" s="5">
        <v>9.0360365534787217</v>
      </c>
      <c r="N2049" s="5">
        <v>12.830340818546418</v>
      </c>
      <c r="O2049" s="5">
        <v>6.9994242372811408</v>
      </c>
      <c r="P2049" s="10"/>
      <c r="Q2049" s="5">
        <v>18.998209746691401</v>
      </c>
      <c r="R2049" s="5">
        <v>13.062139972199564</v>
      </c>
      <c r="S2049" s="5">
        <v>6.6533487453045419</v>
      </c>
      <c r="T2049" s="5">
        <v>13.448259844377958</v>
      </c>
      <c r="U2049" s="5">
        <v>13.112273518233392</v>
      </c>
      <c r="V2049" s="5">
        <v>10.971897479023131</v>
      </c>
      <c r="W2049" s="5">
        <v>81.635599648744716</v>
      </c>
      <c r="X2049" s="5">
        <v>18.994228454245661</v>
      </c>
      <c r="Y2049" s="10"/>
      <c r="Z2049" s="5">
        <v>13.02404618357038</v>
      </c>
      <c r="AA2049" s="3">
        <v>1.0210122830295554</v>
      </c>
      <c r="AB2049" s="5">
        <v>2.4060150375939853</v>
      </c>
      <c r="AC2049" s="5">
        <v>10.732475491934684</v>
      </c>
      <c r="AD2049" s="5">
        <v>6.9356052370024637</v>
      </c>
      <c r="AE2049" s="10"/>
      <c r="AF2049" s="5">
        <v>8.222230273168611</v>
      </c>
      <c r="AG2049" s="5">
        <v>17.247406619295514</v>
      </c>
      <c r="AH2049" s="5">
        <v>12.756013223391724</v>
      </c>
      <c r="AI2049" s="3">
        <v>0.47672270125353233</v>
      </c>
      <c r="AJ2049" s="3"/>
      <c r="AK2049" s="18">
        <v>4539</v>
      </c>
      <c r="AL2049" s="18">
        <v>55204</v>
      </c>
      <c r="AM2049" s="18">
        <v>26317</v>
      </c>
      <c r="AN2049" s="18">
        <v>3357</v>
      </c>
      <c r="AO2049" s="10"/>
      <c r="AP2049" s="49" t="s">
        <v>4490</v>
      </c>
      <c r="AQ2049" s="41" t="s">
        <v>502</v>
      </c>
      <c r="AR2049" s="41" t="s">
        <v>4453</v>
      </c>
      <c r="AS2049" s="13">
        <v>39.9</v>
      </c>
      <c r="AT2049" s="13">
        <v>39.9</v>
      </c>
      <c r="AU2049" s="13">
        <v>36.22</v>
      </c>
      <c r="AV2049" s="75">
        <f t="shared" si="40"/>
        <v>-9.2230576441102774E-2</v>
      </c>
      <c r="AX2049" s="16"/>
    </row>
    <row r="2050" spans="1:50" x14ac:dyDescent="0.2">
      <c r="A2050" t="s">
        <v>4092</v>
      </c>
      <c r="B2050" s="2" t="s">
        <v>4091</v>
      </c>
      <c r="C2050" s="1" t="s">
        <v>4416</v>
      </c>
      <c r="D2050" s="12"/>
      <c r="E2050" s="18">
        <v>4044.3257900000003</v>
      </c>
      <c r="F2050" s="3">
        <v>0.43708399366085576</v>
      </c>
      <c r="G2050" s="3">
        <v>6.8169582352068617E-2</v>
      </c>
      <c r="H2050" s="10"/>
      <c r="I2050" s="5">
        <v>1.863015871601124</v>
      </c>
      <c r="J2050" s="5">
        <v>-0.80519867265638512</v>
      </c>
      <c r="K2050" s="5">
        <v>1.1555342305745255</v>
      </c>
      <c r="L2050" s="5">
        <v>-8.1561085080467848</v>
      </c>
      <c r="N2050" s="5">
        <v>7.2591549842555558</v>
      </c>
      <c r="O2050" s="5">
        <v>3.0250226253483419</v>
      </c>
      <c r="P2050" s="10"/>
      <c r="Q2050" s="5">
        <v>42.386806141875546</v>
      </c>
      <c r="R2050" s="5">
        <v>11.367813815738895</v>
      </c>
      <c r="S2050" s="5">
        <v>13.557593347548305</v>
      </c>
      <c r="T2050" s="5">
        <v>12.22362842911178</v>
      </c>
      <c r="U2050" s="5">
        <v>43.402796380635152</v>
      </c>
      <c r="W2050" s="5">
        <v>12.993201021281585</v>
      </c>
      <c r="X2050" s="5">
        <v>16.376899671655949</v>
      </c>
      <c r="Y2050" s="10"/>
      <c r="Z2050" s="5">
        <v>0.81595800421409659</v>
      </c>
      <c r="AA2050" s="3">
        <v>0.59107503305266607</v>
      </c>
      <c r="AB2050" s="5">
        <v>0</v>
      </c>
      <c r="AC2050" s="5">
        <v>1.4627635259914793</v>
      </c>
      <c r="AD2050" s="5">
        <v>4.1209598970587713</v>
      </c>
      <c r="AE2050" s="10"/>
      <c r="AF2050" s="5">
        <v>1.3345566769538744</v>
      </c>
      <c r="AG2050" s="5">
        <v>3.3465802133444882</v>
      </c>
      <c r="AH2050" s="5">
        <v>1.3804643380046016</v>
      </c>
      <c r="AI2050" s="3">
        <v>0.39878221703227956</v>
      </c>
      <c r="AJ2050" s="3"/>
      <c r="AK2050" s="18">
        <v>80</v>
      </c>
      <c r="AL2050" s="18">
        <v>5994.5</v>
      </c>
      <c r="AM2050" s="18">
        <v>2390.5</v>
      </c>
      <c r="AN2050" s="18">
        <v>33</v>
      </c>
      <c r="AO2050" s="10"/>
      <c r="AP2050" s="49" t="s">
        <v>4490</v>
      </c>
      <c r="AQ2050" s="41" t="s">
        <v>502</v>
      </c>
      <c r="AR2050" s="41" t="s">
        <v>4453</v>
      </c>
      <c r="AS2050" s="13">
        <v>56.53</v>
      </c>
      <c r="AT2050" s="13">
        <v>56.53</v>
      </c>
      <c r="AU2050" s="13">
        <v>59.69</v>
      </c>
      <c r="AV2050" s="75">
        <f t="shared" si="40"/>
        <v>5.5899522377498512E-2</v>
      </c>
      <c r="AX2050" s="16"/>
    </row>
    <row r="2051" spans="1:50" x14ac:dyDescent="0.2">
      <c r="A2051" t="s">
        <v>4094</v>
      </c>
      <c r="B2051" s="2" t="s">
        <v>4093</v>
      </c>
      <c r="C2051" s="1" t="s">
        <v>4412</v>
      </c>
      <c r="D2051" s="12"/>
      <c r="E2051" s="18">
        <v>16439.68</v>
      </c>
      <c r="F2051" s="3">
        <v>0.36573646913550445</v>
      </c>
      <c r="G2051" s="3">
        <v>4.0992282088215828E-2</v>
      </c>
      <c r="H2051" s="10"/>
      <c r="I2051" s="5">
        <v>-6.7169222581406647</v>
      </c>
      <c r="J2051" s="5">
        <v>-5.4777555604992942</v>
      </c>
      <c r="K2051" s="5">
        <v>-1.2757802940161473</v>
      </c>
      <c r="N2051" s="5">
        <v>9.9989684402374781</v>
      </c>
      <c r="O2051" s="5">
        <v>1.5064052519703424</v>
      </c>
      <c r="P2051" s="10"/>
      <c r="Q2051" s="5">
        <v>19.904410948916862</v>
      </c>
      <c r="R2051" s="5">
        <v>17.129245556726303</v>
      </c>
      <c r="S2051" s="5">
        <v>10.26184078669429</v>
      </c>
      <c r="T2051" s="5">
        <v>7.5801233780028561</v>
      </c>
      <c r="W2051" s="5">
        <v>51.014876033318487</v>
      </c>
      <c r="X2051" s="5">
        <v>19.239725551984709</v>
      </c>
      <c r="Y2051" s="10"/>
      <c r="Z2051" s="5">
        <v>-12.450972281698915</v>
      </c>
      <c r="AA2051" s="3">
        <v>0.94914864522910425</v>
      </c>
      <c r="AB2051" s="5">
        <v>3.2352941176470593</v>
      </c>
      <c r="AC2051" s="5">
        <v>-2.0604992457122768</v>
      </c>
      <c r="AD2051" s="5">
        <v>4.1502909557307861</v>
      </c>
      <c r="AE2051" s="10"/>
      <c r="AF2051" s="5">
        <v>-1.4557439022076741</v>
      </c>
      <c r="AG2051" s="5">
        <v>-5.4096143863314472</v>
      </c>
      <c r="AH2051" s="5">
        <v>-13.118042515557207</v>
      </c>
      <c r="AI2051" s="3">
        <v>0.26910308170688174</v>
      </c>
      <c r="AJ2051" s="3"/>
      <c r="AK2051" s="18">
        <v>-844.1</v>
      </c>
      <c r="AL2051" s="18">
        <v>57984.1</v>
      </c>
      <c r="AM2051" s="18">
        <v>15603.7</v>
      </c>
      <c r="AN2051" s="18">
        <v>-2046.9</v>
      </c>
      <c r="AO2051" s="10"/>
      <c r="AP2051" s="41" t="s">
        <v>4451</v>
      </c>
      <c r="AQ2051" s="41" t="s">
        <v>900</v>
      </c>
      <c r="AR2051" s="41" t="s">
        <v>4452</v>
      </c>
      <c r="AS2051" s="13">
        <v>13.6</v>
      </c>
      <c r="AT2051" s="13">
        <v>13.6</v>
      </c>
      <c r="AU2051" s="13">
        <v>13.35</v>
      </c>
      <c r="AV2051" s="75">
        <f t="shared" si="40"/>
        <v>-1.8382352941176516E-2</v>
      </c>
      <c r="AX2051" s="16"/>
    </row>
    <row r="2052" spans="1:50" x14ac:dyDescent="0.2">
      <c r="A2052" t="s">
        <v>4096</v>
      </c>
      <c r="B2052" s="2" t="s">
        <v>4095</v>
      </c>
      <c r="C2052" s="1" t="s">
        <v>4416</v>
      </c>
      <c r="D2052" s="12"/>
      <c r="E2052" s="18">
        <v>3624.7080000000001</v>
      </c>
      <c r="F2052" s="3">
        <v>0.39502396247578259</v>
      </c>
      <c r="G2052" s="3">
        <v>0.19251205890239984</v>
      </c>
      <c r="H2052" s="10"/>
      <c r="I2052" s="5">
        <v>4.7835055515214311</v>
      </c>
      <c r="J2052" s="5">
        <v>1.3219664733306364</v>
      </c>
      <c r="K2052" s="5">
        <v>0.94952689789861311</v>
      </c>
      <c r="L2052" s="5">
        <v>0.70599241175927241</v>
      </c>
      <c r="N2052" s="5">
        <v>-4.7582978967021363</v>
      </c>
      <c r="O2052" s="5">
        <v>5.2705157701482479</v>
      </c>
      <c r="P2052" s="10"/>
      <c r="Q2052" s="5">
        <v>20.97076423680134</v>
      </c>
      <c r="R2052" s="5">
        <v>10.842064030130691</v>
      </c>
      <c r="S2052" s="5">
        <v>1.7463784126305897</v>
      </c>
      <c r="T2052" s="5">
        <v>2.0685331990837348</v>
      </c>
      <c r="U2052" s="5">
        <v>11.984974964654056</v>
      </c>
      <c r="W2052" s="5">
        <v>20.134181701977464</v>
      </c>
      <c r="X2052" s="5">
        <v>14.699753245105342</v>
      </c>
      <c r="Y2052" s="10"/>
      <c r="Z2052" s="5">
        <v>1.2718265857553215</v>
      </c>
      <c r="AA2052" s="3">
        <v>0.33075767758395991</v>
      </c>
      <c r="AB2052" s="5">
        <v>0</v>
      </c>
      <c r="AC2052" s="5">
        <v>3.7419083206147041</v>
      </c>
      <c r="AD2052" s="5">
        <v>4.4429230136263724</v>
      </c>
      <c r="AE2052" s="10"/>
      <c r="AF2052" s="5">
        <v>7.2499235240134592</v>
      </c>
      <c r="AG2052" s="5">
        <v>11.860872466427557</v>
      </c>
      <c r="AH2052" s="5">
        <v>3.8451914254733501</v>
      </c>
      <c r="AI2052" s="3">
        <v>0.61124706842051602</v>
      </c>
      <c r="AJ2052" s="3"/>
      <c r="AK2052" s="18">
        <v>142.19999999999999</v>
      </c>
      <c r="AL2052" s="18">
        <v>1961.4</v>
      </c>
      <c r="AM2052" s="18">
        <v>1198.9000000000001</v>
      </c>
      <c r="AN2052" s="18">
        <v>46.1</v>
      </c>
      <c r="AO2052" s="10"/>
      <c r="AP2052" s="49" t="s">
        <v>4490</v>
      </c>
      <c r="AQ2052" s="41" t="s">
        <v>502</v>
      </c>
      <c r="AR2052" s="41" t="s">
        <v>4453</v>
      </c>
      <c r="AS2052" s="13">
        <v>15.87</v>
      </c>
      <c r="AT2052" s="13">
        <v>15.87</v>
      </c>
      <c r="AU2052" s="13">
        <v>15.4</v>
      </c>
      <c r="AV2052" s="75">
        <f t="shared" si="40"/>
        <v>-2.9615626969124009E-2</v>
      </c>
      <c r="AX2052" s="16"/>
    </row>
    <row r="2053" spans="1:50" x14ac:dyDescent="0.2">
      <c r="A2053" t="s">
        <v>4098</v>
      </c>
      <c r="B2053" s="2" t="s">
        <v>4097</v>
      </c>
      <c r="C2053" s="1" t="s">
        <v>4341</v>
      </c>
      <c r="D2053" s="12"/>
      <c r="E2053" s="18">
        <v>6005.5231699999995</v>
      </c>
      <c r="F2053" s="3">
        <v>0.87948028673835132</v>
      </c>
      <c r="G2053" s="3">
        <v>2.6608839142985112E-2</v>
      </c>
      <c r="H2053" s="10"/>
      <c r="I2053" s="5">
        <v>4.3919278741766252</v>
      </c>
      <c r="J2053" s="5">
        <v>2.1848802060121488</v>
      </c>
      <c r="K2053" s="5">
        <v>1.7913195440208023</v>
      </c>
      <c r="L2053" s="5">
        <v>-1.5131222806938143</v>
      </c>
      <c r="N2053" s="5">
        <v>14.297071394761062</v>
      </c>
      <c r="O2053" s="5">
        <v>5.381900657619278</v>
      </c>
      <c r="P2053" s="10"/>
      <c r="Q2053" s="5">
        <v>31.991507471645271</v>
      </c>
      <c r="R2053" s="5">
        <v>12.733104742825397</v>
      </c>
      <c r="S2053" s="5">
        <v>4.5547213259493695</v>
      </c>
      <c r="T2053" s="5">
        <v>4.5355905249799919</v>
      </c>
      <c r="U2053" s="5">
        <v>6.5994985357119393</v>
      </c>
      <c r="W2053" s="5">
        <v>18.168660280603451</v>
      </c>
      <c r="X2053" s="5">
        <v>16.766645750304228</v>
      </c>
      <c r="Y2053" s="10"/>
      <c r="Z2053" s="5">
        <v>0.85754393983963273</v>
      </c>
      <c r="AA2053" s="3">
        <v>5.7713539718139167E-2</v>
      </c>
      <c r="AB2053" s="5">
        <v>0</v>
      </c>
      <c r="AC2053" s="5">
        <v>1.1808898286022762</v>
      </c>
      <c r="AD2053" s="5">
        <v>1.9738276042243332</v>
      </c>
      <c r="AE2053" s="10"/>
      <c r="AF2053" s="5">
        <v>11.760752688172044</v>
      </c>
      <c r="AG2053" s="5">
        <v>15.147143681477207</v>
      </c>
      <c r="AH2053" s="5">
        <v>14.858626658972879</v>
      </c>
      <c r="AI2053" s="3">
        <v>0.77643369175627253</v>
      </c>
      <c r="AJ2053" s="3"/>
      <c r="AK2053" s="18">
        <v>52.5</v>
      </c>
      <c r="AL2053" s="18">
        <v>446.4</v>
      </c>
      <c r="AM2053" s="18">
        <v>346.6</v>
      </c>
      <c r="AN2053" s="18">
        <v>51.5</v>
      </c>
      <c r="AO2053" s="10"/>
      <c r="AP2053" s="49" t="s">
        <v>4490</v>
      </c>
      <c r="AQ2053" s="41" t="s">
        <v>502</v>
      </c>
      <c r="AR2053" s="41" t="s">
        <v>4453</v>
      </c>
      <c r="AS2053" s="13">
        <v>137.88999999999999</v>
      </c>
      <c r="AT2053" s="13">
        <v>137.88999999999999</v>
      </c>
      <c r="AU2053" s="13">
        <v>151.59</v>
      </c>
      <c r="AV2053" s="75">
        <f t="shared" si="40"/>
        <v>9.9354557980999569E-2</v>
      </c>
      <c r="AX2053" s="16"/>
    </row>
    <row r="2054" spans="1:50" x14ac:dyDescent="0.2">
      <c r="A2054" t="s">
        <v>4100</v>
      </c>
      <c r="B2054" s="2" t="s">
        <v>4099</v>
      </c>
      <c r="C2054" s="1" t="s">
        <v>4393</v>
      </c>
      <c r="D2054" s="12"/>
      <c r="E2054" s="18">
        <v>313.28960000000001</v>
      </c>
      <c r="F2054" s="3">
        <v>0.37894618582181777</v>
      </c>
      <c r="G2054" s="3">
        <v>0.35973106033522978</v>
      </c>
      <c r="H2054" s="10"/>
      <c r="I2054" s="5">
        <v>3.3747893128761017</v>
      </c>
      <c r="J2054" s="5">
        <v>-0.49922957794485334</v>
      </c>
      <c r="K2054" s="5">
        <v>0.2266900116645828</v>
      </c>
      <c r="L2054" s="5">
        <v>-1.7907142480424274</v>
      </c>
      <c r="M2054" s="5">
        <v>0</v>
      </c>
      <c r="N2054" s="5">
        <v>4.7519237173937876</v>
      </c>
      <c r="O2054" s="5">
        <v>3.2223861405020369</v>
      </c>
      <c r="P2054" s="10"/>
      <c r="Q2054" s="5">
        <v>16.111944070191644</v>
      </c>
      <c r="R2054" s="5">
        <v>4.4725926998652605</v>
      </c>
      <c r="S2054" s="5">
        <v>3.9861722004460414</v>
      </c>
      <c r="T2054" s="5">
        <v>16.17274326621305</v>
      </c>
      <c r="U2054" s="5">
        <v>26.741703998601679</v>
      </c>
      <c r="V2054" s="5">
        <v>0</v>
      </c>
      <c r="W2054" s="5">
        <v>1.9271665966731455</v>
      </c>
      <c r="X2054" s="5">
        <v>12.747357997066159</v>
      </c>
      <c r="Y2054" s="10"/>
      <c r="Z2054" s="5">
        <v>6.0965956099404517</v>
      </c>
      <c r="AA2054" s="3">
        <v>6.369506041694331</v>
      </c>
      <c r="AB2054" s="5">
        <v>4.5146726862302486</v>
      </c>
      <c r="AC2054" s="5">
        <v>7.5369309617123905</v>
      </c>
      <c r="AD2054" s="5">
        <v>8.458436013917618</v>
      </c>
      <c r="AE2054" s="10"/>
      <c r="AF2054" s="5">
        <v>2.8086731827884508</v>
      </c>
      <c r="AG2054" s="5">
        <v>1.2528188423953894</v>
      </c>
      <c r="AH2054" s="5">
        <v>0.95715359559007773</v>
      </c>
      <c r="AI2054" s="3">
        <v>2.2418829345017413</v>
      </c>
      <c r="AJ2054" s="3"/>
      <c r="AK2054" s="18">
        <v>25</v>
      </c>
      <c r="AL2054" s="18">
        <v>890.1</v>
      </c>
      <c r="AM2054" s="18">
        <v>1995.5</v>
      </c>
      <c r="AN2054" s="18">
        <v>19.100000000000001</v>
      </c>
      <c r="AO2054" s="10"/>
      <c r="AP2054" s="49" t="s">
        <v>4491</v>
      </c>
      <c r="AQ2054" s="41" t="s">
        <v>96</v>
      </c>
      <c r="AR2054" s="41" t="s">
        <v>4454</v>
      </c>
      <c r="AS2054" s="13">
        <v>22.15</v>
      </c>
      <c r="AT2054" s="13">
        <v>22.15</v>
      </c>
      <c r="AU2054" s="13">
        <v>22.27</v>
      </c>
      <c r="AV2054" s="75">
        <f t="shared" si="40"/>
        <v>5.417607223476395E-3</v>
      </c>
      <c r="AX2054" s="16"/>
    </row>
    <row r="2055" spans="1:50" x14ac:dyDescent="0.2">
      <c r="A2055" t="s">
        <v>4102</v>
      </c>
      <c r="B2055" s="2" t="s">
        <v>4101</v>
      </c>
      <c r="C2055" s="1" t="s">
        <v>4315</v>
      </c>
      <c r="D2055" s="12"/>
      <c r="E2055" s="18">
        <v>1428.60448</v>
      </c>
      <c r="F2055" s="3">
        <v>0.24316382336135825</v>
      </c>
      <c r="G2055" s="3">
        <v>2.9679313339406578E-2</v>
      </c>
      <c r="H2055" s="10"/>
      <c r="I2055" s="5">
        <v>24.192394204732341</v>
      </c>
      <c r="J2055" s="5">
        <v>2.1819538570142072</v>
      </c>
      <c r="K2055" s="5">
        <v>3.106259504917849</v>
      </c>
      <c r="L2055" s="5">
        <v>5.6532556983192137</v>
      </c>
      <c r="N2055" s="5">
        <v>4.2203510806614739</v>
      </c>
      <c r="O2055" s="5">
        <v>6.3780997182292367</v>
      </c>
      <c r="P2055" s="10"/>
      <c r="Q2055" s="5">
        <v>45.046084123052999</v>
      </c>
      <c r="R2055" s="5">
        <v>39.691116384402491</v>
      </c>
      <c r="S2055" s="5">
        <v>12.192500389336146</v>
      </c>
      <c r="T2055" s="5">
        <v>7.1253656600488782</v>
      </c>
      <c r="U2055" s="5">
        <v>42.472627783466962</v>
      </c>
      <c r="W2055" s="5">
        <v>36.594414143723924</v>
      </c>
      <c r="X2055" s="5">
        <v>20.432196570083413</v>
      </c>
      <c r="Y2055" s="10"/>
      <c r="Z2055" s="5">
        <v>-1.868956759816405</v>
      </c>
      <c r="AA2055" s="3">
        <v>0.24527432533320909</v>
      </c>
      <c r="AB2055" s="5">
        <v>5.9755545495699414</v>
      </c>
      <c r="AC2055" s="5">
        <v>4.9209673061334769</v>
      </c>
      <c r="AD2055" s="5">
        <v>6.8614063034217212</v>
      </c>
      <c r="AE2055" s="10"/>
      <c r="AF2055" s="5">
        <v>5.9464533507468778</v>
      </c>
      <c r="AG2055" s="5">
        <v>41.581050228310502</v>
      </c>
      <c r="AH2055" s="5">
        <v>-7.6198630136986303</v>
      </c>
      <c r="AI2055" s="3">
        <v>0.14300873398089953</v>
      </c>
      <c r="AJ2055" s="3"/>
      <c r="AK2055" s="18">
        <v>145.69999999999999</v>
      </c>
      <c r="AL2055" s="18">
        <v>2450.1999999999998</v>
      </c>
      <c r="AM2055" s="18">
        <v>350.4</v>
      </c>
      <c r="AN2055" s="18">
        <v>-26.7</v>
      </c>
      <c r="AO2055" s="10"/>
      <c r="AP2055" s="49" t="s">
        <v>4490</v>
      </c>
      <c r="AQ2055" s="41" t="s">
        <v>502</v>
      </c>
      <c r="AR2055" s="41" t="s">
        <v>4453</v>
      </c>
      <c r="AS2055" s="13">
        <v>22.09</v>
      </c>
      <c r="AT2055" s="13">
        <v>22.09</v>
      </c>
      <c r="AU2055" s="13">
        <v>22.05</v>
      </c>
      <c r="AV2055" s="75">
        <f t="shared" si="40"/>
        <v>-1.810774105930224E-3</v>
      </c>
      <c r="AX2055" s="16"/>
    </row>
    <row r="2056" spans="1:50" x14ac:dyDescent="0.2">
      <c r="A2056" t="s">
        <v>4104</v>
      </c>
      <c r="B2056" s="2" t="s">
        <v>4103</v>
      </c>
      <c r="C2056" s="1" t="s">
        <v>4399</v>
      </c>
      <c r="D2056" s="12"/>
      <c r="E2056" s="18">
        <v>2423.3304000000003</v>
      </c>
      <c r="F2056" s="3">
        <v>0.21146555459272096</v>
      </c>
      <c r="G2056" s="3">
        <v>0.11364525448118834</v>
      </c>
      <c r="H2056" s="10"/>
      <c r="I2056" s="5">
        <v>10.34791000672063</v>
      </c>
      <c r="J2056" s="5">
        <v>7.5072153172015295</v>
      </c>
      <c r="M2056" s="5">
        <v>12.681983284938775</v>
      </c>
      <c r="N2056" s="5">
        <v>7.0372017923852255</v>
      </c>
      <c r="O2056" s="5">
        <v>5.2082993828311039</v>
      </c>
      <c r="P2056" s="10"/>
      <c r="Q2056" s="5">
        <v>38.252160382662588</v>
      </c>
      <c r="R2056" s="5">
        <v>18.263214999424992</v>
      </c>
      <c r="S2056" s="5">
        <v>22.425029362622766</v>
      </c>
      <c r="V2056" s="5">
        <v>10.800568420064556</v>
      </c>
      <c r="W2056" s="5">
        <v>24.089491183970381</v>
      </c>
      <c r="X2056" s="5">
        <v>20.929658356004644</v>
      </c>
      <c r="Y2056" s="10"/>
      <c r="Z2056" s="5">
        <v>7.1183029767628874</v>
      </c>
      <c r="AA2056" s="3">
        <v>0.32488347441190846</v>
      </c>
      <c r="AB2056" s="5">
        <v>1.9059720457433291</v>
      </c>
      <c r="AC2056" s="5">
        <v>5.5576105049010538</v>
      </c>
      <c r="AD2056" s="5">
        <v>7.9893069416664133</v>
      </c>
      <c r="AE2056" s="10"/>
      <c r="AF2056" s="5">
        <v>6.5099653379549389</v>
      </c>
      <c r="AG2056" s="5">
        <v>30.534738981328598</v>
      </c>
      <c r="AH2056" s="5">
        <v>21.910326432109745</v>
      </c>
      <c r="AI2056" s="3">
        <v>0.21319865684575387</v>
      </c>
      <c r="AJ2056" s="3"/>
      <c r="AK2056" s="18">
        <v>240.4</v>
      </c>
      <c r="AL2056" s="18">
        <v>3692.8</v>
      </c>
      <c r="AM2056" s="18">
        <v>787.3</v>
      </c>
      <c r="AN2056" s="18">
        <v>172.5</v>
      </c>
      <c r="AO2056" s="10"/>
      <c r="AP2056" s="49" t="s">
        <v>4490</v>
      </c>
      <c r="AQ2056" s="41" t="s">
        <v>502</v>
      </c>
      <c r="AR2056" s="41" t="s">
        <v>4453</v>
      </c>
      <c r="AS2056" s="13">
        <v>314.8</v>
      </c>
      <c r="AT2056" s="13">
        <v>314.8</v>
      </c>
      <c r="AU2056" s="13">
        <v>320</v>
      </c>
      <c r="AV2056" s="75">
        <f t="shared" si="40"/>
        <v>1.6518424396442244E-2</v>
      </c>
      <c r="AX2056" s="16"/>
    </row>
    <row r="2057" spans="1:50" x14ac:dyDescent="0.2">
      <c r="A2057" t="s">
        <v>4106</v>
      </c>
      <c r="B2057" s="2" t="s">
        <v>4105</v>
      </c>
      <c r="C2057" s="1" t="s">
        <v>4425</v>
      </c>
      <c r="D2057" s="12"/>
      <c r="E2057" s="18">
        <v>455388.96</v>
      </c>
      <c r="F2057" s="3">
        <v>0.41922802433743395</v>
      </c>
      <c r="G2057" s="3">
        <v>3.9601311371272589E-2</v>
      </c>
      <c r="H2057" s="10"/>
      <c r="I2057" s="5">
        <v>11.620252311267366</v>
      </c>
      <c r="J2057" s="5">
        <v>4.0816010354708165</v>
      </c>
      <c r="K2057" s="5">
        <v>3.756790155873408</v>
      </c>
      <c r="L2057" s="5">
        <v>4.4645092799311836</v>
      </c>
      <c r="M2057" s="5">
        <v>16.39146361196488</v>
      </c>
      <c r="N2057" s="5">
        <v>6.7094422304315877</v>
      </c>
      <c r="O2057" s="5">
        <v>8.7113148298027738</v>
      </c>
      <c r="P2057" s="10"/>
      <c r="Q2057" s="5">
        <v>14.056910764077147</v>
      </c>
      <c r="R2057" s="5">
        <v>8.6205815309038947</v>
      </c>
      <c r="S2057" s="5">
        <v>5.9557800411404909</v>
      </c>
      <c r="T2057" s="5">
        <v>7.9393386057604491</v>
      </c>
      <c r="U2057" s="5">
        <v>33.147040120876966</v>
      </c>
      <c r="V2057" s="5">
        <v>5.5294121225008688</v>
      </c>
      <c r="W2057" s="5">
        <v>7.4088724288890084</v>
      </c>
      <c r="X2057" s="5">
        <v>13.121351726296279</v>
      </c>
      <c r="Y2057" s="10"/>
      <c r="Z2057" s="5">
        <v>2.3197751653882865</v>
      </c>
      <c r="AA2057" s="3">
        <v>4.9731113376134548E-2</v>
      </c>
      <c r="AB2057" s="5">
        <v>0.55541091729584313</v>
      </c>
      <c r="AC2057" s="5">
        <v>3.1254652897330462</v>
      </c>
      <c r="AD2057" s="5">
        <v>5.0416418028348415</v>
      </c>
      <c r="AE2057" s="10"/>
      <c r="AF2057" s="5">
        <v>17.697862612040499</v>
      </c>
      <c r="AG2057" s="5">
        <v>64.604583388528283</v>
      </c>
      <c r="AH2057" s="5">
        <v>46.646354925597208</v>
      </c>
      <c r="AI2057" s="3">
        <v>0.27394128533584933</v>
      </c>
      <c r="AJ2057" s="3"/>
      <c r="AK2057" s="18">
        <v>14631</v>
      </c>
      <c r="AL2057" s="18">
        <v>82671</v>
      </c>
      <c r="AM2057" s="18">
        <v>22647</v>
      </c>
      <c r="AN2057" s="18">
        <v>10564</v>
      </c>
      <c r="AO2057" s="10"/>
      <c r="AP2057" s="49" t="s">
        <v>4490</v>
      </c>
      <c r="AQ2057" s="41" t="s">
        <v>502</v>
      </c>
      <c r="AR2057" s="41" t="s">
        <v>4453</v>
      </c>
      <c r="AS2057" s="13">
        <v>230.46</v>
      </c>
      <c r="AT2057" s="13">
        <v>230.46</v>
      </c>
      <c r="AU2057" s="13">
        <v>211.77</v>
      </c>
      <c r="AV2057" s="75">
        <f t="shared" si="40"/>
        <v>-8.1098672220775825E-2</v>
      </c>
      <c r="AX2057" s="16"/>
    </row>
    <row r="2058" spans="1:50" x14ac:dyDescent="0.2">
      <c r="A2058" t="s">
        <v>4108</v>
      </c>
      <c r="B2058" s="2" t="s">
        <v>4107</v>
      </c>
      <c r="C2058" s="1" t="s">
        <v>4414</v>
      </c>
      <c r="D2058" s="12"/>
      <c r="E2058" s="18">
        <v>2968.4979899999998</v>
      </c>
      <c r="F2058" s="3">
        <v>0.49450877402411364</v>
      </c>
      <c r="G2058" s="3">
        <v>0.24483762577855073</v>
      </c>
      <c r="H2058" s="10"/>
      <c r="I2058" s="5">
        <v>2.3637321614870452</v>
      </c>
      <c r="J2058" s="5">
        <v>1.2872971960014277</v>
      </c>
      <c r="K2058" s="5">
        <v>0.58590553004720058</v>
      </c>
      <c r="L2058" s="5">
        <v>2.667918448446192</v>
      </c>
      <c r="M2058" s="5">
        <v>6.5647475625491465</v>
      </c>
      <c r="N2058" s="5">
        <v>-1.133700995005452</v>
      </c>
      <c r="O2058" s="5">
        <v>5.4334275236753822</v>
      </c>
      <c r="P2058" s="10"/>
      <c r="Q2058" s="5">
        <v>18.445250686329821</v>
      </c>
      <c r="R2058" s="5">
        <v>12.01114791462447</v>
      </c>
      <c r="S2058" s="5">
        <v>8.5195650591996106</v>
      </c>
      <c r="T2058" s="5">
        <v>3.7394542866423928</v>
      </c>
      <c r="U2058" s="5">
        <v>12.923716695771848</v>
      </c>
      <c r="V2058" s="5">
        <v>8.844744164603231</v>
      </c>
      <c r="W2058" s="5">
        <v>7.2901628734375112</v>
      </c>
      <c r="X2058" s="5">
        <v>13.57861542151084</v>
      </c>
      <c r="Y2058" s="10"/>
      <c r="Z2058" s="5">
        <v>7.9400424320314258</v>
      </c>
      <c r="AA2058" s="3">
        <v>0.97392688482164003</v>
      </c>
      <c r="AB2058" s="5">
        <v>1.8563751831949198</v>
      </c>
      <c r="AC2058" s="5">
        <v>11.572357004321345</v>
      </c>
      <c r="AD2058" s="5">
        <v>8.3710620300266942</v>
      </c>
      <c r="AE2058" s="10"/>
      <c r="AF2058" s="5">
        <v>10.149814969559507</v>
      </c>
      <c r="AG2058" s="5">
        <v>11.763688561447202</v>
      </c>
      <c r="AH2058" s="5">
        <v>8.1526062744284182</v>
      </c>
      <c r="AI2058" s="3">
        <v>0.86280888146114354</v>
      </c>
      <c r="AJ2058" s="3"/>
      <c r="AK2058" s="18">
        <v>340.1</v>
      </c>
      <c r="AL2058" s="18">
        <v>3350.8</v>
      </c>
      <c r="AM2058" s="18">
        <v>2891.1</v>
      </c>
      <c r="AN2058" s="18">
        <v>235.7</v>
      </c>
      <c r="AO2058" s="10"/>
      <c r="AP2058" s="49" t="s">
        <v>4490</v>
      </c>
      <c r="AQ2058" s="41" t="s">
        <v>502</v>
      </c>
      <c r="AR2058" s="41" t="s">
        <v>4453</v>
      </c>
      <c r="AS2058" s="13">
        <v>20.47</v>
      </c>
      <c r="AT2058" s="13">
        <v>20.47</v>
      </c>
      <c r="AU2058" s="13">
        <v>19.22</v>
      </c>
      <c r="AV2058" s="75">
        <f t="shared" si="40"/>
        <v>-6.1064973131411793E-2</v>
      </c>
      <c r="AX2058" s="16"/>
    </row>
    <row r="2059" spans="1:50" x14ac:dyDescent="0.2">
      <c r="A2059" t="s">
        <v>4110</v>
      </c>
      <c r="B2059" s="2" t="s">
        <v>4109</v>
      </c>
      <c r="C2059" s="1" t="s">
        <v>4339</v>
      </c>
      <c r="D2059" s="12"/>
      <c r="E2059" s="18">
        <v>480.17068</v>
      </c>
      <c r="F2059" s="3">
        <v>0.60390642743583911</v>
      </c>
      <c r="G2059" s="3">
        <v>0.15307057065625082</v>
      </c>
      <c r="H2059" s="10"/>
      <c r="I2059" s="5">
        <v>2.2089948132243693</v>
      </c>
      <c r="J2059" s="5">
        <v>1.6758961819012899</v>
      </c>
      <c r="K2059" s="5">
        <v>0.69441099859625255</v>
      </c>
      <c r="L2059" s="5">
        <v>-5.7702894278458157</v>
      </c>
      <c r="N2059" s="5">
        <v>4.2330572163281079</v>
      </c>
      <c r="O2059" s="5">
        <v>3.9214450053401402</v>
      </c>
      <c r="P2059" s="10"/>
      <c r="Q2059" s="5">
        <v>29.148843656506724</v>
      </c>
      <c r="R2059" s="5">
        <v>8.8489610767584264</v>
      </c>
      <c r="S2059" s="5">
        <v>5.7336535598479541</v>
      </c>
      <c r="T2059" s="5">
        <v>5.2360526434358619</v>
      </c>
      <c r="U2059" s="5">
        <v>25.107593387676957</v>
      </c>
      <c r="W2059" s="5">
        <v>8.4199857498682924</v>
      </c>
      <c r="X2059" s="5">
        <v>13.689306796220077</v>
      </c>
      <c r="Y2059" s="10"/>
      <c r="Z2059" s="5">
        <v>3.0405854851445739</v>
      </c>
      <c r="AA2059" s="3">
        <v>0.6016610593549776</v>
      </c>
      <c r="AB2059" s="5">
        <v>0</v>
      </c>
      <c r="AC2059" s="5">
        <v>5.2500518779829841</v>
      </c>
      <c r="AD2059" s="5">
        <v>5.6197668195092527</v>
      </c>
      <c r="AE2059" s="10"/>
      <c r="AF2059" s="5">
        <v>5.7460822166704517</v>
      </c>
      <c r="AG2059" s="5">
        <v>8.7573554863274499</v>
      </c>
      <c r="AH2059" s="5">
        <v>5.0536517826237457</v>
      </c>
      <c r="AI2059" s="3">
        <v>0.65614353849647955</v>
      </c>
      <c r="AJ2059" s="3"/>
      <c r="AK2059" s="18">
        <v>25.3</v>
      </c>
      <c r="AL2059" s="18">
        <v>440.3</v>
      </c>
      <c r="AM2059" s="18">
        <v>288.89999999999998</v>
      </c>
      <c r="AN2059" s="18">
        <v>14.6</v>
      </c>
      <c r="AO2059" s="10"/>
      <c r="AP2059" s="49" t="s">
        <v>4490</v>
      </c>
      <c r="AQ2059" s="41" t="s">
        <v>502</v>
      </c>
      <c r="AR2059" s="41" t="s">
        <v>4453</v>
      </c>
      <c r="AS2059" s="13">
        <v>35.26</v>
      </c>
      <c r="AT2059" s="13">
        <v>35.26</v>
      </c>
      <c r="AU2059" s="13">
        <v>34.090000000000003</v>
      </c>
      <c r="AV2059" s="75">
        <f t="shared" si="40"/>
        <v>-3.3182076006806449E-2</v>
      </c>
      <c r="AX2059" s="16"/>
    </row>
    <row r="2060" spans="1:50" x14ac:dyDescent="0.2">
      <c r="A2060" t="s">
        <v>4112</v>
      </c>
      <c r="B2060" s="2" t="s">
        <v>4111</v>
      </c>
      <c r="C2060" s="1" t="s">
        <v>4356</v>
      </c>
      <c r="D2060" s="12"/>
      <c r="E2060" s="18">
        <v>2700.04</v>
      </c>
      <c r="F2060" s="3">
        <v>0.18567389255419417</v>
      </c>
      <c r="G2060" s="3">
        <v>0.17259003570317477</v>
      </c>
      <c r="H2060" s="10"/>
      <c r="I2060" s="5">
        <v>8.6174828959944367</v>
      </c>
      <c r="J2060" s="5">
        <v>4.3987572168201643</v>
      </c>
      <c r="K2060" s="5">
        <v>0.26136041227562729</v>
      </c>
      <c r="L2060" s="5">
        <v>82.358273421552923</v>
      </c>
      <c r="N2060" s="5">
        <v>-4.2042716669858606</v>
      </c>
      <c r="O2060" s="5">
        <v>6.4855650488222141</v>
      </c>
      <c r="P2060" s="10"/>
      <c r="Q2060" s="5">
        <v>44.670269649601309</v>
      </c>
      <c r="R2060" s="5">
        <v>13.7553435535033</v>
      </c>
      <c r="S2060" s="5">
        <v>25.770407828154557</v>
      </c>
      <c r="T2060" s="5">
        <v>15.853803018491847</v>
      </c>
      <c r="U2060" s="5">
        <v>295.64766060431032</v>
      </c>
      <c r="W2060" s="5">
        <v>24.877357093730236</v>
      </c>
      <c r="X2060" s="5">
        <v>20.256226413405365</v>
      </c>
      <c r="Y2060" s="10"/>
      <c r="Z2060" s="5">
        <v>1.0740581621013023</v>
      </c>
      <c r="AA2060" s="3">
        <v>1.0703545132664702</v>
      </c>
      <c r="AB2060" s="5">
        <v>0</v>
      </c>
      <c r="AC2060" s="5">
        <v>2.4047739215628061</v>
      </c>
      <c r="AD2060" s="5">
        <v>4.6614402154947783</v>
      </c>
      <c r="AE2060" s="10"/>
      <c r="AF2060" s="5">
        <v>3.8171536286522154</v>
      </c>
      <c r="AG2060" s="5">
        <v>2.8027681660899653</v>
      </c>
      <c r="AH2060" s="5">
        <v>1.0034602076124566</v>
      </c>
      <c r="AI2060" s="3">
        <v>1.3619227144203581</v>
      </c>
      <c r="AJ2060" s="3"/>
      <c r="AK2060" s="18">
        <v>81</v>
      </c>
      <c r="AL2060" s="18">
        <v>2122</v>
      </c>
      <c r="AM2060" s="18">
        <v>2890</v>
      </c>
      <c r="AN2060" s="18">
        <v>29</v>
      </c>
      <c r="AO2060" s="10"/>
      <c r="AP2060" s="49" t="s">
        <v>4491</v>
      </c>
      <c r="AQ2060" s="41" t="s">
        <v>96</v>
      </c>
      <c r="AR2060" s="41" t="s">
        <v>4454</v>
      </c>
      <c r="AS2060" s="13">
        <v>96.43</v>
      </c>
      <c r="AT2060" s="13">
        <v>96.43</v>
      </c>
      <c r="AU2060" s="13">
        <v>113.18</v>
      </c>
      <c r="AV2060" s="75">
        <f t="shared" si="40"/>
        <v>0.17370113035362444</v>
      </c>
      <c r="AX2060" s="16"/>
    </row>
    <row r="2061" spans="1:50" x14ac:dyDescent="0.2">
      <c r="A2061" t="s">
        <v>4114</v>
      </c>
      <c r="B2061" s="2" t="s">
        <v>4113</v>
      </c>
      <c r="C2061" s="1" t="s">
        <v>4423</v>
      </c>
      <c r="D2061" s="12"/>
      <c r="E2061" s="18">
        <v>63704.218050000003</v>
      </c>
      <c r="F2061" s="3">
        <v>0.3265001357588922</v>
      </c>
      <c r="G2061" s="3">
        <v>9.1909141642780121E-2</v>
      </c>
      <c r="H2061" s="10"/>
      <c r="I2061" s="5">
        <v>8.9377573231897891</v>
      </c>
      <c r="J2061" s="5">
        <v>3.1702518627200984</v>
      </c>
      <c r="K2061" s="5">
        <v>5.0370101362834658</v>
      </c>
      <c r="L2061" s="5">
        <v>5.2174659026013135</v>
      </c>
      <c r="N2061" s="5">
        <v>2.937172050773234</v>
      </c>
      <c r="O2061" s="5">
        <v>6.4329884303647447</v>
      </c>
      <c r="P2061" s="10"/>
      <c r="Q2061" s="5">
        <v>28.174278203553953</v>
      </c>
      <c r="R2061" s="5">
        <v>154.02227669074423</v>
      </c>
      <c r="S2061" s="5">
        <v>20.391578540613981</v>
      </c>
      <c r="T2061" s="5">
        <v>25.023766810770056</v>
      </c>
      <c r="U2061" s="5">
        <v>50.65133778383062</v>
      </c>
      <c r="W2061" s="5">
        <v>153.58712082198667</v>
      </c>
      <c r="X2061" s="5">
        <v>21.52996219229977</v>
      </c>
      <c r="Y2061" s="10"/>
      <c r="Z2061" s="5">
        <v>3.2352645760165637</v>
      </c>
      <c r="AA2061" s="3">
        <v>0.19292286093762046</v>
      </c>
      <c r="AB2061" s="5">
        <v>0</v>
      </c>
      <c r="AC2061" s="5">
        <v>3.9586167462055402</v>
      </c>
      <c r="AD2061" s="5">
        <v>4.7469775087933321</v>
      </c>
      <c r="AE2061" s="10"/>
      <c r="AF2061" s="5">
        <v>8.5528102090686939</v>
      </c>
      <c r="AG2061" s="5">
        <v>20.50447518307567</v>
      </c>
      <c r="AH2061" s="5">
        <v>16.769731489015459</v>
      </c>
      <c r="AI2061" s="3">
        <v>0.41711919630735811</v>
      </c>
      <c r="AJ2061" s="3"/>
      <c r="AK2061" s="18">
        <v>2520</v>
      </c>
      <c r="AL2061" s="18">
        <v>29464</v>
      </c>
      <c r="AM2061" s="18">
        <v>12290</v>
      </c>
      <c r="AN2061" s="18">
        <v>2061</v>
      </c>
      <c r="AO2061" s="10"/>
      <c r="AP2061" s="49" t="s">
        <v>4490</v>
      </c>
      <c r="AQ2061" s="41" t="s">
        <v>502</v>
      </c>
      <c r="AR2061" s="41" t="s">
        <v>4453</v>
      </c>
      <c r="AS2061" s="13">
        <v>151.91</v>
      </c>
      <c r="AT2061" s="13">
        <v>151.91</v>
      </c>
      <c r="AU2061" s="13">
        <v>151.69999999999999</v>
      </c>
      <c r="AV2061" s="75">
        <f t="shared" si="40"/>
        <v>-1.382397472187491E-3</v>
      </c>
      <c r="AX2061" s="16"/>
    </row>
    <row r="2062" spans="1:50" x14ac:dyDescent="0.2">
      <c r="A2062" t="s">
        <v>4116</v>
      </c>
      <c r="B2062" s="2" t="s">
        <v>4115</v>
      </c>
      <c r="C2062" s="1" t="s">
        <v>4416</v>
      </c>
      <c r="D2062" s="12"/>
      <c r="E2062" s="18">
        <v>1569.4123499999998</v>
      </c>
      <c r="F2062" s="3">
        <v>0.2848825537040755</v>
      </c>
      <c r="G2062" s="3">
        <v>2.5805837452470667E-2</v>
      </c>
      <c r="H2062" s="10"/>
      <c r="I2062" s="5">
        <v>7.2130683900800907</v>
      </c>
      <c r="J2062" s="5">
        <v>1.6508379430048996</v>
      </c>
      <c r="K2062" s="5">
        <v>1.5124914361316386</v>
      </c>
      <c r="L2062" s="5">
        <v>-2.7534759170883913</v>
      </c>
      <c r="N2062" s="5">
        <v>-0.73144636632813353</v>
      </c>
      <c r="O2062" s="5">
        <v>2.9350518731495865</v>
      </c>
      <c r="P2062" s="10"/>
      <c r="Q2062" s="5">
        <v>42.747540736011388</v>
      </c>
      <c r="R2062" s="5">
        <v>8.4322769053672548</v>
      </c>
      <c r="S2062" s="5">
        <v>2.3886295292780617</v>
      </c>
      <c r="T2062" s="5">
        <v>1.8673562318751744</v>
      </c>
      <c r="U2062" s="5">
        <v>32.304163550659382</v>
      </c>
      <c r="W2062" s="5">
        <v>16.827026533377801</v>
      </c>
      <c r="X2062" s="5">
        <v>14.947220447903405</v>
      </c>
      <c r="Y2062" s="10"/>
      <c r="Z2062" s="5">
        <v>-0.35682145613292776</v>
      </c>
      <c r="AA2062" s="3">
        <v>0.13712138814251079</v>
      </c>
      <c r="AB2062" s="5">
        <v>0</v>
      </c>
      <c r="AC2062" s="5">
        <v>-4.393948904651309E-2</v>
      </c>
      <c r="AD2062" s="5">
        <v>2.7233890296021226</v>
      </c>
      <c r="AE2062" s="10"/>
      <c r="AF2062" s="5">
        <v>-0.14053402931138323</v>
      </c>
      <c r="AG2062" s="5">
        <v>-0.32527881040892193</v>
      </c>
      <c r="AH2062" s="5">
        <v>-2.6022304832713754</v>
      </c>
      <c r="AI2062" s="3">
        <v>0.43204175868299532</v>
      </c>
      <c r="AJ2062" s="3"/>
      <c r="AK2062" s="18">
        <v>-0.7</v>
      </c>
      <c r="AL2062" s="18">
        <v>498.1</v>
      </c>
      <c r="AM2062" s="18">
        <v>215.2</v>
      </c>
      <c r="AN2062" s="18">
        <v>-5.6</v>
      </c>
      <c r="AO2062" s="10"/>
      <c r="AP2062" s="49" t="s">
        <v>4490</v>
      </c>
      <c r="AQ2062" s="41" t="s">
        <v>502</v>
      </c>
      <c r="AR2062" s="41" t="s">
        <v>4453</v>
      </c>
      <c r="AS2062" s="13">
        <v>45.51</v>
      </c>
      <c r="AT2062" s="13">
        <v>45.51</v>
      </c>
      <c r="AU2062" s="13">
        <v>56.58</v>
      </c>
      <c r="AV2062" s="75">
        <f t="shared" si="40"/>
        <v>0.2432432432432432</v>
      </c>
      <c r="AX2062" s="16"/>
    </row>
    <row r="2063" spans="1:50" x14ac:dyDescent="0.2">
      <c r="A2063" t="s">
        <v>4118</v>
      </c>
      <c r="B2063" s="2" t="s">
        <v>4117</v>
      </c>
      <c r="C2063" s="1" t="s">
        <v>4429</v>
      </c>
      <c r="D2063" s="12"/>
      <c r="E2063" s="18">
        <v>4123.4519999999993</v>
      </c>
      <c r="F2063" s="3">
        <v>0.44225815684029768</v>
      </c>
      <c r="G2063" s="3">
        <v>9.7006100713673896E-3</v>
      </c>
      <c r="H2063" s="10"/>
      <c r="I2063" s="5">
        <v>3.4358026363790914</v>
      </c>
      <c r="J2063" s="5">
        <v>-0.32952958360872942</v>
      </c>
      <c r="K2063" s="5">
        <v>0.12870191460219488</v>
      </c>
      <c r="L2063" s="5">
        <v>0.61401958712778026</v>
      </c>
      <c r="N2063" s="5">
        <v>5.7747402539932535</v>
      </c>
      <c r="O2063" s="5">
        <v>2.6577197869061031</v>
      </c>
      <c r="P2063" s="10"/>
      <c r="Q2063" s="5">
        <v>27.838180283949388</v>
      </c>
      <c r="R2063" s="5">
        <v>3.8056293927436702</v>
      </c>
      <c r="S2063" s="5">
        <v>0.81715866746152577</v>
      </c>
      <c r="T2063" s="5">
        <v>1.5193247969284396</v>
      </c>
      <c r="U2063" s="5">
        <v>9.9093159202127588</v>
      </c>
      <c r="W2063" s="5">
        <v>3.7789878656756724</v>
      </c>
      <c r="X2063" s="5">
        <v>11.727370160622488</v>
      </c>
      <c r="Y2063" s="10"/>
      <c r="Z2063" s="5">
        <v>-0.58931206183556895</v>
      </c>
      <c r="AA2063" s="3">
        <v>0.32116294793779587</v>
      </c>
      <c r="AB2063" s="5">
        <v>0</v>
      </c>
      <c r="AC2063" s="5">
        <v>0.26408667966532567</v>
      </c>
      <c r="AD2063" s="5">
        <v>2.8404251306734114</v>
      </c>
      <c r="AE2063" s="10"/>
      <c r="AF2063" s="5">
        <v>0.76559816828849458</v>
      </c>
      <c r="AG2063" s="5">
        <v>0.80797402401268592</v>
      </c>
      <c r="AH2063" s="5">
        <v>-1.8349316620101186</v>
      </c>
      <c r="AI2063" s="3">
        <v>0.9475529479107041</v>
      </c>
      <c r="AJ2063" s="3"/>
      <c r="AK2063" s="18">
        <v>10.7</v>
      </c>
      <c r="AL2063" s="18">
        <v>1397.6</v>
      </c>
      <c r="AM2063" s="18">
        <v>1324.3</v>
      </c>
      <c r="AN2063" s="18">
        <v>-24.3</v>
      </c>
      <c r="AO2063" s="10"/>
      <c r="AP2063" s="49" t="s">
        <v>4490</v>
      </c>
      <c r="AQ2063" s="41" t="s">
        <v>502</v>
      </c>
      <c r="AR2063" s="41" t="s">
        <v>4453</v>
      </c>
      <c r="AS2063" s="13">
        <v>16.399999999999999</v>
      </c>
      <c r="AT2063" s="13">
        <v>16.399999999999999</v>
      </c>
      <c r="AU2063" s="13">
        <v>16.12</v>
      </c>
      <c r="AV2063" s="75">
        <f t="shared" si="40"/>
        <v>-1.7073170731707221E-2</v>
      </c>
      <c r="AX2063" s="16"/>
    </row>
    <row r="2064" spans="1:50" x14ac:dyDescent="0.2">
      <c r="A2064" t="s">
        <v>4120</v>
      </c>
      <c r="B2064" s="2" t="s">
        <v>4119</v>
      </c>
      <c r="C2064" s="1" t="s">
        <v>4437</v>
      </c>
      <c r="D2064" s="12"/>
      <c r="E2064" s="18">
        <v>8329.5092299999997</v>
      </c>
      <c r="F2064" s="3">
        <v>0.30618726285961295</v>
      </c>
      <c r="G2064" s="3">
        <v>0.26078367164496197</v>
      </c>
      <c r="H2064" s="10"/>
      <c r="I2064" s="5">
        <v>-6.4885268147675603</v>
      </c>
      <c r="J2064" s="5">
        <v>-5.2168669197479387</v>
      </c>
      <c r="K2064" s="5">
        <v>-2.7031790585058335</v>
      </c>
      <c r="L2064" s="5">
        <v>-0.53008887145405814</v>
      </c>
      <c r="M2064" s="5">
        <v>-4.5738218228038461</v>
      </c>
      <c r="N2064" s="5">
        <v>2.5054739984395131</v>
      </c>
      <c r="O2064" s="5">
        <v>2.7310830591481676</v>
      </c>
      <c r="P2064" s="10"/>
      <c r="Q2064" s="5">
        <v>24.485645201220766</v>
      </c>
      <c r="R2064" s="5">
        <v>10.527266573142628</v>
      </c>
      <c r="S2064" s="5">
        <v>46.05125697192792</v>
      </c>
      <c r="T2064" s="5">
        <v>9.953862095195511</v>
      </c>
      <c r="U2064" s="5">
        <v>56.920629187833313</v>
      </c>
      <c r="V2064" s="5">
        <v>7.7873516401210807</v>
      </c>
      <c r="W2064" s="5">
        <v>27.056769054151818</v>
      </c>
      <c r="X2064" s="5">
        <v>16.353571563239349</v>
      </c>
      <c r="Y2064" s="10"/>
      <c r="Z2064" s="5">
        <v>-1.2473724097187897</v>
      </c>
      <c r="AA2064" s="3">
        <v>0.17999859998954584</v>
      </c>
      <c r="AB2064" s="5">
        <v>4.8746838353644515</v>
      </c>
      <c r="AC2064" s="5">
        <v>-0.56744724788084777</v>
      </c>
      <c r="AD2064" s="5">
        <v>3.9850703835728787</v>
      </c>
      <c r="AE2064" s="10"/>
      <c r="AF2064" s="5">
        <v>-0.58234474809086978</v>
      </c>
      <c r="AG2064" s="5">
        <v>-6.4696858533982518</v>
      </c>
      <c r="AH2064" s="5">
        <v>-6.9299006202894686</v>
      </c>
      <c r="AI2064" s="3">
        <v>9.0011286681715583E-2</v>
      </c>
      <c r="AJ2064" s="3"/>
      <c r="AK2064" s="18">
        <v>-97</v>
      </c>
      <c r="AL2064" s="18">
        <v>16656.8</v>
      </c>
      <c r="AM2064" s="18">
        <v>1499.3</v>
      </c>
      <c r="AN2064" s="18">
        <v>-103.9</v>
      </c>
      <c r="AO2064" s="10"/>
      <c r="AP2064" s="49" t="s">
        <v>4490</v>
      </c>
      <c r="AQ2064" s="41" t="s">
        <v>502</v>
      </c>
      <c r="AR2064" s="41" t="s">
        <v>4453</v>
      </c>
      <c r="AS2064" s="13">
        <v>43.49</v>
      </c>
      <c r="AT2064" s="13">
        <v>43.49</v>
      </c>
      <c r="AU2064" s="13">
        <v>42.63</v>
      </c>
      <c r="AV2064" s="75">
        <f t="shared" si="40"/>
        <v>-1.9774660841572755E-2</v>
      </c>
      <c r="AX2064" s="16"/>
    </row>
    <row r="2065" spans="1:50" x14ac:dyDescent="0.2">
      <c r="A2065" t="s">
        <v>4122</v>
      </c>
      <c r="B2065" s="2" t="s">
        <v>4121</v>
      </c>
      <c r="C2065" s="1" t="s">
        <v>4421</v>
      </c>
      <c r="D2065" s="12"/>
      <c r="E2065" s="18">
        <v>279.78697999999997</v>
      </c>
      <c r="F2065" s="3">
        <v>0.77976416888550781</v>
      </c>
      <c r="G2065" s="3">
        <v>0.13117122176307133</v>
      </c>
      <c r="H2065" s="10"/>
      <c r="I2065" s="5">
        <v>-2.6247911261251224</v>
      </c>
      <c r="J2065" s="5">
        <v>1.2428788351680835</v>
      </c>
      <c r="K2065" s="5">
        <v>-2.1193848476885626</v>
      </c>
      <c r="L2065" s="5">
        <v>-1.9656941471836133</v>
      </c>
      <c r="N2065" s="5">
        <v>0.53034883194617499</v>
      </c>
      <c r="O2065" s="5">
        <v>4.3732473822795823</v>
      </c>
      <c r="P2065" s="10"/>
      <c r="Q2065" s="5">
        <v>51.260686223509019</v>
      </c>
      <c r="R2065" s="5">
        <v>22.179237988757777</v>
      </c>
      <c r="S2065" s="5">
        <v>14.576070906146377</v>
      </c>
      <c r="T2065" s="5">
        <v>13.392336573710976</v>
      </c>
      <c r="U2065" s="5">
        <v>27.928104731203472</v>
      </c>
      <c r="W2065" s="5">
        <v>9.1590735280117901</v>
      </c>
      <c r="X2065" s="5">
        <v>18.842647498617726</v>
      </c>
      <c r="Y2065" s="10"/>
      <c r="Z2065" s="5">
        <v>13.510278426823149</v>
      </c>
      <c r="AA2065" s="3">
        <v>2.2470666790856391</v>
      </c>
      <c r="AB2065" s="5">
        <v>0</v>
      </c>
      <c r="AC2065" s="5">
        <v>8.8783663805859732</v>
      </c>
      <c r="AD2065" s="5">
        <v>7.7458268284554066</v>
      </c>
      <c r="AE2065" s="10"/>
      <c r="AF2065" s="5">
        <v>5.7055914796500575</v>
      </c>
      <c r="AG2065" s="5">
        <v>4.7717512327024014</v>
      </c>
      <c r="AH2065" s="5">
        <v>6.0124065532050253</v>
      </c>
      <c r="AI2065" s="3">
        <v>1.1957017877519971</v>
      </c>
      <c r="AJ2065" s="3"/>
      <c r="AK2065" s="18">
        <v>30</v>
      </c>
      <c r="AL2065" s="18">
        <v>525.79999999999995</v>
      </c>
      <c r="AM2065" s="18">
        <v>628.70000000000005</v>
      </c>
      <c r="AN2065" s="18">
        <v>37.799999999999997</v>
      </c>
      <c r="AO2065" s="10"/>
      <c r="AP2065" s="49" t="s">
        <v>4490</v>
      </c>
      <c r="AQ2065" s="41" t="s">
        <v>502</v>
      </c>
      <c r="AR2065" s="41" t="s">
        <v>4453</v>
      </c>
      <c r="AS2065" s="13">
        <v>11.53</v>
      </c>
      <c r="AT2065" s="13">
        <v>11.53</v>
      </c>
      <c r="AU2065" s="13">
        <v>11.31</v>
      </c>
      <c r="AV2065" s="75">
        <f t="shared" si="40"/>
        <v>-1.9080659150043311E-2</v>
      </c>
      <c r="AX2065" s="16"/>
    </row>
    <row r="2066" spans="1:50" x14ac:dyDescent="0.2">
      <c r="A2066" t="s">
        <v>4124</v>
      </c>
      <c r="B2066" s="2" t="s">
        <v>4123</v>
      </c>
      <c r="C2066" s="1" t="s">
        <v>4338</v>
      </c>
      <c r="D2066" s="12"/>
      <c r="E2066" s="18">
        <v>625.70051999999998</v>
      </c>
      <c r="F2066" s="3">
        <v>0.47224182545283461</v>
      </c>
      <c r="G2066" s="3">
        <v>4.7946260297178594E-4</v>
      </c>
      <c r="H2066" s="10"/>
      <c r="I2066" s="5">
        <v>3.7830462095207524</v>
      </c>
      <c r="J2066" s="5">
        <v>-1.8524874031763363</v>
      </c>
      <c r="K2066" s="5">
        <v>-11.014743673252328</v>
      </c>
      <c r="M2066" s="5">
        <v>12.31747872291256</v>
      </c>
      <c r="N2066" s="5">
        <v>7.1284737675407204</v>
      </c>
      <c r="O2066" s="5">
        <v>2.4837657539223907</v>
      </c>
      <c r="P2066" s="10"/>
      <c r="Q2066" s="5">
        <v>26.757519508319525</v>
      </c>
      <c r="R2066" s="5">
        <v>16.6907167917919</v>
      </c>
      <c r="S2066" s="5">
        <v>13.635568155081391</v>
      </c>
      <c r="T2066" s="5">
        <v>27.131656252279495</v>
      </c>
      <c r="V2066" s="5">
        <v>8.3499052390400319</v>
      </c>
      <c r="W2066" s="5">
        <v>6.6328637959608168</v>
      </c>
      <c r="X2066" s="5">
        <v>18.338197313136362</v>
      </c>
      <c r="Y2066" s="10"/>
      <c r="Z2066" s="5">
        <v>1.1027639868351078</v>
      </c>
      <c r="AA2066" s="3">
        <v>1.0477856083610095</v>
      </c>
      <c r="AB2066" s="5">
        <v>0.73081607795371495</v>
      </c>
      <c r="AC2066" s="5">
        <v>2.5448107988493032</v>
      </c>
      <c r="AD2066" s="5">
        <v>5.1413249749556513</v>
      </c>
      <c r="AE2066" s="10"/>
      <c r="AF2066" s="5">
        <v>2.7052458245118793</v>
      </c>
      <c r="AG2066" s="5">
        <v>3.5082367297132397</v>
      </c>
      <c r="AH2066" s="5">
        <v>1.0524710189139719</v>
      </c>
      <c r="AI2066" s="3">
        <v>0.77111267936956007</v>
      </c>
      <c r="AJ2066" s="3"/>
      <c r="AK2066" s="18">
        <v>23</v>
      </c>
      <c r="AL2066" s="18">
        <v>850.2</v>
      </c>
      <c r="AM2066" s="18">
        <v>655.6</v>
      </c>
      <c r="AN2066" s="18">
        <v>6.9</v>
      </c>
      <c r="AO2066" s="10"/>
      <c r="AP2066" s="49" t="s">
        <v>4490</v>
      </c>
      <c r="AQ2066" s="41" t="s">
        <v>502</v>
      </c>
      <c r="AR2066" s="41" t="s">
        <v>4453</v>
      </c>
      <c r="AS2066" s="13">
        <v>49.26</v>
      </c>
      <c r="AT2066" s="13">
        <v>49.26</v>
      </c>
      <c r="AU2066" s="13">
        <v>55.55</v>
      </c>
      <c r="AV2066" s="75">
        <f t="shared" ref="AV2066:AV2129" si="41">+(AU2066/AT2066-1)</f>
        <v>0.12768980917580186</v>
      </c>
      <c r="AX2066" s="16"/>
    </row>
    <row r="2067" spans="1:50" x14ac:dyDescent="0.2">
      <c r="A2067" t="s">
        <v>4126</v>
      </c>
      <c r="B2067" s="2" t="s">
        <v>4125</v>
      </c>
      <c r="C2067" s="1" t="s">
        <v>4333</v>
      </c>
      <c r="D2067" s="12"/>
      <c r="E2067" s="18">
        <v>22963.146140000001</v>
      </c>
      <c r="F2067" s="3">
        <v>0.5438682914182007</v>
      </c>
      <c r="G2067" s="3">
        <v>3.7346798856369601E-2</v>
      </c>
      <c r="H2067" s="10"/>
      <c r="I2067" s="5">
        <v>6.9357380285676467</v>
      </c>
      <c r="J2067" s="5">
        <v>3.2497330157061723</v>
      </c>
      <c r="K2067" s="5">
        <v>5.6918501749763157</v>
      </c>
      <c r="L2067" s="5">
        <v>2.6588240845817093</v>
      </c>
      <c r="M2067" s="5">
        <v>26.6397800606135</v>
      </c>
      <c r="N2067" s="5">
        <v>5.7134487028925776</v>
      </c>
      <c r="O2067" s="5">
        <v>8.0261723957756672</v>
      </c>
      <c r="P2067" s="10"/>
      <c r="Q2067" s="5">
        <v>22.855415020822015</v>
      </c>
      <c r="R2067" s="5">
        <v>5.6506791558354861</v>
      </c>
      <c r="S2067" s="5">
        <v>3.1673787417549435</v>
      </c>
      <c r="T2067" s="5">
        <v>5.4793598781715716</v>
      </c>
      <c r="U2067" s="5">
        <v>47.612662746751987</v>
      </c>
      <c r="V2067" s="5">
        <v>26.598257937293667</v>
      </c>
      <c r="W2067" s="5">
        <v>2.1829504961573774</v>
      </c>
      <c r="X2067" s="5">
        <v>10.096007460885184</v>
      </c>
      <c r="Y2067" s="10"/>
      <c r="Z2067" s="5">
        <v>2.9190251018452122</v>
      </c>
      <c r="AA2067" s="3">
        <v>0.21401248635697617</v>
      </c>
      <c r="AB2067" s="5">
        <v>0.85578813461316061</v>
      </c>
      <c r="AC2067" s="5">
        <v>4.0779908260177011</v>
      </c>
      <c r="AD2067" s="5">
        <v>5.668702904623637</v>
      </c>
      <c r="AE2067" s="10"/>
      <c r="AF2067" s="5">
        <v>8.8281047446201715</v>
      </c>
      <c r="AG2067" s="5">
        <v>20.785853817353086</v>
      </c>
      <c r="AH2067" s="5">
        <v>13.639508383525964</v>
      </c>
      <c r="AI2067" s="3">
        <v>0.42471696482585769</v>
      </c>
      <c r="AJ2067" s="3"/>
      <c r="AK2067" s="18">
        <v>1021.5</v>
      </c>
      <c r="AL2067" s="18">
        <v>11571</v>
      </c>
      <c r="AM2067" s="18">
        <v>4914.3999999999996</v>
      </c>
      <c r="AN2067" s="18">
        <v>670.3</v>
      </c>
      <c r="AO2067" s="10"/>
      <c r="AP2067" s="49" t="s">
        <v>4490</v>
      </c>
      <c r="AQ2067" s="41" t="s">
        <v>502</v>
      </c>
      <c r="AR2067" s="41" t="s">
        <v>4453</v>
      </c>
      <c r="AS2067" s="13">
        <v>172.94</v>
      </c>
      <c r="AT2067" s="13">
        <v>172.94</v>
      </c>
      <c r="AU2067" s="13">
        <v>190.12</v>
      </c>
      <c r="AV2067" s="75">
        <f t="shared" si="41"/>
        <v>9.9340811842257404E-2</v>
      </c>
      <c r="AX2067" s="16"/>
    </row>
    <row r="2068" spans="1:50" x14ac:dyDescent="0.2">
      <c r="A2068" t="s">
        <v>4128</v>
      </c>
      <c r="B2068" s="2" t="s">
        <v>4127</v>
      </c>
      <c r="C2068" s="1" t="s">
        <v>4417</v>
      </c>
      <c r="D2068" s="12"/>
      <c r="E2068" s="18">
        <v>662.24549999999999</v>
      </c>
      <c r="F2068" s="3">
        <v>0.97495303694427049</v>
      </c>
      <c r="G2068" s="3">
        <v>0.20777793129587138</v>
      </c>
      <c r="H2068" s="10"/>
      <c r="I2068" s="5">
        <v>-3.8431770583250042</v>
      </c>
      <c r="J2068" s="5">
        <v>0.15376798926373908</v>
      </c>
      <c r="K2068" s="5">
        <v>0.22311183735350681</v>
      </c>
      <c r="L2068" s="5">
        <v>0.30298220509272461</v>
      </c>
      <c r="O2068" s="5">
        <v>1.255736588007951</v>
      </c>
      <c r="P2068" s="10"/>
      <c r="Q2068" s="5">
        <v>74.622352323558061</v>
      </c>
      <c r="R2068" s="5">
        <v>45.166234989127155</v>
      </c>
      <c r="S2068" s="5">
        <v>2.8609089374423546</v>
      </c>
      <c r="T2068" s="5">
        <v>2.2366635681711742</v>
      </c>
      <c r="U2068" s="5">
        <v>2.5980532752129952</v>
      </c>
      <c r="X2068" s="5">
        <v>19.25264200293384</v>
      </c>
      <c r="Y2068" s="10"/>
      <c r="Z2068" s="5">
        <v>-3.7448348082395428</v>
      </c>
      <c r="AA2068" s="3">
        <v>2.0838193691010354E-2</v>
      </c>
      <c r="AB2068" s="5">
        <v>0</v>
      </c>
      <c r="AC2068" s="5">
        <v>-2.3141792508334968</v>
      </c>
      <c r="AD2068" s="5">
        <v>3.8968866841652661</v>
      </c>
      <c r="AE2068" s="10"/>
      <c r="AF2068" s="5">
        <v>-14.777708202880401</v>
      </c>
      <c r="AG2068" s="5">
        <v>-171.01449275362319</v>
      </c>
      <c r="AH2068" s="5">
        <v>-179.71014492753622</v>
      </c>
      <c r="AI2068" s="3">
        <v>8.6412022542266764E-2</v>
      </c>
      <c r="AJ2068" s="3"/>
      <c r="AK2068" s="18">
        <v>-23.6</v>
      </c>
      <c r="AL2068" s="18">
        <v>159.69999999999999</v>
      </c>
      <c r="AM2068" s="18">
        <v>13.8</v>
      </c>
      <c r="AN2068" s="18">
        <v>-24.8</v>
      </c>
      <c r="AO2068" s="10"/>
      <c r="AP2068" s="49" t="s">
        <v>4490</v>
      </c>
      <c r="AQ2068" s="41" t="s">
        <v>502</v>
      </c>
      <c r="AR2068" s="41" t="s">
        <v>4453</v>
      </c>
      <c r="AS2068" s="13">
        <v>10.5</v>
      </c>
      <c r="AT2068" s="13">
        <v>10.5</v>
      </c>
      <c r="AU2068" s="13">
        <v>10.69</v>
      </c>
      <c r="AV2068" s="75">
        <f t="shared" si="41"/>
        <v>1.8095238095237942E-2</v>
      </c>
      <c r="AX2068" s="16"/>
    </row>
    <row r="2069" spans="1:50" x14ac:dyDescent="0.2">
      <c r="A2069" t="s">
        <v>4130</v>
      </c>
      <c r="B2069" s="2" t="s">
        <v>4129</v>
      </c>
      <c r="C2069" s="1" t="s">
        <v>4403</v>
      </c>
      <c r="D2069" s="12"/>
      <c r="E2069" s="18">
        <v>13779.2351</v>
      </c>
      <c r="F2069" s="3">
        <v>0.21712065852748869</v>
      </c>
      <c r="G2069" s="3">
        <v>0.12992012887565871</v>
      </c>
      <c r="H2069" s="10"/>
      <c r="I2069" s="5">
        <v>3.5213928262907848</v>
      </c>
      <c r="J2069" s="5">
        <v>1.5503235625412717</v>
      </c>
      <c r="K2069" s="5">
        <v>4.8025707465060927</v>
      </c>
      <c r="L2069" s="5">
        <v>-3.2745772536417626</v>
      </c>
      <c r="M2069" s="5">
        <v>4.6848190595910788</v>
      </c>
      <c r="N2069" s="5">
        <v>5.6461443222735053</v>
      </c>
      <c r="O2069" s="5">
        <v>5.8409663207555882</v>
      </c>
      <c r="P2069" s="10"/>
      <c r="Q2069" s="5">
        <v>12.31766293871347</v>
      </c>
      <c r="R2069" s="5">
        <v>4.0503480059563692</v>
      </c>
      <c r="S2069" s="5">
        <v>8.2767213205519088</v>
      </c>
      <c r="T2069" s="5">
        <v>9.3839506845977496</v>
      </c>
      <c r="U2069" s="5">
        <v>48.24593680883077</v>
      </c>
      <c r="V2069" s="5">
        <v>30.139103636517177</v>
      </c>
      <c r="W2069" s="5">
        <v>4.0522404915739161</v>
      </c>
      <c r="X2069" s="5">
        <v>11.000079037907749</v>
      </c>
      <c r="Y2069" s="10"/>
      <c r="Z2069" s="5">
        <v>6.7536404832805275</v>
      </c>
      <c r="AA2069" s="3">
        <v>0.63901950551667419</v>
      </c>
      <c r="AB2069" s="5">
        <v>0.6987368986831497</v>
      </c>
      <c r="AC2069" s="5">
        <v>9.2133837368294049</v>
      </c>
      <c r="AD2069" s="5">
        <v>5.5569501084801347</v>
      </c>
      <c r="AE2069" s="10"/>
      <c r="AF2069" s="5">
        <v>4.5369481053142291</v>
      </c>
      <c r="AG2069" s="5">
        <v>15.611229727888066</v>
      </c>
      <c r="AH2069" s="5">
        <v>10.568754826693318</v>
      </c>
      <c r="AI2069" s="3">
        <v>0.29062080210179586</v>
      </c>
      <c r="AJ2069" s="3"/>
      <c r="AK2069" s="18">
        <v>1374.6</v>
      </c>
      <c r="AL2069" s="18">
        <v>30297.9</v>
      </c>
      <c r="AM2069" s="18">
        <v>8805.2000000000007</v>
      </c>
      <c r="AN2069" s="18">
        <v>930.6</v>
      </c>
      <c r="AO2069" s="10"/>
      <c r="AP2069" s="49" t="s">
        <v>4490</v>
      </c>
      <c r="AQ2069" s="41" t="s">
        <v>502</v>
      </c>
      <c r="AR2069" s="41" t="s">
        <v>4453</v>
      </c>
      <c r="AS2069" s="13">
        <v>74.42</v>
      </c>
      <c r="AT2069" s="13">
        <v>74.42</v>
      </c>
      <c r="AU2069" s="13">
        <v>79.599999999999994</v>
      </c>
      <c r="AV2069" s="75">
        <f t="shared" si="41"/>
        <v>6.9604944907282862E-2</v>
      </c>
      <c r="AX2069" s="16"/>
    </row>
    <row r="2070" spans="1:50" x14ac:dyDescent="0.2">
      <c r="A2070" t="s">
        <v>4132</v>
      </c>
      <c r="B2070" s="2" t="s">
        <v>4131</v>
      </c>
      <c r="C2070" s="1" t="s">
        <v>4339</v>
      </c>
      <c r="D2070" s="12"/>
      <c r="E2070" s="18">
        <v>20788.650000000001</v>
      </c>
      <c r="F2070" s="3">
        <v>0.28907458991024448</v>
      </c>
      <c r="G2070" s="3">
        <v>2.6312434910395813E-2</v>
      </c>
      <c r="H2070" s="10"/>
      <c r="I2070" s="5">
        <v>6.7967419279664778</v>
      </c>
      <c r="J2070" s="5">
        <v>2.6639423109936216</v>
      </c>
      <c r="K2070" s="5">
        <v>4.5998959480744555</v>
      </c>
      <c r="L2070" s="5">
        <v>6.3966903432568429</v>
      </c>
      <c r="M2070" s="5">
        <v>5.6892122876382469</v>
      </c>
      <c r="N2070" s="5">
        <v>-3.886378465290985</v>
      </c>
      <c r="O2070" s="5">
        <v>7.6050405608646985</v>
      </c>
      <c r="P2070" s="10"/>
      <c r="Q2070" s="5">
        <v>15.477521766902896</v>
      </c>
      <c r="R2070" s="5">
        <v>2.1934419549695408</v>
      </c>
      <c r="S2070" s="5">
        <v>11.020905463555396</v>
      </c>
      <c r="T2070" s="5">
        <v>2.57008358380696</v>
      </c>
      <c r="U2070" s="5">
        <v>26.831351088679007</v>
      </c>
      <c r="V2070" s="5">
        <v>1.8133779379688815</v>
      </c>
      <c r="W2070" s="5">
        <v>14.776772934442366</v>
      </c>
      <c r="X2070" s="5">
        <v>10.541638543638957</v>
      </c>
      <c r="Y2070" s="10"/>
      <c r="Z2070" s="5">
        <v>4.1897862535566279</v>
      </c>
      <c r="AA2070" s="3">
        <v>0.5892638531121549</v>
      </c>
      <c r="AB2070" s="5">
        <v>1.6271186440677967</v>
      </c>
      <c r="AC2070" s="5">
        <v>5.3956402265608103</v>
      </c>
      <c r="AD2070" s="5">
        <v>6.1004013045687051</v>
      </c>
      <c r="AE2070" s="10"/>
      <c r="AF2070" s="5">
        <v>20.844939647168058</v>
      </c>
      <c r="AG2070" s="5">
        <v>10.99591836734694</v>
      </c>
      <c r="AH2070" s="5">
        <v>7.1102040816326522</v>
      </c>
      <c r="AI2070" s="3">
        <v>1.8956979263385949</v>
      </c>
      <c r="AJ2070" s="3"/>
      <c r="AK2070" s="18">
        <v>1347</v>
      </c>
      <c r="AL2070" s="18">
        <v>6462</v>
      </c>
      <c r="AM2070" s="18">
        <v>12250</v>
      </c>
      <c r="AN2070" s="18">
        <v>871</v>
      </c>
      <c r="AO2070" s="10"/>
      <c r="AP2070" s="49" t="s">
        <v>4491</v>
      </c>
      <c r="AQ2070" s="41" t="s">
        <v>96</v>
      </c>
      <c r="AR2070" s="41" t="s">
        <v>4454</v>
      </c>
      <c r="AS2070" s="13">
        <v>398.25</v>
      </c>
      <c r="AT2070" s="13">
        <v>398.25</v>
      </c>
      <c r="AU2070" s="13">
        <v>463.11</v>
      </c>
      <c r="AV2070" s="75">
        <f t="shared" si="41"/>
        <v>0.16286252354048969</v>
      </c>
      <c r="AX2070" s="16"/>
    </row>
    <row r="2071" spans="1:50" x14ac:dyDescent="0.2">
      <c r="A2071" t="s">
        <v>4134</v>
      </c>
      <c r="B2071" s="2" t="s">
        <v>4133</v>
      </c>
      <c r="C2071" s="1" t="s">
        <v>4340</v>
      </c>
      <c r="D2071" s="12"/>
      <c r="E2071" s="18">
        <v>796.25415999999996</v>
      </c>
      <c r="F2071" s="3">
        <v>0.33883947479881404</v>
      </c>
      <c r="G2071" s="3">
        <v>0.16665533025284288</v>
      </c>
      <c r="H2071" s="10"/>
      <c r="I2071" s="5">
        <v>2.0182741096119599</v>
      </c>
      <c r="J2071" s="5">
        <v>-0.93845567029439603</v>
      </c>
      <c r="K2071" s="5">
        <v>0.47077523897312645</v>
      </c>
      <c r="L2071" s="5">
        <v>1.1169587023055578</v>
      </c>
      <c r="N2071" s="5">
        <v>4.5529634169042135</v>
      </c>
      <c r="O2071" s="5">
        <v>4.0559463459471434</v>
      </c>
      <c r="P2071" s="10"/>
      <c r="Q2071" s="5">
        <v>28.425092359032501</v>
      </c>
      <c r="R2071" s="5">
        <v>21.739467696357632</v>
      </c>
      <c r="S2071" s="5">
        <v>20.742166494078418</v>
      </c>
      <c r="T2071" s="5">
        <v>5.193393007926157</v>
      </c>
      <c r="U2071" s="5">
        <v>33.368231810141779</v>
      </c>
      <c r="W2071" s="5">
        <v>13.469102654839435</v>
      </c>
      <c r="X2071" s="5">
        <v>18.277831724091641</v>
      </c>
      <c r="Y2071" s="10"/>
      <c r="Z2071" s="5">
        <v>3.1271422180073762</v>
      </c>
      <c r="AA2071" s="3">
        <v>2.0057666009556545</v>
      </c>
      <c r="AB2071" s="5">
        <v>2.0605280103026402</v>
      </c>
      <c r="AC2071" s="5">
        <v>4.7614745211420315</v>
      </c>
      <c r="AD2071" s="5">
        <v>7.6193579040862076</v>
      </c>
      <c r="AE2071" s="10"/>
      <c r="AF2071" s="5">
        <v>4.4642100804743752</v>
      </c>
      <c r="AG2071" s="5">
        <v>3.2997307620061367</v>
      </c>
      <c r="AH2071" s="5">
        <v>1.5590758249326904</v>
      </c>
      <c r="AI2071" s="3">
        <v>1.3529013130029648</v>
      </c>
      <c r="AJ2071" s="3"/>
      <c r="AK2071" s="18">
        <v>52.7</v>
      </c>
      <c r="AL2071" s="18">
        <v>1180.5</v>
      </c>
      <c r="AM2071" s="18">
        <v>1597.1</v>
      </c>
      <c r="AN2071" s="18">
        <v>24.9</v>
      </c>
      <c r="AO2071" s="10"/>
      <c r="AP2071" s="49" t="s">
        <v>4490</v>
      </c>
      <c r="AQ2071" s="41" t="s">
        <v>502</v>
      </c>
      <c r="AR2071" s="41" t="s">
        <v>4453</v>
      </c>
      <c r="AS2071" s="13">
        <v>15.53</v>
      </c>
      <c r="AT2071" s="13">
        <v>15.53</v>
      </c>
      <c r="AU2071" s="13">
        <v>15.53</v>
      </c>
      <c r="AV2071" s="75">
        <f t="shared" si="41"/>
        <v>0</v>
      </c>
      <c r="AX2071" s="16"/>
    </row>
    <row r="2072" spans="1:50" x14ac:dyDescent="0.2">
      <c r="A2072" t="s">
        <v>4136</v>
      </c>
      <c r="B2072" s="2" t="s">
        <v>4135</v>
      </c>
      <c r="C2072" s="1" t="s">
        <v>4392</v>
      </c>
      <c r="D2072" s="12"/>
      <c r="E2072" s="18">
        <v>40467.96</v>
      </c>
      <c r="F2072" s="3">
        <v>0.2404373368146214</v>
      </c>
      <c r="G2072" s="3">
        <v>3.323617004662454E-2</v>
      </c>
      <c r="H2072" s="10"/>
      <c r="I2072" s="5">
        <v>9.310796008385859</v>
      </c>
      <c r="J2072" s="5">
        <v>-2.696678362707575</v>
      </c>
      <c r="K2072" s="5">
        <v>3.0181756408633613</v>
      </c>
      <c r="L2072" s="5">
        <v>2.9765752605367561</v>
      </c>
      <c r="M2072" s="5">
        <v>5.5637823823103343</v>
      </c>
      <c r="N2072" s="5">
        <v>2.4557318406568891</v>
      </c>
      <c r="O2072" s="5">
        <v>4.0773608855584893</v>
      </c>
      <c r="P2072" s="10"/>
      <c r="Q2072" s="5">
        <v>18.267813187844204</v>
      </c>
      <c r="R2072" s="5">
        <v>8.7160945053117711</v>
      </c>
      <c r="S2072" s="5">
        <v>13.160822589080404</v>
      </c>
      <c r="T2072" s="5">
        <v>8.7107438162917017</v>
      </c>
      <c r="U2072" s="5">
        <v>14.312000320230997</v>
      </c>
      <c r="V2072" s="5">
        <v>2.5682432783736409</v>
      </c>
      <c r="W2072" s="5">
        <v>14.331199179406633</v>
      </c>
      <c r="X2072" s="5">
        <v>15.435945247426643</v>
      </c>
      <c r="Y2072" s="10"/>
      <c r="Z2072" s="5">
        <v>5.6538555439908507</v>
      </c>
      <c r="AA2072" s="3">
        <v>3.2863776676659757</v>
      </c>
      <c r="AB2072" s="5">
        <v>4.0811965811965809</v>
      </c>
      <c r="AC2072" s="5">
        <v>2.6945967097726524</v>
      </c>
      <c r="AD2072" s="5">
        <v>6.2231666660773115</v>
      </c>
      <c r="AE2072" s="10"/>
      <c r="AF2072" s="5">
        <v>1.8091818973020017</v>
      </c>
      <c r="AG2072" s="5">
        <v>1.2504417525734437</v>
      </c>
      <c r="AH2072" s="5">
        <v>1.7203912987901619</v>
      </c>
      <c r="AI2072" s="3">
        <v>1.4468342036553525</v>
      </c>
      <c r="AJ2072" s="3"/>
      <c r="AK2072" s="18">
        <v>1663</v>
      </c>
      <c r="AL2072" s="18">
        <v>91920</v>
      </c>
      <c r="AM2072" s="18">
        <v>132993</v>
      </c>
      <c r="AN2072" s="18">
        <v>2288</v>
      </c>
      <c r="AO2072" s="10"/>
      <c r="AP2072" s="49" t="s">
        <v>4490</v>
      </c>
      <c r="AQ2072" s="41" t="s">
        <v>502</v>
      </c>
      <c r="AR2072" s="41" t="s">
        <v>4453</v>
      </c>
      <c r="AS2072" s="13">
        <v>46.8</v>
      </c>
      <c r="AT2072" s="13">
        <v>46.8</v>
      </c>
      <c r="AU2072" s="13">
        <v>47.02</v>
      </c>
      <c r="AV2072" s="75">
        <f t="shared" si="41"/>
        <v>4.7008547008549062E-3</v>
      </c>
      <c r="AX2072" s="16"/>
    </row>
    <row r="2073" spans="1:50" x14ac:dyDescent="0.2">
      <c r="A2073" t="s">
        <v>4138</v>
      </c>
      <c r="B2073" s="2" t="s">
        <v>4137</v>
      </c>
      <c r="C2073" s="1" t="s">
        <v>4395</v>
      </c>
      <c r="D2073" s="12"/>
      <c r="E2073" s="18">
        <v>3605.6485599999996</v>
      </c>
      <c r="F2073" s="3">
        <v>0.32804138875504046</v>
      </c>
      <c r="G2073" s="3">
        <v>9.0552363761153706E-2</v>
      </c>
      <c r="H2073" s="10"/>
      <c r="I2073" s="5">
        <v>16.494259363593603</v>
      </c>
      <c r="J2073" s="5">
        <v>7.1308907381671975</v>
      </c>
      <c r="N2073" s="5">
        <v>16.155603554087339</v>
      </c>
      <c r="O2073" s="5">
        <v>5.8004997482265201</v>
      </c>
      <c r="P2073" s="10"/>
      <c r="Q2073" s="5">
        <v>21.133505777484363</v>
      </c>
      <c r="R2073" s="5">
        <v>12.523663634793659</v>
      </c>
      <c r="S2073" s="5">
        <v>7.6088844928965695</v>
      </c>
      <c r="W2073" s="5">
        <v>7.2307157612350252</v>
      </c>
      <c r="X2073" s="5">
        <v>18.741869002692418</v>
      </c>
      <c r="Y2073" s="10"/>
      <c r="Z2073" s="5">
        <v>6.7311052633482404</v>
      </c>
      <c r="AA2073" s="3">
        <v>0.30574249865327979</v>
      </c>
      <c r="AB2073" s="5">
        <v>1.7205781142463867</v>
      </c>
      <c r="AC2073" s="5">
        <v>6.5778845964421491</v>
      </c>
      <c r="AD2073" s="5">
        <v>6.7947624091489631</v>
      </c>
      <c r="AE2073" s="10"/>
      <c r="AF2073" s="5">
        <v>8.4679566838274454</v>
      </c>
      <c r="AG2073" s="5">
        <v>30.288461538461537</v>
      </c>
      <c r="AH2073" s="5">
        <v>22.015602322206092</v>
      </c>
      <c r="AI2073" s="3">
        <v>0.27957698257716013</v>
      </c>
      <c r="AJ2073" s="3"/>
      <c r="AK2073" s="18">
        <v>333.9</v>
      </c>
      <c r="AL2073" s="18">
        <v>3943.1</v>
      </c>
      <c r="AM2073" s="18">
        <v>1102.4000000000001</v>
      </c>
      <c r="AN2073" s="18">
        <v>242.7</v>
      </c>
      <c r="AO2073" s="10"/>
      <c r="AP2073" s="49" t="s">
        <v>4490</v>
      </c>
      <c r="AQ2073" s="41" t="s">
        <v>502</v>
      </c>
      <c r="AR2073" s="41" t="s">
        <v>4453</v>
      </c>
      <c r="AS2073" s="13">
        <v>116.24</v>
      </c>
      <c r="AT2073" s="13">
        <v>116.24</v>
      </c>
      <c r="AU2073" s="13">
        <v>130.07</v>
      </c>
      <c r="AV2073" s="75">
        <f t="shared" si="41"/>
        <v>0.11897797660013754</v>
      </c>
      <c r="AX2073" s="16"/>
    </row>
    <row r="2074" spans="1:50" x14ac:dyDescent="0.2">
      <c r="A2074" t="s">
        <v>4140</v>
      </c>
      <c r="B2074" s="2" t="s">
        <v>4139</v>
      </c>
      <c r="C2074" s="1" t="s">
        <v>4393</v>
      </c>
      <c r="D2074" s="12"/>
      <c r="E2074" s="18">
        <v>383602.95</v>
      </c>
      <c r="F2074" s="3">
        <v>0.3375741976592106</v>
      </c>
      <c r="G2074" s="3">
        <v>5.951726909295145E-2</v>
      </c>
      <c r="H2074" s="10"/>
      <c r="I2074" s="5">
        <v>4.2368556699755109</v>
      </c>
      <c r="J2074" s="5">
        <v>-1.8940564660348689</v>
      </c>
      <c r="K2074" s="5">
        <v>1.6931241183575936</v>
      </c>
      <c r="L2074" s="5">
        <v>3.571412075236128</v>
      </c>
      <c r="M2074" s="5">
        <v>1.8142812965901083</v>
      </c>
      <c r="N2074" s="5">
        <v>1.8933676354430835</v>
      </c>
      <c r="O2074" s="5">
        <v>5.2281312800952602</v>
      </c>
      <c r="P2074" s="10"/>
      <c r="Q2074" s="5">
        <v>23.335340576047489</v>
      </c>
      <c r="R2074" s="5">
        <v>2.4340182258693832</v>
      </c>
      <c r="S2074" s="5">
        <v>8.1661348224495498</v>
      </c>
      <c r="T2074" s="5">
        <v>8.8968778132864692</v>
      </c>
      <c r="U2074" s="5">
        <v>21.851877735902349</v>
      </c>
      <c r="V2074" s="5">
        <v>0.39907216805665841</v>
      </c>
      <c r="W2074" s="5">
        <v>4.4851568698580992</v>
      </c>
      <c r="X2074" s="5">
        <v>9.6454254641473476</v>
      </c>
      <c r="Y2074" s="10"/>
      <c r="Z2074" s="5">
        <v>2.6198964319747797</v>
      </c>
      <c r="AA2074" s="3">
        <v>1.4758619557018526</v>
      </c>
      <c r="AB2074" s="5">
        <v>1.6052535570959505</v>
      </c>
      <c r="AC2074" s="5">
        <v>3.9917359320323524</v>
      </c>
      <c r="AD2074" s="5">
        <v>5.1531280819934313</v>
      </c>
      <c r="AE2074" s="10"/>
      <c r="AF2074" s="5">
        <v>7.179985915020624</v>
      </c>
      <c r="AG2074" s="5">
        <v>3.0253733584152469</v>
      </c>
      <c r="AH2074" s="5">
        <v>1.775163606496569</v>
      </c>
      <c r="AI2074" s="3">
        <v>2.373256145410644</v>
      </c>
      <c r="AJ2074" s="3"/>
      <c r="AK2074" s="18">
        <v>17128</v>
      </c>
      <c r="AL2074" s="18">
        <v>238552</v>
      </c>
      <c r="AM2074" s="18">
        <v>566145</v>
      </c>
      <c r="AN2074" s="18">
        <v>10050</v>
      </c>
      <c r="AO2074" s="10"/>
      <c r="AP2074" s="49" t="s">
        <v>4491</v>
      </c>
      <c r="AQ2074" s="41" t="s">
        <v>96</v>
      </c>
      <c r="AR2074" s="41" t="s">
        <v>4454</v>
      </c>
      <c r="AS2074" s="13">
        <v>137.05000000000001</v>
      </c>
      <c r="AT2074" s="13">
        <v>137.05000000000001</v>
      </c>
      <c r="AU2074" s="13">
        <v>149.41999999999999</v>
      </c>
      <c r="AV2074" s="75">
        <f t="shared" si="41"/>
        <v>9.0259029551258418E-2</v>
      </c>
      <c r="AX2074" s="16"/>
    </row>
    <row r="2075" spans="1:50" x14ac:dyDescent="0.2">
      <c r="A2075" t="s">
        <v>4142</v>
      </c>
      <c r="B2075" s="2" t="s">
        <v>4141</v>
      </c>
      <c r="C2075" s="1" t="s">
        <v>4372</v>
      </c>
      <c r="D2075" s="12"/>
      <c r="E2075" s="18">
        <v>319986.18</v>
      </c>
      <c r="F2075" s="3">
        <v>0.42894160349320792</v>
      </c>
      <c r="G2075" s="3">
        <v>5.0220918915935685E-2</v>
      </c>
      <c r="H2075" s="10"/>
      <c r="I2075" s="5">
        <v>3.1517628220652663</v>
      </c>
      <c r="J2075" s="5">
        <v>-5.8830249162014958</v>
      </c>
      <c r="K2075" s="5">
        <v>-3.1499176050377233</v>
      </c>
      <c r="L2075" s="5">
        <v>-2.9995448330192582</v>
      </c>
      <c r="N2075" s="5">
        <v>8.7620866272595173</v>
      </c>
      <c r="O2075" s="5">
        <v>2.8352325902859254</v>
      </c>
      <c r="P2075" s="10"/>
      <c r="Q2075" s="5">
        <v>11.959456852902973</v>
      </c>
      <c r="R2075" s="5">
        <v>9.5552399549040281</v>
      </c>
      <c r="S2075" s="5">
        <v>31.127315407302376</v>
      </c>
      <c r="T2075" s="5">
        <v>15.242783162420478</v>
      </c>
      <c r="U2075" s="5">
        <v>14.165468635303444</v>
      </c>
      <c r="W2075" s="5">
        <v>21.014297433503117</v>
      </c>
      <c r="X2075" s="5">
        <v>17.796271123111747</v>
      </c>
      <c r="Y2075" s="10"/>
      <c r="Z2075" s="5">
        <v>0.35189019725789406</v>
      </c>
      <c r="AA2075" s="3">
        <v>0.19873045767164069</v>
      </c>
      <c r="AB2075" s="5">
        <v>0</v>
      </c>
      <c r="AC2075" s="5">
        <v>0.47585223851277175</v>
      </c>
      <c r="AD2075" s="5">
        <v>4.2592238393241617</v>
      </c>
      <c r="AE2075" s="10"/>
      <c r="AF2075" s="5">
        <v>0.87923608329500902</v>
      </c>
      <c r="AG2075" s="5">
        <v>2.7959931436838543</v>
      </c>
      <c r="AH2075" s="5">
        <v>1.7706908210281327</v>
      </c>
      <c r="AI2075" s="3">
        <v>0.31446288961087127</v>
      </c>
      <c r="AJ2075" s="3"/>
      <c r="AK2075" s="18">
        <v>1778</v>
      </c>
      <c r="AL2075" s="18">
        <v>202221</v>
      </c>
      <c r="AM2075" s="18">
        <v>63591</v>
      </c>
      <c r="AN2075" s="18">
        <v>1126</v>
      </c>
      <c r="AO2075" s="10"/>
      <c r="AP2075" s="49" t="s">
        <v>4490</v>
      </c>
      <c r="AQ2075" s="41" t="s">
        <v>502</v>
      </c>
      <c r="AR2075" s="41" t="s">
        <v>4453</v>
      </c>
      <c r="AS2075" s="13">
        <v>176.01</v>
      </c>
      <c r="AT2075" s="13">
        <v>176.01</v>
      </c>
      <c r="AU2075" s="13">
        <v>169.07</v>
      </c>
      <c r="AV2075" s="75">
        <f t="shared" si="41"/>
        <v>-3.9429577864893983E-2</v>
      </c>
      <c r="AX2075" s="16"/>
    </row>
    <row r="2076" spans="1:50" x14ac:dyDescent="0.2">
      <c r="A2076" t="s">
        <v>4144</v>
      </c>
      <c r="B2076" s="2" t="s">
        <v>4143</v>
      </c>
      <c r="C2076" s="1" t="s">
        <v>4395</v>
      </c>
      <c r="D2076" s="12"/>
      <c r="E2076" s="18">
        <v>2502.05575</v>
      </c>
      <c r="F2076" s="3">
        <v>9.8078831522430604E-2</v>
      </c>
      <c r="G2076" s="3">
        <v>0.90005988076005106</v>
      </c>
      <c r="H2076" s="10"/>
      <c r="I2076" s="5">
        <v>6.3084476786160151</v>
      </c>
      <c r="J2076" s="5">
        <v>2.4247893964810276</v>
      </c>
      <c r="K2076" s="5">
        <v>2.78833562977495</v>
      </c>
      <c r="L2076" s="5">
        <v>-15.868590663096999</v>
      </c>
      <c r="M2076" s="5">
        <v>11.231965766085104</v>
      </c>
      <c r="N2076" s="5">
        <v>4.5598596634380089</v>
      </c>
      <c r="O2076" s="5">
        <v>5.9933427990788406</v>
      </c>
      <c r="P2076" s="10"/>
      <c r="Q2076" s="5">
        <v>28.528222655139924</v>
      </c>
      <c r="R2076" s="5">
        <v>6.69759131748825</v>
      </c>
      <c r="S2076" s="5">
        <v>1.476110398026528</v>
      </c>
      <c r="T2076" s="5">
        <v>7.459980534580553</v>
      </c>
      <c r="U2076" s="5">
        <v>221.12879954855114</v>
      </c>
      <c r="V2076" s="5">
        <v>8.5412360915175576</v>
      </c>
      <c r="W2076" s="5">
        <v>1.5658983360908529</v>
      </c>
      <c r="X2076" s="5">
        <v>9.2162571131696946</v>
      </c>
      <c r="Y2076" s="10"/>
      <c r="Z2076" s="5">
        <v>6.362767895959152</v>
      </c>
      <c r="AA2076" s="3">
        <v>0.23544639243150361</v>
      </c>
      <c r="AB2076" s="5">
        <v>2.6398852223816354</v>
      </c>
      <c r="AC2076" s="5">
        <v>147.67970882620565</v>
      </c>
      <c r="AD2076" s="5">
        <v>6.7211142507190687</v>
      </c>
      <c r="AE2076" s="10"/>
      <c r="AF2076" s="5">
        <v>2.4779256469630266</v>
      </c>
      <c r="AG2076" s="5">
        <v>82.651502291631289</v>
      </c>
      <c r="AH2076" s="5">
        <v>27.024274316754372</v>
      </c>
      <c r="AI2076" s="3">
        <v>2.9980406626122804E-2</v>
      </c>
      <c r="AJ2076" s="3"/>
      <c r="AK2076" s="18">
        <v>486.9</v>
      </c>
      <c r="AL2076" s="18">
        <v>19649.5</v>
      </c>
      <c r="AM2076" s="18">
        <v>589.1</v>
      </c>
      <c r="AN2076" s="18">
        <v>159.19999999999999</v>
      </c>
      <c r="AO2076" s="10"/>
      <c r="AP2076" s="49" t="s">
        <v>4490</v>
      </c>
      <c r="AQ2076" s="41" t="s">
        <v>502</v>
      </c>
      <c r="AR2076" s="41" t="s">
        <v>4453</v>
      </c>
      <c r="AS2076" s="13">
        <v>34.85</v>
      </c>
      <c r="AT2076" s="13">
        <v>34.85</v>
      </c>
      <c r="AU2076" s="13">
        <v>35.36</v>
      </c>
      <c r="AV2076" s="75">
        <f t="shared" si="41"/>
        <v>1.4634146341463428E-2</v>
      </c>
      <c r="AX2076" s="16"/>
    </row>
    <row r="2077" spans="1:50" x14ac:dyDescent="0.2">
      <c r="A2077" t="s">
        <v>4146</v>
      </c>
      <c r="B2077" s="2" t="s">
        <v>4145</v>
      </c>
      <c r="C2077" s="1" t="s">
        <v>4437</v>
      </c>
      <c r="D2077" s="12"/>
      <c r="E2077" s="18">
        <v>2158.8231599999999</v>
      </c>
      <c r="F2077" s="3">
        <v>0.53880256713393004</v>
      </c>
      <c r="G2077" s="3">
        <v>2.501362825846282E-3</v>
      </c>
      <c r="H2077" s="10"/>
      <c r="I2077" s="5">
        <v>-6.8199994561271113</v>
      </c>
      <c r="J2077" s="5">
        <v>-1.2160821916362188</v>
      </c>
      <c r="K2077" s="5">
        <v>0.31718396481784489</v>
      </c>
      <c r="L2077" s="5">
        <v>3.0443597408703709</v>
      </c>
      <c r="M2077" s="5">
        <v>0</v>
      </c>
      <c r="N2077" s="5">
        <v>2.9726536065290077</v>
      </c>
      <c r="O2077" s="5">
        <v>2.5558582851074432</v>
      </c>
      <c r="P2077" s="10"/>
      <c r="Q2077" s="5">
        <v>22.48370055140656</v>
      </c>
      <c r="R2077" s="5">
        <v>12.274996637963879</v>
      </c>
      <c r="S2077" s="5">
        <v>8.4140159931136722</v>
      </c>
      <c r="T2077" s="5">
        <v>1.9307622742502282</v>
      </c>
      <c r="U2077" s="5">
        <v>11.565356815234754</v>
      </c>
      <c r="V2077" s="5">
        <v>0</v>
      </c>
      <c r="W2077" s="5">
        <v>13.40427108456444</v>
      </c>
      <c r="X2077" s="5">
        <v>11.743773586594635</v>
      </c>
      <c r="Y2077" s="10"/>
      <c r="Z2077" s="5">
        <v>-0.95885574990774136</v>
      </c>
      <c r="AA2077" s="3">
        <v>0.10487195255029597</v>
      </c>
      <c r="AB2077" s="5">
        <v>2.6604068857589986</v>
      </c>
      <c r="AC2077" s="5">
        <v>0.18452706396938218</v>
      </c>
      <c r="AD2077" s="5">
        <v>4.514418388770955</v>
      </c>
      <c r="AE2077" s="10"/>
      <c r="AF2077" s="5">
        <v>0.22800202668468167</v>
      </c>
      <c r="AG2077" s="5">
        <v>2.3851590106007068</v>
      </c>
      <c r="AH2077" s="5">
        <v>-9.1431095406360416</v>
      </c>
      <c r="AI2077" s="3">
        <v>9.5591960817429489E-2</v>
      </c>
      <c r="AJ2077" s="3"/>
      <c r="AK2077" s="18">
        <v>5.4</v>
      </c>
      <c r="AL2077" s="18">
        <v>2368.4</v>
      </c>
      <c r="AM2077" s="18">
        <v>226.4</v>
      </c>
      <c r="AN2077" s="18">
        <v>-20.7</v>
      </c>
      <c r="AO2077" s="10"/>
      <c r="AP2077" s="49" t="s">
        <v>4490</v>
      </c>
      <c r="AQ2077" s="41" t="s">
        <v>502</v>
      </c>
      <c r="AR2077" s="41" t="s">
        <v>4453</v>
      </c>
      <c r="AS2077" s="13">
        <v>25.56</v>
      </c>
      <c r="AT2077" s="13">
        <v>25.56</v>
      </c>
      <c r="AU2077" s="13">
        <v>25.35</v>
      </c>
      <c r="AV2077" s="75">
        <f t="shared" si="41"/>
        <v>-8.215962441314395E-3</v>
      </c>
      <c r="AX2077" s="16"/>
    </row>
    <row r="2078" spans="1:50" x14ac:dyDescent="0.2">
      <c r="A2078" t="s">
        <v>4148</v>
      </c>
      <c r="B2078" s="2" t="s">
        <v>4147</v>
      </c>
      <c r="C2078" s="1" t="s">
        <v>4395</v>
      </c>
      <c r="D2078" s="12"/>
      <c r="E2078" s="18">
        <v>938.41880000000003</v>
      </c>
      <c r="F2078" s="3">
        <v>9.3626110731373891E-2</v>
      </c>
      <c r="G2078" s="3">
        <v>0.13607996770738182</v>
      </c>
      <c r="H2078" s="10"/>
      <c r="I2078" s="5">
        <v>3.1837650250992215</v>
      </c>
      <c r="J2078" s="5">
        <v>1.4366619489690535</v>
      </c>
      <c r="K2078" s="5">
        <v>5.2617966459158492</v>
      </c>
      <c r="M2078" s="5">
        <v>8.0814604855975034</v>
      </c>
      <c r="N2078" s="5">
        <v>6.0288819157668199</v>
      </c>
      <c r="O2078" s="5">
        <v>4.8539523061040875</v>
      </c>
      <c r="P2078" s="10"/>
      <c r="Q2078" s="5">
        <v>18.715190970100107</v>
      </c>
      <c r="R2078" s="5">
        <v>11.107417376205143</v>
      </c>
      <c r="S2078" s="5">
        <v>3.6658681366217492</v>
      </c>
      <c r="T2078" s="5">
        <v>14.13694256152383</v>
      </c>
      <c r="V2078" s="5">
        <v>5.1823374519912608</v>
      </c>
      <c r="W2078" s="5">
        <v>3.0714697074472803</v>
      </c>
      <c r="X2078" s="5">
        <v>11.686043837380458</v>
      </c>
      <c r="Y2078" s="10"/>
      <c r="Z2078" s="5">
        <v>7.9495423578470508</v>
      </c>
      <c r="AA2078" s="3">
        <v>0.16730270109678108</v>
      </c>
      <c r="AB2078" s="5">
        <v>3.8376383763837638</v>
      </c>
      <c r="AC2078" s="5">
        <v>16.632653061224488</v>
      </c>
      <c r="AD2078" s="5">
        <v>6.2405625470214794</v>
      </c>
      <c r="AE2078" s="10"/>
      <c r="AF2078" s="5">
        <v>2.2282980177717024</v>
      </c>
      <c r="AG2078" s="5">
        <v>83.057324840764338</v>
      </c>
      <c r="AH2078" s="5">
        <v>47.515923566878975</v>
      </c>
      <c r="AI2078" s="3">
        <v>2.6828434723171566E-2</v>
      </c>
      <c r="AJ2078" s="3"/>
      <c r="AK2078" s="18">
        <v>130.4</v>
      </c>
      <c r="AL2078" s="18">
        <v>5852</v>
      </c>
      <c r="AM2078" s="18">
        <v>157</v>
      </c>
      <c r="AN2078" s="18">
        <v>74.599999999999994</v>
      </c>
      <c r="AO2078" s="10"/>
      <c r="AP2078" s="49" t="s">
        <v>4490</v>
      </c>
      <c r="AQ2078" s="41" t="s">
        <v>502</v>
      </c>
      <c r="AR2078" s="41" t="s">
        <v>4453</v>
      </c>
      <c r="AS2078" s="13">
        <v>54.2</v>
      </c>
      <c r="AT2078" s="13">
        <v>54.2</v>
      </c>
      <c r="AU2078" s="13">
        <v>54.66</v>
      </c>
      <c r="AV2078" s="75">
        <f t="shared" si="41"/>
        <v>8.4870848708484825E-3</v>
      </c>
      <c r="AX2078" s="16"/>
    </row>
    <row r="2079" spans="1:50" x14ac:dyDescent="0.2">
      <c r="A2079" t="s">
        <v>4150</v>
      </c>
      <c r="B2079" s="2" t="s">
        <v>4149</v>
      </c>
      <c r="C2079" s="1" t="s">
        <v>4343</v>
      </c>
      <c r="D2079" s="12"/>
      <c r="E2079" s="18">
        <v>32903.311590000005</v>
      </c>
      <c r="F2079" s="3">
        <v>0.48662290340417685</v>
      </c>
      <c r="G2079" s="3">
        <v>2.2107197265246452E-2</v>
      </c>
      <c r="H2079" s="10"/>
      <c r="I2079" s="5">
        <v>-1.4343747282421113</v>
      </c>
      <c r="J2079" s="5">
        <v>0.72096190401964577</v>
      </c>
      <c r="K2079" s="5">
        <v>0.88130649755749113</v>
      </c>
      <c r="L2079" s="5">
        <v>0.65241351819677207</v>
      </c>
      <c r="M2079" s="5">
        <v>-1.3615739972046403</v>
      </c>
      <c r="N2079" s="5">
        <v>8.1996397194859973</v>
      </c>
      <c r="O2079" s="5">
        <v>4.5267288671861765</v>
      </c>
      <c r="P2079" s="10"/>
      <c r="Q2079" s="5">
        <v>22.413606754494488</v>
      </c>
      <c r="R2079" s="5">
        <v>22.178807998430223</v>
      </c>
      <c r="S2079" s="5">
        <v>9.2532670837474118</v>
      </c>
      <c r="T2079" s="5">
        <v>6.6541523524091168</v>
      </c>
      <c r="U2079" s="5">
        <v>7.2751394421493822</v>
      </c>
      <c r="V2079" s="5">
        <v>35.015931013957157</v>
      </c>
      <c r="W2079" s="5">
        <v>20.996749180610465</v>
      </c>
      <c r="X2079" s="5">
        <v>15.911714913795402</v>
      </c>
      <c r="Y2079" s="10"/>
      <c r="Z2079" s="5">
        <v>1.9028479801719556</v>
      </c>
      <c r="AA2079" s="3">
        <v>0.17377278224291948</v>
      </c>
      <c r="AB2079" s="5">
        <v>0.65032912998651748</v>
      </c>
      <c r="AC2079" s="5">
        <v>2.1844745437304645</v>
      </c>
      <c r="AD2079" s="5">
        <v>5.0464125534465376</v>
      </c>
      <c r="AE2079" s="10"/>
      <c r="AF2079" s="5">
        <v>6.6141129432448142</v>
      </c>
      <c r="AG2079" s="5">
        <v>16.317750144288787</v>
      </c>
      <c r="AH2079" s="5">
        <v>10.950207251167427</v>
      </c>
      <c r="AI2079" s="3">
        <v>0.40533240702669743</v>
      </c>
      <c r="AJ2079" s="3"/>
      <c r="AK2079" s="18">
        <v>933</v>
      </c>
      <c r="AL2079" s="18">
        <v>14106.2</v>
      </c>
      <c r="AM2079" s="18">
        <v>5717.7</v>
      </c>
      <c r="AN2079" s="18">
        <v>626.1</v>
      </c>
      <c r="AO2079" s="10"/>
      <c r="AP2079" s="49" t="s">
        <v>4490</v>
      </c>
      <c r="AQ2079" s="41" t="s">
        <v>502</v>
      </c>
      <c r="AR2079" s="41" t="s">
        <v>4453</v>
      </c>
      <c r="AS2079" s="13">
        <v>126.09</v>
      </c>
      <c r="AT2079" s="13">
        <v>126.09</v>
      </c>
      <c r="AU2079" s="13">
        <v>136.01</v>
      </c>
      <c r="AV2079" s="75">
        <f t="shared" si="41"/>
        <v>7.8673963042271255E-2</v>
      </c>
      <c r="AX2079" s="16"/>
    </row>
    <row r="2080" spans="1:50" x14ac:dyDescent="0.2">
      <c r="A2080" t="s">
        <v>4152</v>
      </c>
      <c r="B2080" s="2" t="s">
        <v>4151</v>
      </c>
      <c r="C2080" s="1" t="s">
        <v>4343</v>
      </c>
      <c r="D2080" s="12"/>
      <c r="E2080" s="18">
        <v>63172.544000000002</v>
      </c>
      <c r="F2080" s="3">
        <v>0.25319420050280678</v>
      </c>
      <c r="G2080" s="3">
        <v>2.3427899310181333E-3</v>
      </c>
      <c r="H2080" s="10"/>
      <c r="I2080" s="5">
        <v>3.6909112298369795</v>
      </c>
      <c r="J2080" s="5">
        <v>0.89225988124121325</v>
      </c>
      <c r="K2080" s="5">
        <v>3.6060588016541155</v>
      </c>
      <c r="L2080" s="5">
        <v>-10.300300124430763</v>
      </c>
      <c r="M2080" s="5">
        <v>5.7287251108397736</v>
      </c>
      <c r="N2080" s="5">
        <v>4.5515023866901823</v>
      </c>
      <c r="O2080" s="5">
        <v>4.8209469540451773</v>
      </c>
      <c r="P2080" s="10"/>
      <c r="Q2080" s="5">
        <v>11.363926388644028</v>
      </c>
      <c r="R2080" s="5">
        <v>5.1361180707072744</v>
      </c>
      <c r="S2080" s="5">
        <v>7.8264336559067296</v>
      </c>
      <c r="T2080" s="5">
        <v>4.5019108500333633</v>
      </c>
      <c r="U2080" s="5">
        <v>32.591999985279294</v>
      </c>
      <c r="V2080" s="5">
        <v>2.8975515626095767</v>
      </c>
      <c r="W2080" s="5">
        <v>7.5372238998412344</v>
      </c>
      <c r="X2080" s="5">
        <v>10.396619968253543</v>
      </c>
      <c r="Y2080" s="10"/>
      <c r="Z2080" s="5">
        <v>2.5327458713709552</v>
      </c>
      <c r="AA2080" s="3">
        <v>0.26144269257226682</v>
      </c>
      <c r="AB2080" s="5">
        <v>1.5349706353443671</v>
      </c>
      <c r="AC2080" s="5">
        <v>3.4668913263977039</v>
      </c>
      <c r="AD2080" s="5">
        <v>4.2195345976665273</v>
      </c>
      <c r="AE2080" s="10"/>
      <c r="AF2080" s="5">
        <v>8.6165926232048751</v>
      </c>
      <c r="AG2080" s="5">
        <v>15.148946476144346</v>
      </c>
      <c r="AH2080" s="5">
        <v>9.6875756841850329</v>
      </c>
      <c r="AI2080" s="3">
        <v>0.56879154182594616</v>
      </c>
      <c r="AJ2080" s="3"/>
      <c r="AK2080" s="18">
        <v>2502</v>
      </c>
      <c r="AL2080" s="18">
        <v>29037</v>
      </c>
      <c r="AM2080" s="18">
        <v>16516</v>
      </c>
      <c r="AN2080" s="18">
        <v>1600</v>
      </c>
      <c r="AO2080" s="10"/>
      <c r="AP2080" s="49" t="s">
        <v>4490</v>
      </c>
      <c r="AQ2080" s="41" t="s">
        <v>502</v>
      </c>
      <c r="AR2080" s="41" t="s">
        <v>4453</v>
      </c>
      <c r="AS2080" s="13">
        <v>149.84</v>
      </c>
      <c r="AT2080" s="13">
        <v>149.84</v>
      </c>
      <c r="AU2080" s="13">
        <v>160.22999999999999</v>
      </c>
      <c r="AV2080" s="75">
        <f t="shared" si="41"/>
        <v>6.9340630005338966E-2</v>
      </c>
      <c r="AX2080" s="16"/>
    </row>
    <row r="2081" spans="1:50" x14ac:dyDescent="0.2">
      <c r="A2081" t="s">
        <v>4154</v>
      </c>
      <c r="B2081" s="2" t="s">
        <v>4153</v>
      </c>
      <c r="C2081" s="1" t="s">
        <v>4408</v>
      </c>
      <c r="D2081" s="12"/>
      <c r="E2081" s="18">
        <v>21941.354500000001</v>
      </c>
      <c r="F2081" s="3">
        <v>8.6447995875757189E-2</v>
      </c>
      <c r="G2081" s="3">
        <v>2.0969534948264017E-2</v>
      </c>
      <c r="H2081" s="10"/>
      <c r="I2081" s="5">
        <v>8.6792743727799451</v>
      </c>
      <c r="J2081" s="5">
        <v>4.9381072216109558</v>
      </c>
      <c r="K2081" s="5">
        <v>5.1226970745673901</v>
      </c>
      <c r="L2081" s="5">
        <v>6.0625374135806895</v>
      </c>
      <c r="O2081" s="5">
        <v>7.5079208080452489</v>
      </c>
      <c r="P2081" s="10"/>
      <c r="Q2081" s="5">
        <v>16.117166315909763</v>
      </c>
      <c r="R2081" s="5">
        <v>2.8769971201433551</v>
      </c>
      <c r="S2081" s="5">
        <v>3.5331323484807933</v>
      </c>
      <c r="T2081" s="5">
        <v>6.249762894569094</v>
      </c>
      <c r="U2081" s="5">
        <v>53.815808458918625</v>
      </c>
      <c r="X2081" s="5">
        <v>14.54196046082059</v>
      </c>
      <c r="Y2081" s="10"/>
      <c r="Z2081" s="5">
        <v>3.0102972904430305</v>
      </c>
      <c r="AA2081" s="3">
        <v>0.12171536629609625</v>
      </c>
      <c r="AB2081" s="5">
        <v>0</v>
      </c>
      <c r="AC2081" s="5">
        <v>3.1355329969391033</v>
      </c>
      <c r="AD2081" s="5">
        <v>3.4447493259246995</v>
      </c>
      <c r="AE2081" s="10"/>
      <c r="AF2081" s="5">
        <v>25.447866993169221</v>
      </c>
      <c r="AG2081" s="5">
        <v>29.573878529169473</v>
      </c>
      <c r="AH2081" s="5">
        <v>24.732269901894707</v>
      </c>
      <c r="AI2081" s="3">
        <v>0.86048459853073844</v>
      </c>
      <c r="AJ2081" s="3"/>
      <c r="AK2081" s="18">
        <v>789.8</v>
      </c>
      <c r="AL2081" s="18">
        <v>3103.6</v>
      </c>
      <c r="AM2081" s="18">
        <v>2670.6</v>
      </c>
      <c r="AN2081" s="18">
        <v>660.5</v>
      </c>
      <c r="AO2081" s="10"/>
      <c r="AP2081" s="49" t="s">
        <v>4490</v>
      </c>
      <c r="AQ2081" s="41" t="s">
        <v>502</v>
      </c>
      <c r="AR2081" s="41" t="s">
        <v>4453</v>
      </c>
      <c r="AS2081" s="13">
        <v>355.7</v>
      </c>
      <c r="AT2081" s="13">
        <v>355.7</v>
      </c>
      <c r="AU2081" s="13">
        <v>367.55</v>
      </c>
      <c r="AV2081" s="75">
        <f t="shared" si="41"/>
        <v>3.3314590947427725E-2</v>
      </c>
      <c r="AX2081" s="16"/>
    </row>
    <row r="2082" spans="1:50" x14ac:dyDescent="0.2">
      <c r="A2082" t="s">
        <v>4156</v>
      </c>
      <c r="B2082" s="2" t="s">
        <v>4155</v>
      </c>
      <c r="C2082" s="1" t="s">
        <v>4395</v>
      </c>
      <c r="D2082" s="12"/>
      <c r="E2082" s="18">
        <v>489.59944000000002</v>
      </c>
      <c r="F2082" s="3">
        <v>0.19604904632152589</v>
      </c>
      <c r="G2082" s="3">
        <v>0.40441222726888737</v>
      </c>
      <c r="H2082" s="10"/>
      <c r="I2082" s="5">
        <v>7.1701401626031354</v>
      </c>
      <c r="J2082" s="5">
        <v>1.3850839272397688</v>
      </c>
      <c r="K2082" s="5">
        <v>5.5374728178922021</v>
      </c>
      <c r="L2082" s="5">
        <v>14.113203161082621</v>
      </c>
      <c r="M2082" s="5">
        <v>20.726184032249456</v>
      </c>
      <c r="N2082" s="5">
        <v>4.2153448897255128</v>
      </c>
      <c r="O2082" s="5">
        <v>6.9742493663049903</v>
      </c>
      <c r="P2082" s="10"/>
      <c r="Q2082" s="5">
        <v>11.349616823112473</v>
      </c>
      <c r="R2082" s="5">
        <v>5.2732086299906511</v>
      </c>
      <c r="S2082" s="5">
        <v>0.9796234987048581</v>
      </c>
      <c r="T2082" s="5">
        <v>45.682722555711429</v>
      </c>
      <c r="U2082" s="5">
        <v>40.237092903013433</v>
      </c>
      <c r="V2082" s="5">
        <v>22.713863548727304</v>
      </c>
      <c r="W2082" s="5">
        <v>5.9957693573208335</v>
      </c>
      <c r="X2082" s="5">
        <v>12.398594369895264</v>
      </c>
      <c r="Y2082" s="10"/>
      <c r="Z2082" s="5">
        <v>19.076819205512162</v>
      </c>
      <c r="AA2082" s="3">
        <v>0.15318644972306342</v>
      </c>
      <c r="AB2082" s="5">
        <v>3.896736483195324</v>
      </c>
      <c r="AC2082" s="5">
        <v>20.634920634920636</v>
      </c>
      <c r="AD2082" s="5">
        <v>8.6768270557905218</v>
      </c>
      <c r="AE2082" s="10"/>
      <c r="AF2082" s="5">
        <v>2.5386012715712987</v>
      </c>
      <c r="AG2082" s="5">
        <v>74.533333333333331</v>
      </c>
      <c r="AH2082" s="5">
        <v>124.53333333333335</v>
      </c>
      <c r="AI2082" s="3">
        <v>3.4059945504087197E-2</v>
      </c>
      <c r="AJ2082" s="3"/>
      <c r="AK2082" s="18">
        <v>55.9</v>
      </c>
      <c r="AL2082" s="18">
        <v>2202</v>
      </c>
      <c r="AM2082" s="18">
        <v>75</v>
      </c>
      <c r="AN2082" s="18">
        <v>93.4</v>
      </c>
      <c r="AO2082" s="10"/>
      <c r="AP2082" s="49" t="s">
        <v>4490</v>
      </c>
      <c r="AQ2082" s="41" t="s">
        <v>502</v>
      </c>
      <c r="AR2082" s="41" t="s">
        <v>4453</v>
      </c>
      <c r="AS2082" s="13">
        <v>20.53</v>
      </c>
      <c r="AT2082" s="13">
        <v>20.53</v>
      </c>
      <c r="AU2082" s="13">
        <v>20.67</v>
      </c>
      <c r="AV2082" s="75">
        <f t="shared" si="41"/>
        <v>6.8192888455917977E-3</v>
      </c>
      <c r="AX2082" s="16"/>
    </row>
    <row r="2083" spans="1:50" x14ac:dyDescent="0.2">
      <c r="A2083" t="s">
        <v>4158</v>
      </c>
      <c r="B2083" s="2" t="s">
        <v>4157</v>
      </c>
      <c r="C2083" s="1" t="s">
        <v>4341</v>
      </c>
      <c r="D2083" s="12"/>
      <c r="E2083" s="18">
        <v>9422.4331600000005</v>
      </c>
      <c r="F2083" s="3">
        <v>0.50314525656991416</v>
      </c>
      <c r="G2083" s="3">
        <v>1.0273354913350215E-2</v>
      </c>
      <c r="H2083" s="10"/>
      <c r="I2083" s="5">
        <v>3.9655998864963591</v>
      </c>
      <c r="J2083" s="5">
        <v>3.5249483671563429</v>
      </c>
      <c r="K2083" s="5">
        <v>4.6608723179200764</v>
      </c>
      <c r="L2083" s="5">
        <v>2.1100117108614227</v>
      </c>
      <c r="M2083" s="5">
        <v>18.447094749965874</v>
      </c>
      <c r="N2083" s="5">
        <v>7.021021299531327</v>
      </c>
      <c r="O2083" s="5">
        <v>7.3775899320186937</v>
      </c>
      <c r="P2083" s="10"/>
      <c r="Q2083" s="5">
        <v>15.782693456641402</v>
      </c>
      <c r="R2083" s="5">
        <v>3.5016992678036809</v>
      </c>
      <c r="S2083" s="5">
        <v>5.4708726840864514</v>
      </c>
      <c r="T2083" s="5">
        <v>21.363819366670203</v>
      </c>
      <c r="U2083" s="5">
        <v>26.037224316297781</v>
      </c>
      <c r="V2083" s="5">
        <v>10.281309910556617</v>
      </c>
      <c r="W2083" s="5">
        <v>8.2535622734071659</v>
      </c>
      <c r="X2083" s="5">
        <v>12.811606384129337</v>
      </c>
      <c r="Y2083" s="10"/>
      <c r="Z2083" s="5">
        <v>3.4067633545303915</v>
      </c>
      <c r="AA2083" s="3">
        <v>0.60250891713409616</v>
      </c>
      <c r="AB2083" s="5">
        <v>2.9162149026058994</v>
      </c>
      <c r="AC2083" s="5">
        <v>4.9741914097646456</v>
      </c>
      <c r="AD2083" s="5">
        <v>5.8233014764440227</v>
      </c>
      <c r="AE2083" s="10"/>
      <c r="AF2083" s="5">
        <v>16.770444167704444</v>
      </c>
      <c r="AG2083" s="5">
        <v>9.2512021983054726</v>
      </c>
      <c r="AH2083" s="5">
        <v>5.6542953268394074</v>
      </c>
      <c r="AI2083" s="3">
        <v>1.8127853881278542</v>
      </c>
      <c r="AJ2083" s="3"/>
      <c r="AK2083" s="18">
        <v>525.20000000000005</v>
      </c>
      <c r="AL2083" s="18">
        <v>3131.7</v>
      </c>
      <c r="AM2083" s="18">
        <v>5677.1</v>
      </c>
      <c r="AN2083" s="18">
        <v>321</v>
      </c>
      <c r="AO2083" s="10"/>
      <c r="AP2083" s="49" t="s">
        <v>4490</v>
      </c>
      <c r="AQ2083" s="41" t="s">
        <v>502</v>
      </c>
      <c r="AR2083" s="41" t="s">
        <v>4453</v>
      </c>
      <c r="AS2083" s="13">
        <v>267.47000000000003</v>
      </c>
      <c r="AT2083" s="13">
        <v>267.47000000000003</v>
      </c>
      <c r="AU2083" s="13">
        <v>289.58</v>
      </c>
      <c r="AV2083" s="75">
        <f t="shared" si="41"/>
        <v>8.2663476277713199E-2</v>
      </c>
      <c r="AX2083" s="16"/>
    </row>
    <row r="2084" spans="1:50" x14ac:dyDescent="0.2">
      <c r="A2084" t="s">
        <v>4160</v>
      </c>
      <c r="B2084" s="2" t="s">
        <v>4159</v>
      </c>
      <c r="C2084" s="1" t="s">
        <v>4339</v>
      </c>
      <c r="D2084" s="12"/>
      <c r="E2084" s="18">
        <v>5764.2519999999995</v>
      </c>
      <c r="F2084" s="3">
        <v>0.60254406295477825</v>
      </c>
      <c r="G2084" s="3">
        <v>4.1653279558215017E-2</v>
      </c>
      <c r="H2084" s="10"/>
      <c r="I2084" s="5">
        <v>2.0035806241200049</v>
      </c>
      <c r="J2084" s="5">
        <v>3.2902058362723468</v>
      </c>
      <c r="K2084" s="5">
        <v>3.3912196040744407</v>
      </c>
      <c r="L2084" s="5">
        <v>15.657382504570801</v>
      </c>
      <c r="M2084" s="5">
        <v>7.0490554436303077</v>
      </c>
      <c r="N2084" s="5">
        <v>3.5221553616617891</v>
      </c>
      <c r="O2084" s="5">
        <v>6.781103239315291</v>
      </c>
      <c r="P2084" s="10"/>
      <c r="Q2084" s="5">
        <v>25.402782768896088</v>
      </c>
      <c r="R2084" s="5">
        <v>5.8063924463484007</v>
      </c>
      <c r="S2084" s="5">
        <v>35.068543789031366</v>
      </c>
      <c r="T2084" s="5">
        <v>4.0152505105339014</v>
      </c>
      <c r="U2084" s="5">
        <v>32.698213786978755</v>
      </c>
      <c r="V2084" s="5">
        <v>3.7395657490376553</v>
      </c>
      <c r="W2084" s="5">
        <v>12.670703954003251</v>
      </c>
      <c r="X2084" s="5">
        <v>12.515519748283833</v>
      </c>
      <c r="Y2084" s="10"/>
      <c r="Z2084" s="5">
        <v>2.4513154525513463</v>
      </c>
      <c r="AA2084" s="3">
        <v>0.28930032899325014</v>
      </c>
      <c r="AB2084" s="5">
        <v>0.60982760642664491</v>
      </c>
      <c r="AC2084" s="5">
        <v>4.394659239842726</v>
      </c>
      <c r="AD2084" s="5">
        <v>4.9044595336621253</v>
      </c>
      <c r="AE2084" s="10"/>
      <c r="AF2084" s="5">
        <v>11.566862502021237</v>
      </c>
      <c r="AG2084" s="5">
        <v>12.868793475653634</v>
      </c>
      <c r="AH2084" s="5">
        <v>8.4732549772127612</v>
      </c>
      <c r="AI2084" s="3">
        <v>0.89883037783646846</v>
      </c>
      <c r="AJ2084" s="3"/>
      <c r="AK2084" s="18">
        <v>214.6</v>
      </c>
      <c r="AL2084" s="18">
        <v>1855.3</v>
      </c>
      <c r="AM2084" s="18">
        <v>1667.6</v>
      </c>
      <c r="AN2084" s="18">
        <v>141.30000000000001</v>
      </c>
      <c r="AO2084" s="10"/>
      <c r="AP2084" s="49" t="s">
        <v>4490</v>
      </c>
      <c r="AQ2084" s="41" t="s">
        <v>502</v>
      </c>
      <c r="AR2084" s="41" t="s">
        <v>4453</v>
      </c>
      <c r="AS2084" s="13">
        <v>170.54</v>
      </c>
      <c r="AT2084" s="13">
        <v>170.54</v>
      </c>
      <c r="AU2084" s="13">
        <v>190.02</v>
      </c>
      <c r="AV2084" s="75">
        <f t="shared" si="41"/>
        <v>0.1142254016652986</v>
      </c>
      <c r="AX2084" s="16"/>
    </row>
    <row r="2085" spans="1:50" x14ac:dyDescent="0.2">
      <c r="A2085" t="s">
        <v>4162</v>
      </c>
      <c r="B2085" s="2" t="s">
        <v>4161</v>
      </c>
      <c r="C2085" s="1" t="s">
        <v>4375</v>
      </c>
      <c r="D2085" s="12"/>
      <c r="E2085" s="18">
        <v>26276.005029999997</v>
      </c>
      <c r="F2085" s="3">
        <v>-0.32938135520806633</v>
      </c>
      <c r="G2085" s="3">
        <v>7.9102587993377327E-2</v>
      </c>
      <c r="H2085" s="10"/>
      <c r="I2085" s="5">
        <v>24.326651538549228</v>
      </c>
      <c r="K2085" s="5">
        <v>9.4493697813676363</v>
      </c>
      <c r="O2085" s="5">
        <v>3.5431837700108426</v>
      </c>
      <c r="P2085" s="10"/>
      <c r="Q2085" s="5">
        <v>49.759012143802266</v>
      </c>
      <c r="R2085" s="5">
        <v>17.348980684294641</v>
      </c>
      <c r="T2085" s="5">
        <v>49.174986934633438</v>
      </c>
      <c r="X2085" s="5">
        <v>23.627591061498677</v>
      </c>
      <c r="Y2085" s="10"/>
      <c r="Z2085" s="5">
        <v>1.3152684344725143</v>
      </c>
      <c r="AA2085" s="3">
        <v>0.56498695228024176</v>
      </c>
      <c r="AB2085" s="5">
        <v>0</v>
      </c>
      <c r="AC2085" s="5">
        <v>1.4637297255654915</v>
      </c>
      <c r="AD2085" s="5">
        <v>3.2099660833773211</v>
      </c>
      <c r="AE2085" s="10"/>
      <c r="AF2085" s="5">
        <v>10.552849696658976</v>
      </c>
      <c r="AG2085" s="5">
        <v>3.3275852777927466</v>
      </c>
      <c r="AH2085" s="5">
        <v>2.3279624939375978</v>
      </c>
      <c r="AI2085" s="3">
        <v>3.1713235922413059</v>
      </c>
      <c r="AJ2085" s="3"/>
      <c r="AK2085" s="18">
        <v>494</v>
      </c>
      <c r="AL2085" s="18">
        <v>4681.2</v>
      </c>
      <c r="AM2085" s="18">
        <v>14845.6</v>
      </c>
      <c r="AN2085" s="18">
        <v>345.6</v>
      </c>
      <c r="AO2085" s="10"/>
      <c r="AP2085" s="49" t="s">
        <v>4490</v>
      </c>
      <c r="AQ2085" s="41" t="s">
        <v>502</v>
      </c>
      <c r="AR2085" s="41" t="s">
        <v>4453</v>
      </c>
      <c r="AS2085" s="13">
        <v>253.07</v>
      </c>
      <c r="AT2085" s="13">
        <v>253.07</v>
      </c>
      <c r="AU2085" s="13">
        <v>249.1</v>
      </c>
      <c r="AV2085" s="75">
        <f t="shared" si="41"/>
        <v>-1.5687359228671927E-2</v>
      </c>
      <c r="AX2085" s="16"/>
    </row>
    <row r="2086" spans="1:50" x14ac:dyDescent="0.2">
      <c r="A2086" t="s">
        <v>4164</v>
      </c>
      <c r="B2086" s="2" t="s">
        <v>4163</v>
      </c>
      <c r="C2086" s="1" t="s">
        <v>4389</v>
      </c>
      <c r="D2086" s="12"/>
      <c r="E2086" s="18">
        <v>3189.3032800000001</v>
      </c>
      <c r="F2086" s="3">
        <v>0.47347511100724471</v>
      </c>
      <c r="G2086" s="3">
        <v>2.5209267649202682E-2</v>
      </c>
      <c r="H2086" s="10"/>
      <c r="I2086" s="5">
        <v>4.7134507995974282</v>
      </c>
      <c r="J2086" s="5">
        <v>2.8444148845794079</v>
      </c>
      <c r="K2086" s="5">
        <v>4.312070785647431</v>
      </c>
      <c r="L2086" s="5">
        <v>4.3583866549600447</v>
      </c>
      <c r="M2086" s="5">
        <v>10.273180956617226</v>
      </c>
      <c r="N2086" s="5">
        <v>3.9118560488324787</v>
      </c>
      <c r="O2086" s="5">
        <v>7.5297037407638658</v>
      </c>
      <c r="P2086" s="10"/>
      <c r="Q2086" s="5">
        <v>19.121407797056182</v>
      </c>
      <c r="R2086" s="5">
        <v>6.3274540261152827</v>
      </c>
      <c r="S2086" s="5">
        <v>3.7777761710960998</v>
      </c>
      <c r="T2086" s="5">
        <v>5.1991955020929153</v>
      </c>
      <c r="U2086" s="5">
        <v>29.793593435419215</v>
      </c>
      <c r="V2086" s="5">
        <v>3.0514225775759822</v>
      </c>
      <c r="W2086" s="5">
        <v>11.823280966970794</v>
      </c>
      <c r="X2086" s="5">
        <v>11.73558083796576</v>
      </c>
      <c r="Y2086" s="10"/>
      <c r="Z2086" s="5">
        <v>2.5428751322765386</v>
      </c>
      <c r="AA2086" s="3">
        <v>0.15191405691590421</v>
      </c>
      <c r="AB2086" s="5">
        <v>1.2378578182755953</v>
      </c>
      <c r="AC2086" s="5">
        <v>2.9741201438424807</v>
      </c>
      <c r="AD2086" s="5">
        <v>3.6255092713323038</v>
      </c>
      <c r="AE2086" s="10"/>
      <c r="AF2086" s="5">
        <v>23.580275765365744</v>
      </c>
      <c r="AG2086" s="5">
        <v>20.825593395252838</v>
      </c>
      <c r="AH2086" s="5">
        <v>16.738906088751289</v>
      </c>
      <c r="AI2086" s="3">
        <v>1.1322738957700398</v>
      </c>
      <c r="AJ2086" s="3"/>
      <c r="AK2086" s="18">
        <v>100.9</v>
      </c>
      <c r="AL2086" s="18">
        <v>427.9</v>
      </c>
      <c r="AM2086" s="18">
        <v>484.5</v>
      </c>
      <c r="AN2086" s="18">
        <v>81.099999999999994</v>
      </c>
      <c r="AO2086" s="10"/>
      <c r="AP2086" s="49" t="s">
        <v>4490</v>
      </c>
      <c r="AQ2086" s="41" t="s">
        <v>502</v>
      </c>
      <c r="AR2086" s="41" t="s">
        <v>4453</v>
      </c>
      <c r="AS2086" s="13">
        <v>232.66</v>
      </c>
      <c r="AT2086" s="13">
        <v>232.66</v>
      </c>
      <c r="AU2086" s="13">
        <v>227</v>
      </c>
      <c r="AV2086" s="75">
        <f t="shared" si="41"/>
        <v>-2.432734462305508E-2</v>
      </c>
      <c r="AX2086" s="16"/>
    </row>
    <row r="2087" spans="1:50" x14ac:dyDescent="0.2">
      <c r="A2087" t="s">
        <v>4166</v>
      </c>
      <c r="B2087" s="2" t="s">
        <v>4165</v>
      </c>
      <c r="C2087" s="1" t="s">
        <v>4395</v>
      </c>
      <c r="D2087" s="12"/>
      <c r="E2087" s="18">
        <v>5047.8138900000004</v>
      </c>
      <c r="F2087" s="3">
        <v>9.4350858273735086E-2</v>
      </c>
      <c r="G2087" s="3">
        <v>3.8313615401537715E-2</v>
      </c>
      <c r="H2087" s="10"/>
      <c r="I2087" s="5">
        <v>3.8469248501916971</v>
      </c>
      <c r="J2087" s="5">
        <v>2.9014060507459583</v>
      </c>
      <c r="K2087" s="5">
        <v>4.3728977386292813</v>
      </c>
      <c r="M2087" s="5">
        <v>10.824081452821666</v>
      </c>
      <c r="N2087" s="5">
        <v>5.4522182224645492</v>
      </c>
      <c r="O2087" s="5">
        <v>5.0206264802962073</v>
      </c>
      <c r="P2087" s="10"/>
      <c r="Q2087" s="5">
        <v>21.605489970507165</v>
      </c>
      <c r="R2087" s="5">
        <v>9.6493463863881903</v>
      </c>
      <c r="S2087" s="5">
        <v>2.3903903504433615</v>
      </c>
      <c r="T2087" s="5">
        <v>9.4150561789482623</v>
      </c>
      <c r="V2087" s="5">
        <v>8.0999629154576116</v>
      </c>
      <c r="W2087" s="5">
        <v>3.0479911043597605</v>
      </c>
      <c r="X2087" s="5">
        <v>11.800630132122548</v>
      </c>
      <c r="Y2087" s="10"/>
      <c r="Z2087" s="5">
        <v>6.3730558814243441</v>
      </c>
      <c r="AA2087" s="3">
        <v>0.18669468021928201</v>
      </c>
      <c r="AB2087" s="5">
        <v>2.8535758872837524</v>
      </c>
      <c r="AC2087" s="5">
        <v>17.449096617721711</v>
      </c>
      <c r="AD2087" s="5">
        <v>7.8171039695008968</v>
      </c>
      <c r="AE2087" s="10"/>
      <c r="AF2087" s="5">
        <v>2.749616339493627</v>
      </c>
      <c r="AG2087" s="5">
        <v>98.482597623089987</v>
      </c>
      <c r="AH2087" s="5">
        <v>34.136247877758912</v>
      </c>
      <c r="AI2087" s="3">
        <v>2.7919819398112208E-2</v>
      </c>
      <c r="AJ2087" s="3"/>
      <c r="AK2087" s="18">
        <v>928.1</v>
      </c>
      <c r="AL2087" s="18">
        <v>33753.800000000003</v>
      </c>
      <c r="AM2087" s="18">
        <v>942.4</v>
      </c>
      <c r="AN2087" s="18">
        <v>321.7</v>
      </c>
      <c r="AO2087" s="10"/>
      <c r="AP2087" s="49" t="s">
        <v>4490</v>
      </c>
      <c r="AQ2087" s="41" t="s">
        <v>502</v>
      </c>
      <c r="AR2087" s="41" t="s">
        <v>4453</v>
      </c>
      <c r="AS2087" s="13">
        <v>56.07</v>
      </c>
      <c r="AT2087" s="13">
        <v>56.07</v>
      </c>
      <c r="AU2087" s="13">
        <v>55.96</v>
      </c>
      <c r="AV2087" s="75">
        <f t="shared" si="41"/>
        <v>-1.9618334225075529E-3</v>
      </c>
      <c r="AX2087" s="16"/>
    </row>
    <row r="2088" spans="1:50" x14ac:dyDescent="0.2">
      <c r="A2088" t="s">
        <v>4168</v>
      </c>
      <c r="B2088" s="2" t="s">
        <v>4167</v>
      </c>
      <c r="C2088" s="1" t="s">
        <v>4430</v>
      </c>
      <c r="D2088" s="12"/>
      <c r="E2088" s="18">
        <v>27635.347999999998</v>
      </c>
      <c r="F2088" s="3">
        <v>0.28657041029345226</v>
      </c>
      <c r="G2088" s="3">
        <v>1.2664939120723214E-3</v>
      </c>
      <c r="H2088" s="10"/>
      <c r="I2088" s="5">
        <v>1.849822432574344</v>
      </c>
      <c r="J2088" s="5">
        <v>0.43512240166193117</v>
      </c>
      <c r="K2088" s="5">
        <v>1.0497184363560144</v>
      </c>
      <c r="L2088" s="5">
        <v>-6.928723831253583</v>
      </c>
      <c r="M2088" s="5">
        <v>7.4069785215937118</v>
      </c>
      <c r="N2088" s="5">
        <v>8.0179026380739522</v>
      </c>
      <c r="O2088" s="5">
        <v>3.2195345976665273</v>
      </c>
      <c r="P2088" s="10"/>
      <c r="Q2088" s="5">
        <v>11.798707013495987</v>
      </c>
      <c r="R2088" s="5">
        <v>5.0556934655903945</v>
      </c>
      <c r="S2088" s="5">
        <v>3.693255052833619</v>
      </c>
      <c r="T2088" s="5">
        <v>6.0029178632936668</v>
      </c>
      <c r="U2088" s="5">
        <v>47.518233531398444</v>
      </c>
      <c r="V2088" s="5">
        <v>3.3237398756886529</v>
      </c>
      <c r="W2088" s="5">
        <v>18.972842236291463</v>
      </c>
      <c r="X2088" s="5">
        <v>12.501919258476377</v>
      </c>
      <c r="Y2088" s="10"/>
      <c r="Z2088" s="5">
        <v>4.6748099571606634</v>
      </c>
      <c r="AA2088" s="3">
        <v>0.28774741682283139</v>
      </c>
      <c r="AB2088" s="5">
        <v>3.092901164117781</v>
      </c>
      <c r="AC2088" s="5">
        <v>3.9698270729879463</v>
      </c>
      <c r="AD2088" s="5">
        <v>4.858134815494088</v>
      </c>
      <c r="AE2088" s="10"/>
      <c r="AF2088" s="5">
        <v>4.4990197090083583</v>
      </c>
      <c r="AG2088" s="5">
        <v>21.383299798792756</v>
      </c>
      <c r="AH2088" s="5">
        <v>16.246227364185113</v>
      </c>
      <c r="AI2088" s="3">
        <v>0.21039875750431936</v>
      </c>
      <c r="AJ2088" s="3"/>
      <c r="AK2088" s="18">
        <v>1700.4</v>
      </c>
      <c r="AL2088" s="18">
        <v>37794.9</v>
      </c>
      <c r="AM2088" s="18">
        <v>7952</v>
      </c>
      <c r="AN2088" s="18">
        <v>1291.9000000000001</v>
      </c>
      <c r="AO2088" s="10"/>
      <c r="AP2088" s="49" t="s">
        <v>4490</v>
      </c>
      <c r="AQ2088" s="41" t="s">
        <v>502</v>
      </c>
      <c r="AR2088" s="41" t="s">
        <v>4453</v>
      </c>
      <c r="AS2088" s="13">
        <v>87.62</v>
      </c>
      <c r="AT2088" s="13">
        <v>87.62</v>
      </c>
      <c r="AU2088" s="13">
        <v>90.06</v>
      </c>
      <c r="AV2088" s="75">
        <f t="shared" si="41"/>
        <v>2.7847523396484775E-2</v>
      </c>
      <c r="AX2088" s="16"/>
    </row>
    <row r="2089" spans="1:50" x14ac:dyDescent="0.2">
      <c r="A2089" t="s">
        <v>4170</v>
      </c>
      <c r="B2089" s="2" t="s">
        <v>4169</v>
      </c>
      <c r="C2089" s="1" t="s">
        <v>4393</v>
      </c>
      <c r="D2089" s="12"/>
      <c r="E2089" s="18">
        <v>1419.4074600000001</v>
      </c>
      <c r="F2089" s="3">
        <v>0.65001369487811556</v>
      </c>
      <c r="G2089" s="3">
        <v>9.9478130120578614E-2</v>
      </c>
      <c r="H2089" s="10"/>
      <c r="I2089" s="5">
        <v>5.5039270765203998</v>
      </c>
      <c r="J2089" s="5">
        <v>2.4551324236734433</v>
      </c>
      <c r="K2089" s="5">
        <v>3.694034032982537</v>
      </c>
      <c r="L2089" s="5">
        <v>1.2753220350395278</v>
      </c>
      <c r="M2089" s="5">
        <v>0.46842604032844137</v>
      </c>
      <c r="N2089" s="5">
        <v>4.6353768820251835</v>
      </c>
      <c r="O2089" s="5">
        <v>6.4779704299041363</v>
      </c>
      <c r="P2089" s="10"/>
      <c r="Q2089" s="5">
        <v>28.539807970226832</v>
      </c>
      <c r="R2089" s="5">
        <v>5.7798090579911321</v>
      </c>
      <c r="S2089" s="5">
        <v>8.3552848537519022</v>
      </c>
      <c r="T2089" s="5">
        <v>8.9639657134674202</v>
      </c>
      <c r="U2089" s="5">
        <v>18.947762585747718</v>
      </c>
      <c r="V2089" s="5">
        <v>0.92653846882135082</v>
      </c>
      <c r="W2089" s="5">
        <v>2.3387798524708305</v>
      </c>
      <c r="X2089" s="5">
        <v>10.713386437642832</v>
      </c>
      <c r="Y2089" s="10"/>
      <c r="Z2089" s="5">
        <v>7.6440347861776061</v>
      </c>
      <c r="AA2089" s="3">
        <v>2.8757070221400691</v>
      </c>
      <c r="AB2089" s="5">
        <v>2.3498199734697742</v>
      </c>
      <c r="AC2089" s="5">
        <v>11.783082345402113</v>
      </c>
      <c r="AD2089" s="5">
        <v>9.1665809107919856</v>
      </c>
      <c r="AE2089" s="10"/>
      <c r="AF2089" s="5">
        <v>8.0580662832100796</v>
      </c>
      <c r="AG2089" s="5">
        <v>3.6038022441079911</v>
      </c>
      <c r="AH2089" s="5">
        <v>2.6581410162183348</v>
      </c>
      <c r="AI2089" s="3">
        <v>2.2359901396877571</v>
      </c>
      <c r="AJ2089" s="3"/>
      <c r="AK2089" s="18">
        <v>147.1</v>
      </c>
      <c r="AL2089" s="18">
        <v>1825.5</v>
      </c>
      <c r="AM2089" s="18">
        <v>4081.8</v>
      </c>
      <c r="AN2089" s="18">
        <v>108.5</v>
      </c>
      <c r="AO2089" s="10"/>
      <c r="AP2089" s="49" t="s">
        <v>4490</v>
      </c>
      <c r="AQ2089" s="41" t="s">
        <v>502</v>
      </c>
      <c r="AR2089" s="41" t="s">
        <v>4453</v>
      </c>
      <c r="AS2089" s="13">
        <v>52.77</v>
      </c>
      <c r="AT2089" s="13">
        <v>52.77</v>
      </c>
      <c r="AU2089" s="13">
        <v>56.31</v>
      </c>
      <c r="AV2089" s="75">
        <f t="shared" si="41"/>
        <v>6.7083570210346721E-2</v>
      </c>
      <c r="AX2089" s="16"/>
    </row>
    <row r="2090" spans="1:50" x14ac:dyDescent="0.2">
      <c r="A2090" t="s">
        <v>4172</v>
      </c>
      <c r="B2090" s="2" t="s">
        <v>4171</v>
      </c>
      <c r="C2090" s="1" t="s">
        <v>4395</v>
      </c>
      <c r="D2090" s="12"/>
      <c r="E2090" s="18">
        <v>193938.69200000004</v>
      </c>
      <c r="F2090" s="3">
        <v>8.7585997093519205E-2</v>
      </c>
      <c r="G2090" s="3">
        <v>0.13047422223513808</v>
      </c>
      <c r="H2090" s="10"/>
      <c r="I2090" s="5">
        <v>1.2969380671215827</v>
      </c>
      <c r="J2090" s="5">
        <v>0.89059245949198695</v>
      </c>
      <c r="M2090" s="5">
        <v>-17.377076061778471</v>
      </c>
      <c r="N2090" s="5">
        <v>3.8595882787891167</v>
      </c>
      <c r="O2090" s="5">
        <v>3.298430342393591</v>
      </c>
      <c r="P2090" s="10"/>
      <c r="Q2090" s="5">
        <v>32.572451484235039</v>
      </c>
      <c r="R2090" s="5">
        <v>15.488362664515284</v>
      </c>
      <c r="S2090" s="5">
        <v>11.323083848090761</v>
      </c>
      <c r="V2090" s="5">
        <v>46.105610082017847</v>
      </c>
      <c r="W2090" s="5">
        <v>2.4301464242731994</v>
      </c>
      <c r="X2090" s="5">
        <v>15.047905837014076</v>
      </c>
      <c r="Y2090" s="10"/>
      <c r="Z2090" s="5">
        <v>7.4049174261730073</v>
      </c>
      <c r="AA2090" s="3">
        <v>0.2114534215792277</v>
      </c>
      <c r="AB2090" s="5">
        <v>1.7014036580178649</v>
      </c>
      <c r="AC2090" s="5">
        <v>10.435628178422334</v>
      </c>
      <c r="AD2090" s="5">
        <v>4.3261540757634487</v>
      </c>
      <c r="AE2090" s="10"/>
      <c r="AF2090" s="5">
        <v>1.9511345347061351</v>
      </c>
      <c r="AG2090" s="5">
        <v>92.586993099075812</v>
      </c>
      <c r="AH2090" s="5">
        <v>35.019142139530345</v>
      </c>
      <c r="AI2090" s="3">
        <v>2.1073527386490001E-2</v>
      </c>
      <c r="AJ2090" s="3"/>
      <c r="AK2090" s="18">
        <v>37969</v>
      </c>
      <c r="AL2090" s="18">
        <v>1945996</v>
      </c>
      <c r="AM2090" s="18">
        <v>41009</v>
      </c>
      <c r="AN2090" s="18">
        <v>14361</v>
      </c>
      <c r="AO2090" s="10"/>
      <c r="AP2090" s="49" t="s">
        <v>4490</v>
      </c>
      <c r="AQ2090" s="41" t="s">
        <v>502</v>
      </c>
      <c r="AR2090" s="41" t="s">
        <v>4453</v>
      </c>
      <c r="AS2090" s="13">
        <v>47.02</v>
      </c>
      <c r="AT2090" s="13">
        <v>47.02</v>
      </c>
      <c r="AU2090" s="13">
        <v>51.16</v>
      </c>
      <c r="AV2090" s="75">
        <f t="shared" si="41"/>
        <v>8.8047639302424319E-2</v>
      </c>
      <c r="AX2090" s="16"/>
    </row>
    <row r="2091" spans="1:50" x14ac:dyDescent="0.2">
      <c r="A2091" t="s">
        <v>4174</v>
      </c>
      <c r="B2091" s="2" t="s">
        <v>4173</v>
      </c>
      <c r="C2091" s="1" t="s">
        <v>4439</v>
      </c>
      <c r="D2091" s="12"/>
      <c r="E2091" s="18">
        <v>35003.350200000001</v>
      </c>
      <c r="F2091" s="3">
        <v>0.49478961092239271</v>
      </c>
      <c r="G2091" s="3">
        <v>1.4672881226094753E-2</v>
      </c>
      <c r="H2091" s="10"/>
      <c r="I2091" s="5">
        <v>-0.65859432530568995</v>
      </c>
      <c r="J2091" s="5">
        <v>-2.2592967017940908</v>
      </c>
      <c r="K2091" s="5">
        <v>-0.92743210516779451</v>
      </c>
      <c r="L2091" s="5">
        <v>9.1506705690070493</v>
      </c>
      <c r="M2091" s="5">
        <v>-3.7840451069567869</v>
      </c>
      <c r="N2091" s="5">
        <v>-0.58540260854329185</v>
      </c>
      <c r="O2091" s="5">
        <v>2.7138339130772655</v>
      </c>
      <c r="P2091" s="10"/>
      <c r="Q2091" s="5">
        <v>16.824285000860026</v>
      </c>
      <c r="R2091" s="5">
        <v>7.5107913509674606</v>
      </c>
      <c r="S2091" s="5">
        <v>6.5686852953279873</v>
      </c>
      <c r="T2091" s="5">
        <v>3.6137761906080144</v>
      </c>
      <c r="U2091" s="5">
        <v>70.738174849151008</v>
      </c>
      <c r="V2091" s="5">
        <v>10.635287272403469</v>
      </c>
      <c r="W2091" s="5">
        <v>2.1555711146528678</v>
      </c>
      <c r="X2091" s="5">
        <v>10.61153182075188</v>
      </c>
      <c r="Y2091" s="10"/>
      <c r="Z2091" s="5">
        <v>1.6772680233333781</v>
      </c>
      <c r="AA2091" s="3">
        <v>0.12432809931433361</v>
      </c>
      <c r="AB2091" s="5">
        <v>2.9099582587954682</v>
      </c>
      <c r="AC2091" s="5">
        <v>0.8039158547693912</v>
      </c>
      <c r="AD2091" s="5">
        <v>5.0797372458166778</v>
      </c>
      <c r="AE2091" s="10"/>
      <c r="AF2091" s="5">
        <v>1.2260653093445135</v>
      </c>
      <c r="AG2091" s="5">
        <v>9.0650060892943323</v>
      </c>
      <c r="AH2091" s="5">
        <v>13.490659252280615</v>
      </c>
      <c r="AI2091" s="3">
        <v>0.13525256323793125</v>
      </c>
      <c r="AJ2091" s="3"/>
      <c r="AK2091" s="18">
        <v>394.5</v>
      </c>
      <c r="AL2091" s="18">
        <v>32176.1</v>
      </c>
      <c r="AM2091" s="18">
        <v>4351.8999999999996</v>
      </c>
      <c r="AN2091" s="18">
        <v>587.1</v>
      </c>
      <c r="AO2091" s="10"/>
      <c r="AP2091" s="49" t="s">
        <v>4490</v>
      </c>
      <c r="AQ2091" s="41" t="s">
        <v>502</v>
      </c>
      <c r="AR2091" s="41" t="s">
        <v>4453</v>
      </c>
      <c r="AS2091" s="13">
        <v>83.85</v>
      </c>
      <c r="AT2091" s="13">
        <v>83.85</v>
      </c>
      <c r="AU2091" s="13">
        <v>80.400000000000006</v>
      </c>
      <c r="AV2091" s="75">
        <f t="shared" si="41"/>
        <v>-4.1144901610017715E-2</v>
      </c>
      <c r="AX2091" s="16"/>
    </row>
    <row r="2092" spans="1:50" x14ac:dyDescent="0.2">
      <c r="A2092" t="s">
        <v>4176</v>
      </c>
      <c r="B2092" s="2" t="s">
        <v>4175</v>
      </c>
      <c r="C2092" s="1" t="s">
        <v>4368</v>
      </c>
      <c r="D2092" s="12"/>
      <c r="E2092" s="18">
        <v>4947.7902000000004</v>
      </c>
      <c r="F2092" s="3">
        <v>0.11039501441870367</v>
      </c>
      <c r="G2092" s="3">
        <v>0.11481893472362671</v>
      </c>
      <c r="H2092" s="10"/>
      <c r="I2092" s="5">
        <v>6.439339416697651</v>
      </c>
      <c r="J2092" s="5">
        <v>1.1956505656408569</v>
      </c>
      <c r="K2092" s="5">
        <v>1.485491323958023</v>
      </c>
      <c r="L2092" s="5">
        <v>2.1181932637520187</v>
      </c>
      <c r="M2092" s="5">
        <v>5.908033119154056</v>
      </c>
      <c r="N2092" s="5">
        <v>-8.4359955149001529</v>
      </c>
      <c r="O2092" s="5">
        <v>5.4282474356596628</v>
      </c>
      <c r="P2092" s="10"/>
      <c r="Q2092" s="5">
        <v>14.784566702543561</v>
      </c>
      <c r="R2092" s="5">
        <v>12.315770690708563</v>
      </c>
      <c r="S2092" s="5">
        <v>2.1064252257467606</v>
      </c>
      <c r="T2092" s="5">
        <v>2.1071510673007845</v>
      </c>
      <c r="U2092" s="5">
        <v>9.3335314994154004</v>
      </c>
      <c r="V2092" s="5">
        <v>19.718328477511804</v>
      </c>
      <c r="W2092" s="5">
        <v>29.99232187780234</v>
      </c>
      <c r="X2092" s="5">
        <v>12.981120327871587</v>
      </c>
      <c r="Y2092" s="10"/>
      <c r="Z2092" s="5">
        <v>3.7511695625251043</v>
      </c>
      <c r="AA2092" s="3">
        <v>0.37998781759178063</v>
      </c>
      <c r="AB2092" s="5">
        <v>2.152466367713004</v>
      </c>
      <c r="AC2092" s="5">
        <v>4.6756422695073168</v>
      </c>
      <c r="AD2092" s="5">
        <v>6.1492105533913897</v>
      </c>
      <c r="AE2092" s="10"/>
      <c r="AF2092" s="5">
        <v>6.8087247672685756</v>
      </c>
      <c r="AG2092" s="5">
        <v>18.711770650497314</v>
      </c>
      <c r="AH2092" s="5">
        <v>9.8718153289718629</v>
      </c>
      <c r="AI2092" s="3">
        <v>0.36387388956627764</v>
      </c>
      <c r="AJ2092" s="3"/>
      <c r="AK2092" s="18">
        <v>351.8</v>
      </c>
      <c r="AL2092" s="18">
        <v>5166.8999999999996</v>
      </c>
      <c r="AM2092" s="18">
        <v>1880.1</v>
      </c>
      <c r="AN2092" s="18">
        <v>185.6</v>
      </c>
      <c r="AO2092" s="10"/>
      <c r="AP2092" s="49" t="s">
        <v>4490</v>
      </c>
      <c r="AQ2092" s="41" t="s">
        <v>502</v>
      </c>
      <c r="AR2092" s="41" t="s">
        <v>4453</v>
      </c>
      <c r="AS2092" s="13">
        <v>22.3</v>
      </c>
      <c r="AT2092" s="13">
        <v>22.3</v>
      </c>
      <c r="AU2092" s="13">
        <v>22.3</v>
      </c>
      <c r="AV2092" s="75">
        <f t="shared" si="41"/>
        <v>0</v>
      </c>
      <c r="AX2092" s="16"/>
    </row>
    <row r="2093" spans="1:50" x14ac:dyDescent="0.2">
      <c r="A2093" t="s">
        <v>4178</v>
      </c>
      <c r="B2093" s="2" t="s">
        <v>4177</v>
      </c>
      <c r="C2093" s="1" t="s">
        <v>4350</v>
      </c>
      <c r="D2093" s="12"/>
      <c r="E2093" s="18">
        <v>2976.5173199999999</v>
      </c>
      <c r="F2093" s="3">
        <v>0.54412690419237053</v>
      </c>
      <c r="G2093" s="3">
        <v>6.4538512411545443E-2</v>
      </c>
      <c r="H2093" s="10"/>
      <c r="I2093" s="5">
        <v>2.9489854839732907</v>
      </c>
      <c r="J2093" s="5">
        <v>2.1085183910320993</v>
      </c>
      <c r="K2093" s="5">
        <v>2.3107549453522287</v>
      </c>
      <c r="L2093" s="5">
        <v>1.5912594629688432</v>
      </c>
      <c r="M2093" s="5">
        <v>8.7883662727176191</v>
      </c>
      <c r="N2093" s="5">
        <v>7.161821340472077</v>
      </c>
      <c r="O2093" s="5">
        <v>6.8725572471567222</v>
      </c>
      <c r="P2093" s="10"/>
      <c r="Q2093" s="5">
        <v>25.758311531523297</v>
      </c>
      <c r="R2093" s="5">
        <v>6.9235825083596385</v>
      </c>
      <c r="S2093" s="5">
        <v>5.5983865892838018</v>
      </c>
      <c r="T2093" s="5">
        <v>9.2801724516965631</v>
      </c>
      <c r="U2093" s="5">
        <v>15.266725248739032</v>
      </c>
      <c r="V2093" s="5">
        <v>7.1052602401007583</v>
      </c>
      <c r="W2093" s="5">
        <v>8.4002224048477512</v>
      </c>
      <c r="X2093" s="5">
        <v>11.927504510585774</v>
      </c>
      <c r="Y2093" s="10"/>
      <c r="Z2093" s="5">
        <v>7.5726083797825847</v>
      </c>
      <c r="AA2093" s="3">
        <v>0.83211341770388225</v>
      </c>
      <c r="AB2093" s="5">
        <v>1.0953902327704244</v>
      </c>
      <c r="AC2093" s="5">
        <v>9.029374201787995</v>
      </c>
      <c r="AD2093" s="5">
        <v>7.5790406140775977</v>
      </c>
      <c r="AE2093" s="10"/>
      <c r="AF2093" s="5">
        <v>11.867892064291409</v>
      </c>
      <c r="AG2093" s="5">
        <v>11.417958656330748</v>
      </c>
      <c r="AH2093" s="5">
        <v>9.1004521963824292</v>
      </c>
      <c r="AI2093" s="3">
        <v>1.0394057660833438</v>
      </c>
      <c r="AJ2093" s="3"/>
      <c r="AK2093" s="18">
        <v>282.8</v>
      </c>
      <c r="AL2093" s="18">
        <v>2382.9</v>
      </c>
      <c r="AM2093" s="18">
        <v>2476.8000000000002</v>
      </c>
      <c r="AN2093" s="18">
        <v>225.4</v>
      </c>
      <c r="AO2093" s="10"/>
      <c r="AP2093" s="49" t="s">
        <v>4490</v>
      </c>
      <c r="AQ2093" s="41" t="s">
        <v>502</v>
      </c>
      <c r="AR2093" s="41" t="s">
        <v>4453</v>
      </c>
      <c r="AS2093" s="13">
        <v>43.82</v>
      </c>
      <c r="AT2093" s="13">
        <v>43.82</v>
      </c>
      <c r="AU2093" s="13">
        <v>45.32</v>
      </c>
      <c r="AV2093" s="75">
        <f t="shared" si="41"/>
        <v>3.4230944774075844E-2</v>
      </c>
      <c r="AX2093" s="16"/>
    </row>
    <row r="2094" spans="1:50" x14ac:dyDescent="0.2">
      <c r="A2094" t="s">
        <v>4180</v>
      </c>
      <c r="B2094" s="2" t="s">
        <v>4179</v>
      </c>
      <c r="C2094" s="1" t="s">
        <v>4395</v>
      </c>
      <c r="D2094" s="12"/>
      <c r="E2094" s="18">
        <v>2349.3172800000002</v>
      </c>
      <c r="F2094" s="3">
        <v>0.15538489647490111</v>
      </c>
      <c r="G2094" s="3">
        <v>8.8962015381762308E-2</v>
      </c>
      <c r="H2094" s="10"/>
      <c r="I2094" s="5">
        <v>0.52560857132534378</v>
      </c>
      <c r="J2094" s="5">
        <v>0.98679215804830123</v>
      </c>
      <c r="K2094" s="5">
        <v>-0.28022355452316716</v>
      </c>
      <c r="L2094" s="5">
        <v>1.9617457026225336</v>
      </c>
      <c r="M2094" s="5">
        <v>5.792358687259493</v>
      </c>
      <c r="N2094" s="5">
        <v>5.4312580154576739</v>
      </c>
      <c r="O2094" s="5">
        <v>3.6283337592259408</v>
      </c>
      <c r="P2094" s="10"/>
      <c r="Q2094" s="5">
        <v>20.240248712119371</v>
      </c>
      <c r="R2094" s="5">
        <v>6.820885497720047</v>
      </c>
      <c r="S2094" s="5">
        <v>6.2824030230734156</v>
      </c>
      <c r="T2094" s="5">
        <v>11.292296433750289</v>
      </c>
      <c r="U2094" s="5">
        <v>47.498927637051082</v>
      </c>
      <c r="V2094" s="5">
        <v>2.8377538446496908</v>
      </c>
      <c r="W2094" s="5">
        <v>13.750479238965735</v>
      </c>
      <c r="X2094" s="5">
        <v>13.522571905303844</v>
      </c>
      <c r="Y2094" s="10"/>
      <c r="Z2094" s="5">
        <v>9.7985913592735319</v>
      </c>
      <c r="AA2094" s="3">
        <v>0.21814848269451287</v>
      </c>
      <c r="AB2094" s="5">
        <v>3.7585421412300688</v>
      </c>
      <c r="AC2094" s="5">
        <v>20.13139558033048</v>
      </c>
      <c r="AD2094" s="5">
        <v>7.3351870436024278</v>
      </c>
      <c r="AE2094" s="10"/>
      <c r="AF2094" s="5">
        <v>2.979919726054848</v>
      </c>
      <c r="AG2094" s="5">
        <v>98.653658536585382</v>
      </c>
      <c r="AH2094" s="5">
        <v>44.917073170731705</v>
      </c>
      <c r="AI2094" s="3">
        <v>3.0205871432023527E-2</v>
      </c>
      <c r="AJ2094" s="3"/>
      <c r="AK2094" s="18">
        <v>505.6</v>
      </c>
      <c r="AL2094" s="18">
        <v>16966.900000000001</v>
      </c>
      <c r="AM2094" s="18">
        <v>512.5</v>
      </c>
      <c r="AN2094" s="18">
        <v>230.2</v>
      </c>
      <c r="AO2094" s="10"/>
      <c r="AP2094" s="49" t="s">
        <v>4490</v>
      </c>
      <c r="AQ2094" s="41" t="s">
        <v>502</v>
      </c>
      <c r="AR2094" s="41" t="s">
        <v>4453</v>
      </c>
      <c r="AS2094" s="13">
        <v>35.119999999999997</v>
      </c>
      <c r="AT2094" s="13">
        <v>35.119999999999997</v>
      </c>
      <c r="AU2094" s="13">
        <v>34.770000000000003</v>
      </c>
      <c r="AV2094" s="75">
        <f t="shared" si="41"/>
        <v>-9.965831435079564E-3</v>
      </c>
      <c r="AX2094" s="16"/>
    </row>
    <row r="2095" spans="1:50" x14ac:dyDescent="0.2">
      <c r="A2095" t="s">
        <v>4182</v>
      </c>
      <c r="B2095" s="2" t="s">
        <v>4181</v>
      </c>
      <c r="C2095" s="1" t="s">
        <v>4341</v>
      </c>
      <c r="D2095" s="12"/>
      <c r="E2095" s="18">
        <v>6029.16</v>
      </c>
      <c r="F2095" s="3">
        <v>0.28719987641372136</v>
      </c>
      <c r="G2095" s="3">
        <v>4.775126219904597E-2</v>
      </c>
      <c r="H2095" s="10"/>
      <c r="I2095" s="5">
        <v>9.1229109646353681</v>
      </c>
      <c r="J2095" s="5">
        <v>1.2660620562158316</v>
      </c>
      <c r="K2095" s="5">
        <v>3.6602918383294165</v>
      </c>
      <c r="N2095" s="5">
        <v>6.8781607385521859</v>
      </c>
      <c r="O2095" s="5">
        <v>4.6127824821933947</v>
      </c>
      <c r="P2095" s="10"/>
      <c r="Q2095" s="5">
        <v>38.391611346241724</v>
      </c>
      <c r="R2095" s="5">
        <v>14.091582460151786</v>
      </c>
      <c r="S2095" s="5">
        <v>15.556629303299527</v>
      </c>
      <c r="T2095" s="5">
        <v>20.148399698547276</v>
      </c>
      <c r="W2095" s="5">
        <v>13.026915618111939</v>
      </c>
      <c r="X2095" s="5">
        <v>19.622359881573431</v>
      </c>
      <c r="Y2095" s="10"/>
      <c r="Z2095" s="5">
        <v>3.6738119406351801</v>
      </c>
      <c r="AA2095" s="3">
        <v>2.8043541720571366</v>
      </c>
      <c r="AB2095" s="5">
        <v>0</v>
      </c>
      <c r="AC2095" s="5">
        <v>6.5247900127772764</v>
      </c>
      <c r="AD2095" s="5">
        <v>7.2827056536875894</v>
      </c>
      <c r="AE2095" s="10"/>
      <c r="AF2095" s="5">
        <v>5.0654112902570105</v>
      </c>
      <c r="AG2095" s="5">
        <v>3.6846681137219872</v>
      </c>
      <c r="AH2095" s="5">
        <v>1.31003850271175</v>
      </c>
      <c r="AI2095" s="3">
        <v>1.3747266060118222</v>
      </c>
      <c r="AJ2095" s="3"/>
      <c r="AK2095" s="18">
        <v>623</v>
      </c>
      <c r="AL2095" s="18">
        <v>12299.1</v>
      </c>
      <c r="AM2095" s="18">
        <v>16907.900000000001</v>
      </c>
      <c r="AN2095" s="18">
        <v>221.5</v>
      </c>
      <c r="AO2095" s="10"/>
      <c r="AP2095" s="49" t="s">
        <v>4490</v>
      </c>
      <c r="AQ2095" s="41" t="s">
        <v>502</v>
      </c>
      <c r="AR2095" s="41" t="s">
        <v>4453</v>
      </c>
      <c r="AS2095" s="13">
        <v>120</v>
      </c>
      <c r="AT2095" s="13">
        <v>120</v>
      </c>
      <c r="AU2095" s="13">
        <v>129.56</v>
      </c>
      <c r="AV2095" s="75">
        <f t="shared" si="41"/>
        <v>7.9666666666666774E-2</v>
      </c>
      <c r="AX2095" s="16"/>
    </row>
    <row r="2096" spans="1:50" x14ac:dyDescent="0.2">
      <c r="A2096" t="s">
        <v>4184</v>
      </c>
      <c r="B2096" s="2" t="s">
        <v>4183</v>
      </c>
      <c r="C2096" s="1" t="s">
        <v>4395</v>
      </c>
      <c r="D2096" s="12"/>
      <c r="E2096" s="18">
        <v>510.2673299999999</v>
      </c>
      <c r="F2096" s="3">
        <v>7.5409936368086142E-2</v>
      </c>
      <c r="G2096" s="3">
        <v>6.2712225766050914E-2</v>
      </c>
      <c r="H2096" s="10"/>
      <c r="I2096" s="5">
        <v>8.3354579726679887</v>
      </c>
      <c r="J2096" s="5">
        <v>2.4006242581622446</v>
      </c>
      <c r="K2096" s="5">
        <v>1.4174136408412379</v>
      </c>
      <c r="M2096" s="5">
        <v>8.3645216623939991</v>
      </c>
      <c r="N2096" s="5">
        <v>7.581202670269148</v>
      </c>
      <c r="O2096" s="5">
        <v>4.7177402137892095</v>
      </c>
      <c r="P2096" s="10"/>
      <c r="Q2096" s="5">
        <v>28.422239656544718</v>
      </c>
      <c r="R2096" s="5">
        <v>5.5627772494604564</v>
      </c>
      <c r="S2096" s="5">
        <v>2.0926382662800425</v>
      </c>
      <c r="T2096" s="5">
        <v>1.4397757620435558</v>
      </c>
      <c r="V2096" s="5">
        <v>7.1628914120093912</v>
      </c>
      <c r="W2096" s="5">
        <v>1.6412864255112125</v>
      </c>
      <c r="X2096" s="5">
        <v>8.4838966057929106</v>
      </c>
      <c r="Y2096" s="10"/>
      <c r="Z2096" s="5">
        <v>8.15258934958662</v>
      </c>
      <c r="AA2096" s="3">
        <v>0.20087509815688182</v>
      </c>
      <c r="AB2096" s="5">
        <v>3.1138501459617256</v>
      </c>
      <c r="AC2096" s="5">
        <v>19.119846186712238</v>
      </c>
      <c r="AD2096" s="5">
        <v>5.6990454974199789</v>
      </c>
      <c r="AE2096" s="10"/>
      <c r="AF2096" s="5">
        <v>2.7380078316201666</v>
      </c>
      <c r="AG2096" s="5">
        <v>87.317073170731703</v>
      </c>
      <c r="AH2096" s="5">
        <v>40.585365853658537</v>
      </c>
      <c r="AI2096" s="3">
        <v>3.1357072931962798E-2</v>
      </c>
      <c r="AJ2096" s="3"/>
      <c r="AK2096" s="18">
        <v>89.5</v>
      </c>
      <c r="AL2096" s="18">
        <v>3268.8</v>
      </c>
      <c r="AM2096" s="18">
        <v>102.5</v>
      </c>
      <c r="AN2096" s="18">
        <v>41.6</v>
      </c>
      <c r="AO2096" s="10"/>
      <c r="AP2096" s="49" t="s">
        <v>4490</v>
      </c>
      <c r="AQ2096" s="41" t="s">
        <v>502</v>
      </c>
      <c r="AR2096" s="41" t="s">
        <v>4453</v>
      </c>
      <c r="AS2096" s="13">
        <v>30.83</v>
      </c>
      <c r="AT2096" s="13">
        <v>30.83</v>
      </c>
      <c r="AU2096" s="13">
        <v>31.7</v>
      </c>
      <c r="AV2096" s="75">
        <f t="shared" si="41"/>
        <v>2.8219266947778099E-2</v>
      </c>
      <c r="AX2096" s="16"/>
    </row>
    <row r="2097" spans="1:50" x14ac:dyDescent="0.2">
      <c r="A2097" t="s">
        <v>4186</v>
      </c>
      <c r="B2097" s="2" t="s">
        <v>4185</v>
      </c>
      <c r="C2097" s="1" t="s">
        <v>4409</v>
      </c>
      <c r="D2097" s="12"/>
      <c r="E2097" s="18">
        <v>31060.02</v>
      </c>
      <c r="F2097" s="3">
        <v>0.69289244929265381</v>
      </c>
      <c r="G2097" s="3">
        <v>1.855117929737328E-2</v>
      </c>
      <c r="H2097" s="10"/>
      <c r="I2097" s="5">
        <v>7.583050173841162</v>
      </c>
      <c r="J2097" s="5">
        <v>5.2418035798177423</v>
      </c>
      <c r="K2097" s="5">
        <v>4.1005786984006329</v>
      </c>
      <c r="L2097" s="5">
        <v>3.1231734310711294</v>
      </c>
      <c r="M2097" s="5">
        <v>7.0160078955236918</v>
      </c>
      <c r="N2097" s="5">
        <v>10.151106975033729</v>
      </c>
      <c r="O2097" s="5">
        <v>7.7185447956991577</v>
      </c>
      <c r="P2097" s="10"/>
      <c r="Q2097" s="5">
        <v>21.806164644385813</v>
      </c>
      <c r="R2097" s="5">
        <v>6.5699586067623921</v>
      </c>
      <c r="S2097" s="5">
        <v>7.0027636405796523</v>
      </c>
      <c r="T2097" s="5">
        <v>3.097231647809763</v>
      </c>
      <c r="U2097" s="5">
        <v>8.1577599311851259</v>
      </c>
      <c r="V2097" s="5">
        <v>2.0267428668947174</v>
      </c>
      <c r="W2097" s="5">
        <v>3.8436951836811124</v>
      </c>
      <c r="X2097" s="5">
        <v>9.9832037716898778</v>
      </c>
      <c r="Y2097" s="10"/>
      <c r="Z2097" s="5">
        <v>1.6716022719882346</v>
      </c>
      <c r="AA2097" s="3">
        <v>8.1213727486331322E-2</v>
      </c>
      <c r="AB2097" s="5">
        <v>0.16200891049007696</v>
      </c>
      <c r="AC2097" s="5">
        <v>2.2939816313858747</v>
      </c>
      <c r="AD2097" s="5">
        <v>3.6434634581317962</v>
      </c>
      <c r="AE2097" s="10"/>
      <c r="AF2097" s="5">
        <v>20.528379069371063</v>
      </c>
      <c r="AG2097" s="5">
        <v>23.873141724479684</v>
      </c>
      <c r="AH2097" s="5">
        <v>20.582755203171459</v>
      </c>
      <c r="AI2097" s="3">
        <v>0.85989432418612577</v>
      </c>
      <c r="AJ2097" s="3"/>
      <c r="AK2097" s="18">
        <v>602.20000000000005</v>
      </c>
      <c r="AL2097" s="18">
        <v>2933.5</v>
      </c>
      <c r="AM2097" s="18">
        <v>2522.5</v>
      </c>
      <c r="AN2097" s="18">
        <v>519.20000000000005</v>
      </c>
      <c r="AO2097" s="10"/>
      <c r="AP2097" s="49" t="s">
        <v>4490</v>
      </c>
      <c r="AQ2097" s="41" t="s">
        <v>502</v>
      </c>
      <c r="AR2097" s="41" t="s">
        <v>4453</v>
      </c>
      <c r="AS2097" s="13">
        <v>419.73</v>
      </c>
      <c r="AT2097" s="13">
        <v>419.73</v>
      </c>
      <c r="AU2097" s="13">
        <v>429.88</v>
      </c>
      <c r="AV2097" s="75">
        <f t="shared" si="41"/>
        <v>2.4182212374621814E-2</v>
      </c>
      <c r="AX2097" s="16"/>
    </row>
    <row r="2098" spans="1:50" x14ac:dyDescent="0.2">
      <c r="A2098" t="s">
        <v>4188</v>
      </c>
      <c r="B2098" s="2" t="s">
        <v>4187</v>
      </c>
      <c r="C2098" s="1" t="s">
        <v>4395</v>
      </c>
      <c r="D2098" s="12"/>
      <c r="E2098" s="18">
        <v>1533.7228500000001</v>
      </c>
      <c r="F2098" s="3">
        <v>0.11782646408685191</v>
      </c>
      <c r="G2098" s="3">
        <v>0.61282258394989675</v>
      </c>
      <c r="H2098" s="10"/>
      <c r="I2098" s="5">
        <v>2.4154470108380961</v>
      </c>
      <c r="J2098" s="5">
        <v>1.0551456896944764</v>
      </c>
      <c r="K2098" s="5">
        <v>0.10410536842514315</v>
      </c>
      <c r="M2098" s="5">
        <v>1.0855129568274566</v>
      </c>
      <c r="N2098" s="5">
        <v>6.294984912903276</v>
      </c>
      <c r="O2098" s="5">
        <v>4.0464125534465376</v>
      </c>
      <c r="P2098" s="10"/>
      <c r="Q2098" s="5">
        <v>17.121509914750803</v>
      </c>
      <c r="R2098" s="5">
        <v>3.2936023658718616</v>
      </c>
      <c r="S2098" s="5">
        <v>0.9183579598888103</v>
      </c>
      <c r="T2098" s="5">
        <v>4.8156496513641223</v>
      </c>
      <c r="V2098" s="5">
        <v>0.7924793441270972</v>
      </c>
      <c r="W2098" s="5">
        <v>6.3361875391103757</v>
      </c>
      <c r="X2098" s="5">
        <v>7.5766188840003643</v>
      </c>
      <c r="Y2098" s="10"/>
      <c r="Z2098" s="5">
        <v>5.6463917193383404</v>
      </c>
      <c r="AA2098" s="3">
        <v>0.11142821533890558</v>
      </c>
      <c r="AB2098" s="5">
        <v>2.8726572079173232</v>
      </c>
      <c r="AC2098" s="5">
        <v>27.313842674850587</v>
      </c>
      <c r="AD2098" s="5">
        <v>5.3056254018081423</v>
      </c>
      <c r="AE2098" s="10"/>
      <c r="AF2098" s="5">
        <v>2.3657628920786813</v>
      </c>
      <c r="AG2098" s="5">
        <v>98.946752486834399</v>
      </c>
      <c r="AH2098" s="5">
        <v>50.67290813341134</v>
      </c>
      <c r="AI2098" s="3">
        <v>2.3909454657377094E-2</v>
      </c>
      <c r="AJ2098" s="3"/>
      <c r="AK2098" s="18">
        <v>169.1</v>
      </c>
      <c r="AL2098" s="18">
        <v>7147.8</v>
      </c>
      <c r="AM2098" s="18">
        <v>170.9</v>
      </c>
      <c r="AN2098" s="18">
        <v>86.6</v>
      </c>
      <c r="AO2098" s="10"/>
      <c r="AP2098" s="49" t="s">
        <v>4490</v>
      </c>
      <c r="AQ2098" s="41" t="s">
        <v>502</v>
      </c>
      <c r="AR2098" s="41" t="s">
        <v>4453</v>
      </c>
      <c r="AS2098" s="13">
        <v>57.09</v>
      </c>
      <c r="AT2098" s="13">
        <v>57.09</v>
      </c>
      <c r="AU2098" s="13">
        <v>55.76</v>
      </c>
      <c r="AV2098" s="75">
        <f t="shared" si="41"/>
        <v>-2.3296549308110093E-2</v>
      </c>
      <c r="AX2098" s="16"/>
    </row>
    <row r="2099" spans="1:50" x14ac:dyDescent="0.2">
      <c r="A2099" t="s">
        <v>4190</v>
      </c>
      <c r="B2099" s="2" t="s">
        <v>4189</v>
      </c>
      <c r="C2099" s="1" t="s">
        <v>4395</v>
      </c>
      <c r="D2099" s="12"/>
      <c r="E2099" s="18">
        <v>11342.188</v>
      </c>
      <c r="F2099" s="3">
        <v>8.2220954166581747E-2</v>
      </c>
      <c r="G2099" s="3">
        <v>2.7560819834762041E-2</v>
      </c>
      <c r="H2099" s="10"/>
      <c r="I2099" s="5">
        <v>14.581106646793002</v>
      </c>
      <c r="J2099" s="5">
        <v>6.8158668005211016</v>
      </c>
      <c r="N2099" s="5">
        <v>18.536915449985202</v>
      </c>
      <c r="O2099" s="5">
        <v>4.0749839284801572</v>
      </c>
      <c r="P2099" s="10"/>
      <c r="Q2099" s="5">
        <v>30.269839954012163</v>
      </c>
      <c r="R2099" s="5">
        <v>6.4508716583911081</v>
      </c>
      <c r="S2099" s="5">
        <v>3.1217182725390109</v>
      </c>
      <c r="W2099" s="5">
        <v>11.929500059373337</v>
      </c>
      <c r="X2099" s="5">
        <v>15.478148301993954</v>
      </c>
      <c r="Y2099" s="10"/>
      <c r="Z2099" s="5">
        <v>6.5745692101030251</v>
      </c>
      <c r="AA2099" s="3">
        <v>0.12069099895011441</v>
      </c>
      <c r="AB2099" s="5">
        <v>1.2676566461427019</v>
      </c>
      <c r="AC2099" s="5">
        <v>12.395498539497661</v>
      </c>
      <c r="AD2099" s="5">
        <v>3.4009073679255466</v>
      </c>
      <c r="AE2099" s="10"/>
      <c r="AF2099" s="5">
        <v>2.758768265096089</v>
      </c>
      <c r="AG2099" s="5">
        <v>98.889619402439905</v>
      </c>
      <c r="AH2099" s="5">
        <v>54.474395500036522</v>
      </c>
      <c r="AI2099" s="3">
        <v>2.7897450528847137E-2</v>
      </c>
      <c r="AJ2099" s="3"/>
      <c r="AK2099" s="18">
        <v>1353.7</v>
      </c>
      <c r="AL2099" s="18">
        <v>49069</v>
      </c>
      <c r="AM2099" s="18">
        <v>1368.9</v>
      </c>
      <c r="AN2099" s="18">
        <v>745.7</v>
      </c>
      <c r="AO2099" s="10"/>
      <c r="AP2099" s="49" t="s">
        <v>4490</v>
      </c>
      <c r="AQ2099" s="41" t="s">
        <v>502</v>
      </c>
      <c r="AR2099" s="41" t="s">
        <v>4453</v>
      </c>
      <c r="AS2099" s="13">
        <v>110.44</v>
      </c>
      <c r="AT2099" s="13">
        <v>110.44</v>
      </c>
      <c r="AU2099" s="13">
        <v>116.09</v>
      </c>
      <c r="AV2099" s="75">
        <f t="shared" si="41"/>
        <v>5.1159000362187568E-2</v>
      </c>
      <c r="AX2099" s="16"/>
    </row>
    <row r="2100" spans="1:50" x14ac:dyDescent="0.2">
      <c r="A2100" t="s">
        <v>4192</v>
      </c>
      <c r="B2100" s="2" t="s">
        <v>4191</v>
      </c>
      <c r="C2100" s="1" t="s">
        <v>4419</v>
      </c>
      <c r="D2100" s="12"/>
      <c r="E2100" s="18">
        <v>17412.45</v>
      </c>
      <c r="F2100" s="3">
        <v>0.41026327873871116</v>
      </c>
      <c r="G2100" s="3">
        <v>0.19353967994165094</v>
      </c>
      <c r="H2100" s="10"/>
      <c r="I2100" s="5">
        <v>-1.7723104797872886</v>
      </c>
      <c r="J2100" s="5">
        <v>-2.7264917734327438</v>
      </c>
      <c r="K2100" s="5">
        <v>-2.747886775329381</v>
      </c>
      <c r="N2100" s="5">
        <v>-1.7519505983350836</v>
      </c>
      <c r="O2100" s="5">
        <v>1.3635525471042129</v>
      </c>
      <c r="P2100" s="10"/>
      <c r="Q2100" s="5">
        <v>45.640953536264171</v>
      </c>
      <c r="R2100" s="5">
        <v>13.020111814719519</v>
      </c>
      <c r="S2100" s="5">
        <v>39.941704846839471</v>
      </c>
      <c r="T2100" s="5">
        <v>23.842902388585138</v>
      </c>
      <c r="W2100" s="5">
        <v>11.496804858131648</v>
      </c>
      <c r="X2100" s="5">
        <v>20.16725806179155</v>
      </c>
      <c r="Y2100" s="10"/>
      <c r="Z2100" s="5">
        <v>4.7150171285488254</v>
      </c>
      <c r="AA2100" s="3">
        <v>0.97183337209869947</v>
      </c>
      <c r="AB2100" s="5">
        <v>0</v>
      </c>
      <c r="AC2100" s="5">
        <v>4.8492364439992688</v>
      </c>
      <c r="AD2100" s="5">
        <v>6.300642832426643</v>
      </c>
      <c r="AE2100" s="10"/>
      <c r="AF2100" s="5">
        <v>4.6686055410990352</v>
      </c>
      <c r="AG2100" s="5">
        <v>7.2095496986171845</v>
      </c>
      <c r="AH2100" s="5">
        <v>4.8516723791514007</v>
      </c>
      <c r="AI2100" s="3">
        <v>0.64755854890555642</v>
      </c>
      <c r="AJ2100" s="3"/>
      <c r="AK2100" s="18">
        <v>1220</v>
      </c>
      <c r="AL2100" s="18">
        <v>26132</v>
      </c>
      <c r="AM2100" s="18">
        <v>16922</v>
      </c>
      <c r="AN2100" s="18">
        <v>821</v>
      </c>
      <c r="AO2100" s="10"/>
      <c r="AP2100" s="49" t="s">
        <v>4490</v>
      </c>
      <c r="AQ2100" s="41" t="s">
        <v>502</v>
      </c>
      <c r="AR2100" s="41" t="s">
        <v>4453</v>
      </c>
      <c r="AS2100" s="13">
        <v>57.09</v>
      </c>
      <c r="AT2100" s="13">
        <v>57.09</v>
      </c>
      <c r="AU2100" s="13">
        <v>52.29</v>
      </c>
      <c r="AV2100" s="75">
        <f t="shared" si="41"/>
        <v>-8.4077771939043644E-2</v>
      </c>
      <c r="AX2100" s="16"/>
    </row>
    <row r="2101" spans="1:50" x14ac:dyDescent="0.2">
      <c r="A2101" t="s">
        <v>4194</v>
      </c>
      <c r="B2101" s="2" t="s">
        <v>4193</v>
      </c>
      <c r="C2101" s="1" t="s">
        <v>4316</v>
      </c>
      <c r="D2101" s="12"/>
      <c r="E2101" s="18">
        <v>8852.0900999999994</v>
      </c>
      <c r="F2101" s="3">
        <v>0.25176539397744768</v>
      </c>
      <c r="G2101" s="3">
        <v>3.4522920185821433E-2</v>
      </c>
      <c r="H2101" s="10"/>
      <c r="I2101" s="5">
        <v>0.59590452928520876</v>
      </c>
      <c r="J2101" s="5">
        <v>1.2315188772667731</v>
      </c>
      <c r="K2101" s="5">
        <v>0.78956664715166269</v>
      </c>
      <c r="L2101" s="5">
        <v>43.522451657459882</v>
      </c>
      <c r="M2101" s="5">
        <v>1.4822747755836061</v>
      </c>
      <c r="N2101" s="5">
        <v>1.6431096958384201</v>
      </c>
      <c r="O2101" s="5">
        <v>5.3870265222915217</v>
      </c>
      <c r="P2101" s="10"/>
      <c r="Q2101" s="5">
        <v>33.309915927712154</v>
      </c>
      <c r="R2101" s="5">
        <v>24.695596414611369</v>
      </c>
      <c r="S2101" s="5">
        <v>11.646882174352466</v>
      </c>
      <c r="T2101" s="5">
        <v>9.6187865602804496</v>
      </c>
      <c r="U2101" s="5">
        <v>116.1043909700463</v>
      </c>
      <c r="V2101" s="5">
        <v>25.495267861466399</v>
      </c>
      <c r="W2101" s="5">
        <v>38.881308188356236</v>
      </c>
      <c r="X2101" s="5">
        <v>19.594442813088964</v>
      </c>
      <c r="Y2101" s="10"/>
      <c r="Z2101" s="5">
        <v>10.255205152057817</v>
      </c>
      <c r="AA2101" s="3">
        <v>0.30733984508359219</v>
      </c>
      <c r="AB2101" s="5">
        <v>5.9542697153523099</v>
      </c>
      <c r="AC2101" s="5">
        <v>8.3859461609206836</v>
      </c>
      <c r="AD2101" s="5">
        <v>7.9105633790125953</v>
      </c>
      <c r="AE2101" s="10"/>
      <c r="AF2101" s="5">
        <v>11.607304129430689</v>
      </c>
      <c r="AG2101" s="5">
        <v>49.603028743659486</v>
      </c>
      <c r="AH2101" s="5">
        <v>33.367639491288685</v>
      </c>
      <c r="AI2101" s="3">
        <v>0.23400393934441741</v>
      </c>
      <c r="AJ2101" s="3"/>
      <c r="AK2101" s="18">
        <v>1349.5</v>
      </c>
      <c r="AL2101" s="18">
        <v>11626.3</v>
      </c>
      <c r="AM2101" s="18">
        <v>2720.6</v>
      </c>
      <c r="AN2101" s="18">
        <v>907.8</v>
      </c>
      <c r="AO2101" s="10"/>
      <c r="AP2101" s="49" t="s">
        <v>4490</v>
      </c>
      <c r="AQ2101" s="41" t="s">
        <v>502</v>
      </c>
      <c r="AR2101" s="41" t="s">
        <v>4453</v>
      </c>
      <c r="AS2101" s="13">
        <v>21.43</v>
      </c>
      <c r="AT2101" s="13">
        <v>21.43</v>
      </c>
      <c r="AU2101" s="13">
        <v>21.25</v>
      </c>
      <c r="AV2101" s="75">
        <f t="shared" si="41"/>
        <v>-8.3994400373308409E-3</v>
      </c>
      <c r="AX2101" s="16"/>
    </row>
    <row r="2102" spans="1:50" x14ac:dyDescent="0.2">
      <c r="A2102" t="s">
        <v>4196</v>
      </c>
      <c r="B2102" s="2" t="s">
        <v>4195</v>
      </c>
      <c r="C2102" s="1" t="s">
        <v>4346</v>
      </c>
      <c r="D2102" s="12"/>
      <c r="E2102" s="18">
        <v>8407.021999999999</v>
      </c>
      <c r="F2102" s="3">
        <v>3.1888706964725275E-2</v>
      </c>
      <c r="G2102" s="3">
        <v>0.12625160252940937</v>
      </c>
      <c r="H2102" s="10"/>
      <c r="I2102" s="5">
        <v>2.2313103736746585</v>
      </c>
      <c r="J2102" s="5">
        <v>0.35455559464666769</v>
      </c>
      <c r="K2102" s="5">
        <v>0.22190290139717356</v>
      </c>
      <c r="L2102" s="5">
        <v>-0.67032376740229693</v>
      </c>
      <c r="M2102" s="5">
        <v>8.7109367374413473</v>
      </c>
      <c r="O2102" s="5">
        <v>4.6500502662993597</v>
      </c>
      <c r="P2102" s="10"/>
      <c r="Q2102" s="5">
        <v>22.781789742153638</v>
      </c>
      <c r="R2102" s="5">
        <v>3.9734519702624449</v>
      </c>
      <c r="S2102" s="5">
        <v>7.9656203459493025</v>
      </c>
      <c r="T2102" s="5">
        <v>2.3369322400464472</v>
      </c>
      <c r="U2102" s="5">
        <v>10.467243721772471</v>
      </c>
      <c r="V2102" s="5">
        <v>6.5758337823117063</v>
      </c>
      <c r="X2102" s="5">
        <v>12.307062501280598</v>
      </c>
      <c r="Y2102" s="10"/>
      <c r="Z2102" s="5">
        <v>9.6348029064275096</v>
      </c>
      <c r="AA2102" s="3">
        <v>0.59830936567074533</v>
      </c>
      <c r="AB2102" s="5">
        <v>4.5764362220058423</v>
      </c>
      <c r="AC2102" s="5">
        <v>8.8206756637558428</v>
      </c>
      <c r="AD2102" s="5">
        <v>6.4908334802291288</v>
      </c>
      <c r="AE2102" s="10"/>
      <c r="AF2102" s="5">
        <v>11.138214098751407</v>
      </c>
      <c r="AG2102" s="5">
        <v>19.880715705765407</v>
      </c>
      <c r="AH2102" s="5">
        <v>16.103379721669981</v>
      </c>
      <c r="AI2102" s="3">
        <v>0.56025216916719567</v>
      </c>
      <c r="AJ2102" s="3"/>
      <c r="AK2102" s="18">
        <v>1000</v>
      </c>
      <c r="AL2102" s="18">
        <v>8978.1</v>
      </c>
      <c r="AM2102" s="18">
        <v>5030</v>
      </c>
      <c r="AN2102" s="18">
        <v>810</v>
      </c>
      <c r="AO2102" s="10"/>
      <c r="AP2102" s="49" t="s">
        <v>4491</v>
      </c>
      <c r="AQ2102" s="41" t="s">
        <v>96</v>
      </c>
      <c r="AR2102" s="41" t="s">
        <v>4454</v>
      </c>
      <c r="AS2102" s="13">
        <v>20.54</v>
      </c>
      <c r="AT2102" s="13">
        <v>20.54</v>
      </c>
      <c r="AU2102" s="13">
        <v>18.22</v>
      </c>
      <c r="AV2102" s="75">
        <f t="shared" si="41"/>
        <v>-0.11295034079844213</v>
      </c>
      <c r="AX2102" s="16"/>
    </row>
    <row r="2103" spans="1:50" x14ac:dyDescent="0.2">
      <c r="A2103" t="s">
        <v>4198</v>
      </c>
      <c r="B2103" s="2" t="s">
        <v>4197</v>
      </c>
      <c r="C2103" s="1" t="s">
        <v>4340</v>
      </c>
      <c r="D2103" s="12"/>
      <c r="E2103" s="18">
        <v>16709.96</v>
      </c>
      <c r="F2103" s="3">
        <v>0.55608132927119114</v>
      </c>
      <c r="G2103" s="3">
        <v>2.7139502428491752E-2</v>
      </c>
      <c r="H2103" s="10"/>
      <c r="I2103" s="5">
        <v>3.6339472226340659</v>
      </c>
      <c r="J2103" s="5">
        <v>-1.4121320787185214</v>
      </c>
      <c r="K2103" s="5">
        <v>0.69458306993679386</v>
      </c>
      <c r="M2103" s="5">
        <v>12.506696247912855</v>
      </c>
      <c r="N2103" s="5">
        <v>15.175104816350618</v>
      </c>
      <c r="O2103" s="5">
        <v>2.9382065416398682</v>
      </c>
      <c r="P2103" s="10"/>
      <c r="Q2103" s="5">
        <v>15.097886281509835</v>
      </c>
      <c r="R2103" s="5">
        <v>13.177341710072241</v>
      </c>
      <c r="S2103" s="5">
        <v>5.1989226187959376</v>
      </c>
      <c r="T2103" s="5">
        <v>14.172999928559687</v>
      </c>
      <c r="V2103" s="5">
        <v>13.827508807665776</v>
      </c>
      <c r="W2103" s="5">
        <v>27.115725926629246</v>
      </c>
      <c r="X2103" s="5">
        <v>17.522782578591261</v>
      </c>
      <c r="Y2103" s="10"/>
      <c r="Z2103" s="5">
        <v>2.704973560678781</v>
      </c>
      <c r="AA2103" s="3">
        <v>0.46267615242645704</v>
      </c>
      <c r="AB2103" s="5">
        <v>0.54176072234762973</v>
      </c>
      <c r="AC2103" s="5">
        <v>3.9761441775840769</v>
      </c>
      <c r="AD2103" s="5">
        <v>5.9846447792873523</v>
      </c>
      <c r="AE2103" s="10"/>
      <c r="AF2103" s="5">
        <v>4.119941228581923</v>
      </c>
      <c r="AG2103" s="5">
        <v>9.8650938393284449</v>
      </c>
      <c r="AH2103" s="5">
        <v>5.8463647769456628</v>
      </c>
      <c r="AI2103" s="3">
        <v>0.41762818435210991</v>
      </c>
      <c r="AJ2103" s="3"/>
      <c r="AK2103" s="18">
        <v>762.7</v>
      </c>
      <c r="AL2103" s="18">
        <v>18512.400000000001</v>
      </c>
      <c r="AM2103" s="18">
        <v>7731.3</v>
      </c>
      <c r="AN2103" s="18">
        <v>452</v>
      </c>
      <c r="AO2103" s="10"/>
      <c r="AP2103" s="41" t="s">
        <v>4451</v>
      </c>
      <c r="AQ2103" s="41" t="s">
        <v>900</v>
      </c>
      <c r="AR2103" s="41" t="s">
        <v>4452</v>
      </c>
      <c r="AS2103" s="13">
        <v>88.6</v>
      </c>
      <c r="AT2103" s="13">
        <v>88.6</v>
      </c>
      <c r="AU2103" s="13">
        <v>90.73</v>
      </c>
      <c r="AV2103" s="75">
        <f t="shared" si="41"/>
        <v>2.404063205417617E-2</v>
      </c>
      <c r="AX2103" s="16"/>
    </row>
    <row r="2104" spans="1:50" x14ac:dyDescent="0.2">
      <c r="A2104" t="s">
        <v>4200</v>
      </c>
      <c r="B2104" s="2" t="s">
        <v>4199</v>
      </c>
      <c r="C2104" s="1" t="s">
        <v>4323</v>
      </c>
      <c r="D2104" s="12"/>
      <c r="E2104" s="18">
        <v>12014.687680000001</v>
      </c>
      <c r="F2104" s="3">
        <v>0.46001766424349483</v>
      </c>
      <c r="G2104" s="3">
        <v>0.15347881269269914</v>
      </c>
      <c r="H2104" s="10"/>
      <c r="I2104" s="5">
        <v>10.841459471362448</v>
      </c>
      <c r="J2104" s="5">
        <v>1.4264627063821336</v>
      </c>
      <c r="K2104" s="5">
        <v>3.7168362170265645</v>
      </c>
      <c r="M2104" s="5">
        <v>8.8320838912403961</v>
      </c>
      <c r="N2104" s="5">
        <v>12.600241614181337</v>
      </c>
      <c r="O2104" s="5">
        <v>6.2280457078771407</v>
      </c>
      <c r="P2104" s="10"/>
      <c r="Q2104" s="5">
        <v>33.531171108243008</v>
      </c>
      <c r="R2104" s="5">
        <v>18.357420310819567</v>
      </c>
      <c r="S2104" s="5">
        <v>26.875103753302366</v>
      </c>
      <c r="T2104" s="5">
        <v>12.333457894133788</v>
      </c>
      <c r="V2104" s="5">
        <v>5.610398394333501</v>
      </c>
      <c r="W2104" s="5">
        <v>9.5596205160923002</v>
      </c>
      <c r="X2104" s="5">
        <v>18.014881824822627</v>
      </c>
      <c r="Y2104" s="10"/>
      <c r="Z2104" s="5">
        <v>7.7488489488559047</v>
      </c>
      <c r="AA2104" s="3">
        <v>0.75565842756888035</v>
      </c>
      <c r="AB2104" s="5">
        <v>1.2691979522184298</v>
      </c>
      <c r="AC2104" s="5">
        <v>9.5451790713110736</v>
      </c>
      <c r="AD2104" s="5">
        <v>7.5356456210520388</v>
      </c>
      <c r="AE2104" s="10"/>
      <c r="AF2104" s="5">
        <v>8.9883823629322652</v>
      </c>
      <c r="AG2104" s="5">
        <v>14.572089437162683</v>
      </c>
      <c r="AH2104" s="5">
        <v>10.254433307632999</v>
      </c>
      <c r="AI2104" s="3">
        <v>0.61682179495889666</v>
      </c>
      <c r="AJ2104" s="3"/>
      <c r="AK2104" s="18">
        <v>1323</v>
      </c>
      <c r="AL2104" s="18">
        <v>14719</v>
      </c>
      <c r="AM2104" s="18">
        <v>9079</v>
      </c>
      <c r="AN2104" s="18">
        <v>931</v>
      </c>
      <c r="AO2104" s="10"/>
      <c r="AP2104" s="49" t="s">
        <v>4490</v>
      </c>
      <c r="AQ2104" s="41" t="s">
        <v>502</v>
      </c>
      <c r="AR2104" s="41" t="s">
        <v>4453</v>
      </c>
      <c r="AS2104" s="13">
        <v>93.76</v>
      </c>
      <c r="AT2104" s="13">
        <v>93.76</v>
      </c>
      <c r="AU2104" s="13">
        <v>97.34</v>
      </c>
      <c r="AV2104" s="75">
        <f t="shared" si="41"/>
        <v>3.8182593856655345E-2</v>
      </c>
      <c r="AX2104" s="16"/>
    </row>
    <row r="2105" spans="1:50" x14ac:dyDescent="0.2">
      <c r="A2105" t="s">
        <v>4202</v>
      </c>
      <c r="B2105" s="2" t="s">
        <v>4201</v>
      </c>
      <c r="C2105" s="1" t="s">
        <v>4323</v>
      </c>
      <c r="D2105" s="12"/>
      <c r="E2105" s="18">
        <v>857.16870000000006</v>
      </c>
      <c r="F2105" s="3">
        <v>0.37608788700242551</v>
      </c>
      <c r="G2105" s="3">
        <v>2.0649377421270747E-2</v>
      </c>
      <c r="H2105" s="10"/>
      <c r="I2105" s="5">
        <v>-10.808703599772292</v>
      </c>
      <c r="J2105" s="5">
        <v>-8.1556066823340796</v>
      </c>
      <c r="K2105" s="5">
        <v>-5.2324965353055433</v>
      </c>
      <c r="L2105" s="5">
        <v>-3.2825178899504612</v>
      </c>
      <c r="M2105" s="5">
        <v>34.377357516330584</v>
      </c>
      <c r="N2105" s="5">
        <v>2.9305438271430555</v>
      </c>
      <c r="O2105" s="5">
        <v>3.0066572009211607</v>
      </c>
      <c r="P2105" s="10"/>
      <c r="Q2105" s="5">
        <v>13.451919620477337</v>
      </c>
      <c r="R2105" s="5">
        <v>23.230811737595701</v>
      </c>
      <c r="S2105" s="5">
        <v>16.783776842586605</v>
      </c>
      <c r="T2105" s="5">
        <v>20.852706959844038</v>
      </c>
      <c r="U2105" s="5">
        <v>44.39390121105167</v>
      </c>
      <c r="V2105" s="5">
        <v>70.439300655984695</v>
      </c>
      <c r="W2105" s="5">
        <v>11.298935106815012</v>
      </c>
      <c r="X2105" s="5">
        <v>17.453075306127012</v>
      </c>
      <c r="Y2105" s="10"/>
      <c r="Z2105" s="5">
        <v>8.6097404163264475</v>
      </c>
      <c r="AA2105" s="3">
        <v>1.2460790973818805</v>
      </c>
      <c r="AB2105" s="5">
        <v>7.7453798767967141</v>
      </c>
      <c r="AC2105" s="5">
        <v>21.297457530498235</v>
      </c>
      <c r="AD2105" s="5">
        <v>10.637992851109377</v>
      </c>
      <c r="AE2105" s="10"/>
      <c r="AF2105" s="5">
        <v>26.651448138108147</v>
      </c>
      <c r="AG2105" s="5">
        <v>34.977998314764541</v>
      </c>
      <c r="AH2105" s="5">
        <v>6.9094654058608747</v>
      </c>
      <c r="AI2105" s="3">
        <v>0.76194892281352544</v>
      </c>
      <c r="AJ2105" s="3"/>
      <c r="AK2105" s="18">
        <v>373.6</v>
      </c>
      <c r="AL2105" s="18">
        <v>1401.8</v>
      </c>
      <c r="AM2105" s="18">
        <v>1068.0999999999999</v>
      </c>
      <c r="AN2105" s="18">
        <v>73.8</v>
      </c>
      <c r="AO2105" s="10"/>
      <c r="AP2105" s="49" t="s">
        <v>4490</v>
      </c>
      <c r="AQ2105" s="41" t="s">
        <v>502</v>
      </c>
      <c r="AR2105" s="41" t="s">
        <v>4453</v>
      </c>
      <c r="AS2105" s="13">
        <v>24.35</v>
      </c>
      <c r="AT2105" s="13">
        <v>24.35</v>
      </c>
      <c r="AU2105" s="13">
        <v>25.72</v>
      </c>
      <c r="AV2105" s="75">
        <f t="shared" si="41"/>
        <v>5.6262833675564616E-2</v>
      </c>
      <c r="AX2105" s="16"/>
    </row>
    <row r="2106" spans="1:50" x14ac:dyDescent="0.2">
      <c r="A2106" t="s">
        <v>4204</v>
      </c>
      <c r="B2106" s="2" t="s">
        <v>4203</v>
      </c>
      <c r="C2106" s="1" t="s">
        <v>4346</v>
      </c>
      <c r="D2106" s="12"/>
      <c r="E2106" s="18">
        <v>8164.4045199999991</v>
      </c>
      <c r="F2106" s="3">
        <v>0.19451428323724479</v>
      </c>
      <c r="G2106" s="3">
        <v>5.2091980371398852E-2</v>
      </c>
      <c r="H2106" s="10"/>
      <c r="I2106" s="5">
        <v>8.0248831112743986</v>
      </c>
      <c r="J2106" s="5">
        <v>-10.439564390766407</v>
      </c>
      <c r="K2106" s="5">
        <v>-7.8060024365953424</v>
      </c>
      <c r="N2106" s="5">
        <v>5.5027760700292658</v>
      </c>
      <c r="O2106" s="5">
        <v>1.9646511003986693</v>
      </c>
      <c r="P2106" s="10"/>
      <c r="Q2106" s="5">
        <v>20.167428633535142</v>
      </c>
      <c r="R2106" s="5">
        <v>9.9941923833005966</v>
      </c>
      <c r="S2106" s="5">
        <v>35.897977222194136</v>
      </c>
      <c r="T2106" s="5">
        <v>73.865095563728943</v>
      </c>
      <c r="W2106" s="5">
        <v>11.203349310868298</v>
      </c>
      <c r="X2106" s="5">
        <v>18.927015453424119</v>
      </c>
      <c r="Y2106" s="10"/>
      <c r="Z2106" s="5">
        <v>-4.1215498224725398</v>
      </c>
      <c r="AA2106" s="3">
        <v>0.20225602442344442</v>
      </c>
      <c r="AB2106" s="5">
        <v>0</v>
      </c>
      <c r="AC2106" s="5">
        <v>-0.54446460980036304</v>
      </c>
      <c r="AD2106" s="5">
        <v>1.3704221529713241</v>
      </c>
      <c r="AE2106" s="10"/>
      <c r="AF2106" s="5">
        <v>-0.67623217304607908</v>
      </c>
      <c r="AG2106" s="5">
        <v>-3.778840913219887</v>
      </c>
      <c r="AH2106" s="5">
        <v>-20.377884091321992</v>
      </c>
      <c r="AI2106" s="3">
        <v>0.17895227361394078</v>
      </c>
      <c r="AJ2106" s="3"/>
      <c r="AK2106" s="18">
        <v>-62.4</v>
      </c>
      <c r="AL2106" s="18">
        <v>9227.6</v>
      </c>
      <c r="AM2106" s="18">
        <v>1651.3</v>
      </c>
      <c r="AN2106" s="18">
        <v>-336.5</v>
      </c>
      <c r="AO2106" s="10"/>
      <c r="AP2106" s="49" t="s">
        <v>4490</v>
      </c>
      <c r="AQ2106" s="41" t="s">
        <v>502</v>
      </c>
      <c r="AR2106" s="41" t="s">
        <v>4453</v>
      </c>
      <c r="AS2106" s="13">
        <v>182.29</v>
      </c>
      <c r="AT2106" s="13">
        <v>182.29</v>
      </c>
      <c r="AU2106" s="13">
        <v>149.69999999999999</v>
      </c>
      <c r="AV2106" s="75">
        <f t="shared" si="41"/>
        <v>-0.17878106314114872</v>
      </c>
      <c r="AX2106" s="16"/>
    </row>
    <row r="2107" spans="1:50" x14ac:dyDescent="0.2">
      <c r="A2107" t="s">
        <v>4206</v>
      </c>
      <c r="B2107" s="2" t="s">
        <v>4205</v>
      </c>
      <c r="C2107" s="1" t="s">
        <v>4439</v>
      </c>
      <c r="D2107" s="12"/>
      <c r="E2107" s="18">
        <v>26832.04279</v>
      </c>
      <c r="F2107" s="3">
        <v>0.58328659562535057</v>
      </c>
      <c r="G2107" s="3">
        <v>6.622678764742683E-2</v>
      </c>
      <c r="H2107" s="10"/>
      <c r="I2107" s="5">
        <v>4.0539062320543398</v>
      </c>
      <c r="J2107" s="5">
        <v>3.4153596385443254</v>
      </c>
      <c r="K2107" s="5">
        <v>2.2895800419047658</v>
      </c>
      <c r="L2107" s="5">
        <v>0.8952985740007755</v>
      </c>
      <c r="N2107" s="5">
        <v>5.3968644485134645</v>
      </c>
      <c r="O2107" s="5">
        <v>5.6163440095493042</v>
      </c>
      <c r="P2107" s="10"/>
      <c r="Q2107" s="5">
        <v>26.002156015961507</v>
      </c>
      <c r="R2107" s="5">
        <v>13.957835371918909</v>
      </c>
      <c r="S2107" s="5">
        <v>11.74165117914832</v>
      </c>
      <c r="T2107" s="5">
        <v>7.7579120239003956</v>
      </c>
      <c r="U2107" s="5">
        <v>15.801497979882354</v>
      </c>
      <c r="W2107" s="5">
        <v>14.216341979012389</v>
      </c>
      <c r="X2107" s="5">
        <v>15.939597023122047</v>
      </c>
      <c r="Y2107" s="10"/>
      <c r="Z2107" s="5">
        <v>8.5122106351560429</v>
      </c>
      <c r="AA2107" s="3">
        <v>0.36609214128344048</v>
      </c>
      <c r="AB2107" s="5">
        <v>1.9010343863572827</v>
      </c>
      <c r="AC2107" s="5">
        <v>12.682470538433178</v>
      </c>
      <c r="AD2107" s="5">
        <v>6.5357561297335556</v>
      </c>
      <c r="AE2107" s="10"/>
      <c r="AF2107" s="5">
        <v>20.835670218732474</v>
      </c>
      <c r="AG2107" s="5">
        <v>37.819403440903997</v>
      </c>
      <c r="AH2107" s="5">
        <v>23.251552478876107</v>
      </c>
      <c r="AI2107" s="3">
        <v>0.55092540661805944</v>
      </c>
      <c r="AJ2107" s="3"/>
      <c r="AK2107" s="18">
        <v>3715</v>
      </c>
      <c r="AL2107" s="18">
        <v>17830</v>
      </c>
      <c r="AM2107" s="18">
        <v>9823</v>
      </c>
      <c r="AN2107" s="18">
        <v>2284</v>
      </c>
      <c r="AO2107" s="10"/>
      <c r="AP2107" s="49" t="s">
        <v>4490</v>
      </c>
      <c r="AQ2107" s="41" t="s">
        <v>502</v>
      </c>
      <c r="AR2107" s="41" t="s">
        <v>4453</v>
      </c>
      <c r="AS2107" s="13">
        <v>35.770000000000003</v>
      </c>
      <c r="AT2107" s="13">
        <v>35.770000000000003</v>
      </c>
      <c r="AU2107" s="13">
        <v>35.72</v>
      </c>
      <c r="AV2107" s="75">
        <f t="shared" si="41"/>
        <v>-1.3978194017334467E-3</v>
      </c>
      <c r="AX2107" s="16"/>
    </row>
    <row r="2108" spans="1:50" x14ac:dyDescent="0.2">
      <c r="A2108" t="s">
        <v>4208</v>
      </c>
      <c r="B2108" s="2" t="s">
        <v>4207</v>
      </c>
      <c r="C2108" s="1" t="s">
        <v>4331</v>
      </c>
      <c r="D2108" s="12"/>
      <c r="E2108" s="18">
        <v>16639.753359999999</v>
      </c>
      <c r="F2108" s="3">
        <v>0.99361364206302771</v>
      </c>
      <c r="G2108" s="3">
        <v>1.4146844301543183E-2</v>
      </c>
      <c r="H2108" s="10"/>
      <c r="I2108" s="5">
        <v>6.7750168546046066</v>
      </c>
      <c r="J2108" s="5">
        <v>1.0983429721073039</v>
      </c>
      <c r="K2108" s="5">
        <v>0.94215869160337395</v>
      </c>
      <c r="L2108" s="5">
        <v>1.5750455866754591</v>
      </c>
      <c r="M2108" s="5">
        <v>9.0531965727020633</v>
      </c>
      <c r="N2108" s="5">
        <v>3.8340816401892068</v>
      </c>
      <c r="O2108" s="5">
        <v>5.1910034868562356</v>
      </c>
      <c r="P2108" s="10"/>
      <c r="Q2108" s="5">
        <v>34.822537223252077</v>
      </c>
      <c r="R2108" s="5">
        <v>13.727733221634233</v>
      </c>
      <c r="S2108" s="5">
        <v>8.0201293730749601</v>
      </c>
      <c r="T2108" s="5">
        <v>2.3989180705442879</v>
      </c>
      <c r="U2108" s="5">
        <v>28.706558518195052</v>
      </c>
      <c r="V2108" s="5">
        <v>21.339697969337518</v>
      </c>
      <c r="W2108" s="5">
        <v>3.8836271986669924</v>
      </c>
      <c r="X2108" s="5">
        <v>13.969278303739943</v>
      </c>
      <c r="Y2108" s="10"/>
      <c r="Z2108" s="5">
        <v>3.8173642737214228</v>
      </c>
      <c r="AA2108" s="3">
        <v>7.5001111675131224E-2</v>
      </c>
      <c r="AB2108" s="5">
        <v>1.6229375169055993</v>
      </c>
      <c r="AC2108" s="5">
        <v>2.6029629690444036</v>
      </c>
      <c r="AD2108" s="5">
        <v>5.603472156746041</v>
      </c>
      <c r="AE2108" s="10"/>
      <c r="AF2108" s="5">
        <v>10.601019811084177</v>
      </c>
      <c r="AG2108" s="5">
        <v>50.809294871794876</v>
      </c>
      <c r="AH2108" s="5">
        <v>50.897435897435905</v>
      </c>
      <c r="AI2108" s="3">
        <v>0.20864331689375576</v>
      </c>
      <c r="AJ2108" s="3"/>
      <c r="AK2108" s="18">
        <v>634.1</v>
      </c>
      <c r="AL2108" s="18">
        <v>5981.5</v>
      </c>
      <c r="AM2108" s="18">
        <v>1248</v>
      </c>
      <c r="AN2108" s="18">
        <v>635.20000000000005</v>
      </c>
      <c r="AO2108" s="10"/>
      <c r="AP2108" s="49" t="s">
        <v>4490</v>
      </c>
      <c r="AQ2108" s="41" t="s">
        <v>502</v>
      </c>
      <c r="AR2108" s="41" t="s">
        <v>4453</v>
      </c>
      <c r="AS2108" s="13">
        <v>36.97</v>
      </c>
      <c r="AT2108" s="13">
        <v>36.97</v>
      </c>
      <c r="AU2108" s="13">
        <v>40.409999999999997</v>
      </c>
      <c r="AV2108" s="75">
        <f t="shared" si="41"/>
        <v>9.3048417635920977E-2</v>
      </c>
      <c r="AX2108" s="16"/>
    </row>
    <row r="2109" spans="1:50" x14ac:dyDescent="0.2">
      <c r="A2109" t="s">
        <v>4210</v>
      </c>
      <c r="B2109" s="2" t="s">
        <v>4209</v>
      </c>
      <c r="C2109" s="1" t="s">
        <v>4363</v>
      </c>
      <c r="D2109" s="12"/>
      <c r="E2109" s="18">
        <v>12907.709000000001</v>
      </c>
      <c r="F2109" s="3">
        <v>0.24655146656043025</v>
      </c>
      <c r="G2109" s="3">
        <v>0.22994010788436584</v>
      </c>
      <c r="H2109" s="10"/>
      <c r="I2109" s="5">
        <v>4.4324077500486245</v>
      </c>
      <c r="J2109" s="5">
        <v>10.122839463378565</v>
      </c>
      <c r="K2109" s="5">
        <v>9.4459007315205596</v>
      </c>
      <c r="M2109" s="5">
        <v>8.1883980782995192</v>
      </c>
      <c r="N2109" s="5">
        <v>3.3203104310700331</v>
      </c>
      <c r="O2109" s="5">
        <v>7.6933476517238315</v>
      </c>
      <c r="P2109" s="10"/>
      <c r="Q2109" s="5">
        <v>28.765661621554784</v>
      </c>
      <c r="R2109" s="5">
        <v>4.5273204418393904</v>
      </c>
      <c r="S2109" s="5">
        <v>45.088416073043604</v>
      </c>
      <c r="T2109" s="5">
        <v>19.583644421280482</v>
      </c>
      <c r="V2109" s="5">
        <v>5.6088148736016015</v>
      </c>
      <c r="W2109" s="5">
        <v>29.535458773116396</v>
      </c>
      <c r="X2109" s="5">
        <v>16.278998431908441</v>
      </c>
      <c r="Y2109" s="10"/>
      <c r="Z2109" s="5">
        <v>14.781864078280659</v>
      </c>
      <c r="AA2109" s="3">
        <v>1.6866664719509867</v>
      </c>
      <c r="AB2109" s="5">
        <v>2.7289118464012474</v>
      </c>
      <c r="AC2109" s="5">
        <v>15.980479970349323</v>
      </c>
      <c r="AD2109" s="5">
        <v>7.8492321247693138</v>
      </c>
      <c r="AE2109" s="10"/>
      <c r="AF2109" s="5">
        <v>12.882824560529855</v>
      </c>
      <c r="AG2109" s="5">
        <v>11.882779844747599</v>
      </c>
      <c r="AH2109" s="5">
        <v>8.7639520463001244</v>
      </c>
      <c r="AI2109" s="3">
        <v>1.0841591554205467</v>
      </c>
      <c r="AJ2109" s="3"/>
      <c r="AK2109" s="18">
        <v>2587</v>
      </c>
      <c r="AL2109" s="18">
        <v>20081</v>
      </c>
      <c r="AM2109" s="18">
        <v>21771</v>
      </c>
      <c r="AN2109" s="18">
        <v>1908</v>
      </c>
      <c r="AO2109" s="10"/>
      <c r="AP2109" s="49" t="s">
        <v>4491</v>
      </c>
      <c r="AQ2109" s="41" t="s">
        <v>96</v>
      </c>
      <c r="AR2109" s="41" t="s">
        <v>4454</v>
      </c>
      <c r="AS2109" s="13">
        <v>205.21</v>
      </c>
      <c r="AT2109" s="13">
        <v>205.21</v>
      </c>
      <c r="AU2109" s="13">
        <v>210.83</v>
      </c>
      <c r="AV2109" s="75">
        <f t="shared" si="41"/>
        <v>2.7386579601383909E-2</v>
      </c>
      <c r="AX2109" s="16"/>
    </row>
    <row r="2110" spans="1:50" x14ac:dyDescent="0.2">
      <c r="A2110" t="s">
        <v>4212</v>
      </c>
      <c r="B2110" s="2" t="s">
        <v>4211</v>
      </c>
      <c r="C2110" s="1" t="s">
        <v>4403</v>
      </c>
      <c r="D2110" s="12"/>
      <c r="E2110" s="18">
        <v>3281.8606999999997</v>
      </c>
      <c r="F2110" s="3">
        <v>0.54646355032349347</v>
      </c>
      <c r="G2110" s="3">
        <v>9.954718675292952E-2</v>
      </c>
      <c r="H2110" s="10"/>
      <c r="I2110" s="5">
        <v>11.296384562308123</v>
      </c>
      <c r="M2110" s="5">
        <v>0</v>
      </c>
      <c r="N2110" s="5">
        <v>9.5716650272124255</v>
      </c>
      <c r="O2110" s="5">
        <v>5.3183007767710748</v>
      </c>
      <c r="P2110" s="10"/>
      <c r="Q2110" s="5">
        <v>11.951551098530123</v>
      </c>
      <c r="R2110" s="5">
        <v>82.9719667414779</v>
      </c>
      <c r="V2110" s="5">
        <v>0</v>
      </c>
      <c r="W2110" s="5">
        <v>8.0808072433145952</v>
      </c>
      <c r="X2110" s="5">
        <v>17.847812581138111</v>
      </c>
      <c r="Y2110" s="10"/>
      <c r="Z2110" s="5">
        <v>23.928498854323706</v>
      </c>
      <c r="AA2110" s="3">
        <v>0.48301867291320444</v>
      </c>
      <c r="AB2110" s="5">
        <v>9.354449443877981E-2</v>
      </c>
      <c r="AC2110" s="5">
        <v>19.710360983920776</v>
      </c>
      <c r="AD2110" s="5">
        <v>6.8033724331156913</v>
      </c>
      <c r="AE2110" s="10"/>
      <c r="AF2110" s="5">
        <v>10.170469374579321</v>
      </c>
      <c r="AG2110" s="5">
        <v>46.707040121120357</v>
      </c>
      <c r="AH2110" s="5">
        <v>49.539490285137518</v>
      </c>
      <c r="AI2110" s="3">
        <v>0.21775024382203054</v>
      </c>
      <c r="AJ2110" s="3"/>
      <c r="AK2110" s="18">
        <v>740.4</v>
      </c>
      <c r="AL2110" s="18">
        <v>7279.9</v>
      </c>
      <c r="AM2110" s="18">
        <v>1585.2</v>
      </c>
      <c r="AN2110" s="18">
        <v>785.3</v>
      </c>
      <c r="AO2110" s="10"/>
      <c r="AP2110" s="49" t="s">
        <v>4490</v>
      </c>
      <c r="AQ2110" s="41" t="s">
        <v>502</v>
      </c>
      <c r="AR2110" s="41" t="s">
        <v>4453</v>
      </c>
      <c r="AS2110" s="13">
        <v>1069.01</v>
      </c>
      <c r="AT2110" s="13">
        <v>1069.01</v>
      </c>
      <c r="AU2110" s="13">
        <v>1054.99</v>
      </c>
      <c r="AV2110" s="75">
        <f t="shared" si="41"/>
        <v>-1.3114938120316944E-2</v>
      </c>
      <c r="AX2110" s="16"/>
    </row>
    <row r="2111" spans="1:50" x14ac:dyDescent="0.2">
      <c r="A2111" t="s">
        <v>4214</v>
      </c>
      <c r="B2111" s="2" t="s">
        <v>4213</v>
      </c>
      <c r="C2111" s="1" t="s">
        <v>4437</v>
      </c>
      <c r="D2111" s="12"/>
      <c r="E2111" s="18">
        <v>433.78</v>
      </c>
      <c r="F2111" s="3">
        <v>0.34812880765883381</v>
      </c>
      <c r="G2111" s="3">
        <v>5.1408548111946152E-2</v>
      </c>
      <c r="H2111" s="10"/>
      <c r="I2111" s="5">
        <v>-2.3725693450083765</v>
      </c>
      <c r="J2111" s="5">
        <v>-5.4843452739859549E-2</v>
      </c>
      <c r="K2111" s="5">
        <v>-0.14984573123048811</v>
      </c>
      <c r="L2111" s="5">
        <v>10.41143237715794</v>
      </c>
      <c r="M2111" s="5">
        <v>-14.163019462032331</v>
      </c>
      <c r="N2111" s="5">
        <v>-1.8261761731173745</v>
      </c>
      <c r="O2111" s="5">
        <v>3.4402494898792662</v>
      </c>
      <c r="P2111" s="10"/>
      <c r="Q2111" s="5">
        <v>26.976003270278863</v>
      </c>
      <c r="R2111" s="5">
        <v>9.2819809988033803</v>
      </c>
      <c r="S2111" s="5">
        <v>2.1970475955174456</v>
      </c>
      <c r="T2111" s="5">
        <v>1.9210549182796934</v>
      </c>
      <c r="U2111" s="5">
        <v>29.005211862076269</v>
      </c>
      <c r="V2111" s="5">
        <v>30.384856871711353</v>
      </c>
      <c r="W2111" s="5">
        <v>6.8749487725351637</v>
      </c>
      <c r="X2111" s="5">
        <v>12.147587944683846</v>
      </c>
      <c r="Y2111" s="10"/>
      <c r="Z2111" s="5">
        <v>2.4436350223615659</v>
      </c>
      <c r="AA2111" s="3">
        <v>0.27525473742450091</v>
      </c>
      <c r="AB2111" s="5">
        <v>4.3</v>
      </c>
      <c r="AC2111" s="5">
        <v>0.96204120046010666</v>
      </c>
      <c r="AD2111" s="5">
        <v>6.5946815217452412</v>
      </c>
      <c r="AE2111" s="10"/>
      <c r="AF2111" s="5">
        <v>0.88966250846146422</v>
      </c>
      <c r="AG2111" s="5">
        <v>7.7051926298157447</v>
      </c>
      <c r="AH2111" s="5">
        <v>8.8777219430485754</v>
      </c>
      <c r="AI2111" s="3">
        <v>0.11546272120684654</v>
      </c>
      <c r="AJ2111" s="3"/>
      <c r="AK2111" s="18">
        <v>9.1999999999999993</v>
      </c>
      <c r="AL2111" s="18">
        <v>1034.0999999999999</v>
      </c>
      <c r="AM2111" s="18">
        <v>119.4</v>
      </c>
      <c r="AN2111" s="18">
        <v>10.6</v>
      </c>
      <c r="AO2111" s="10"/>
      <c r="AP2111" s="49" t="s">
        <v>4490</v>
      </c>
      <c r="AQ2111" s="41" t="s">
        <v>502</v>
      </c>
      <c r="AR2111" s="41" t="s">
        <v>4453</v>
      </c>
      <c r="AS2111" s="13">
        <v>10</v>
      </c>
      <c r="AT2111" s="13">
        <v>10</v>
      </c>
      <c r="AU2111" s="13">
        <v>9.18</v>
      </c>
      <c r="AV2111" s="75">
        <f t="shared" si="41"/>
        <v>-8.2000000000000073E-2</v>
      </c>
      <c r="AX2111" s="16"/>
    </row>
    <row r="2112" spans="1:50" x14ac:dyDescent="0.2">
      <c r="A2112" t="s">
        <v>4216</v>
      </c>
      <c r="B2112" s="2" t="s">
        <v>4215</v>
      </c>
      <c r="C2112" s="1" t="s">
        <v>4315</v>
      </c>
      <c r="D2112" s="12"/>
      <c r="E2112" s="18">
        <v>2314.32908</v>
      </c>
      <c r="F2112" s="3">
        <v>0.55490726246383004</v>
      </c>
      <c r="G2112" s="3">
        <v>7.2159141689564733E-3</v>
      </c>
      <c r="H2112" s="10"/>
      <c r="I2112" s="5">
        <v>-129.44745895412407</v>
      </c>
      <c r="K2112" s="5">
        <v>-125.16351780144323</v>
      </c>
      <c r="N2112" s="5">
        <v>-137.01199778935097</v>
      </c>
      <c r="O2112" s="5">
        <v>0.51581092380309412</v>
      </c>
      <c r="P2112" s="10"/>
      <c r="Q2112" s="5">
        <v>115.6124980690939</v>
      </c>
      <c r="R2112" s="5">
        <v>286.12945340421231</v>
      </c>
      <c r="T2112" s="5">
        <v>269.20622771112357</v>
      </c>
      <c r="W2112" s="5">
        <v>299.04618270969172</v>
      </c>
      <c r="X2112" s="5">
        <v>27.32575237234802</v>
      </c>
      <c r="Y2112" s="10"/>
      <c r="Z2112" s="5">
        <v>9.2510612190034784</v>
      </c>
      <c r="AA2112" s="3">
        <v>0.45585565558377722</v>
      </c>
      <c r="AB2112" s="5">
        <v>0</v>
      </c>
      <c r="AC2112" s="5">
        <v>7.7195658024580602</v>
      </c>
      <c r="AD2112" s="5">
        <v>7.8080336177852665</v>
      </c>
      <c r="AE2112" s="10"/>
      <c r="AF2112" s="5">
        <v>8.1637493477539014</v>
      </c>
      <c r="AG2112" s="5">
        <v>16.312796208530806</v>
      </c>
      <c r="AH2112" s="5">
        <v>20.293838862559241</v>
      </c>
      <c r="AI2112" s="3">
        <v>0.5004506427588824</v>
      </c>
      <c r="AJ2112" s="3"/>
      <c r="AK2112" s="18">
        <v>172.1</v>
      </c>
      <c r="AL2112" s="18">
        <v>2108.1</v>
      </c>
      <c r="AM2112" s="18">
        <v>1055</v>
      </c>
      <c r="AN2112" s="18">
        <v>214.1</v>
      </c>
      <c r="AO2112" s="10"/>
      <c r="AP2112" s="49" t="s">
        <v>4490</v>
      </c>
      <c r="AQ2112" s="41" t="s">
        <v>502</v>
      </c>
      <c r="AR2112" s="41" t="s">
        <v>4453</v>
      </c>
      <c r="AS2112" s="13">
        <v>59.24</v>
      </c>
      <c r="AT2112" s="13">
        <v>59.24</v>
      </c>
      <c r="AU2112" s="13">
        <v>65.13</v>
      </c>
      <c r="AV2112" s="75">
        <f t="shared" si="41"/>
        <v>9.9426063470627879E-2</v>
      </c>
      <c r="AX2112" s="16"/>
    </row>
    <row r="2113" spans="1:50" x14ac:dyDescent="0.2">
      <c r="A2113" t="s">
        <v>4218</v>
      </c>
      <c r="B2113" s="2" t="s">
        <v>4217</v>
      </c>
      <c r="C2113" s="1" t="s">
        <v>4346</v>
      </c>
      <c r="D2113" s="12"/>
      <c r="E2113" s="18">
        <v>426.16451000000001</v>
      </c>
      <c r="F2113" s="3">
        <v>0.44888304862023654</v>
      </c>
      <c r="G2113" s="3">
        <v>2.2057209785019405E-2</v>
      </c>
      <c r="H2113" s="10"/>
      <c r="I2113" s="5">
        <v>10.137961260180488</v>
      </c>
      <c r="J2113" s="5">
        <v>-3.3795990087705174</v>
      </c>
      <c r="K2113" s="5">
        <v>-0.26438530231879731</v>
      </c>
      <c r="N2113" s="5">
        <v>17.428054622221829</v>
      </c>
      <c r="O2113" s="5">
        <v>1.7772104482679154</v>
      </c>
      <c r="P2113" s="10"/>
      <c r="Q2113" s="5">
        <v>47.501079536032151</v>
      </c>
      <c r="R2113" s="5">
        <v>22.662200139527876</v>
      </c>
      <c r="S2113" s="5">
        <v>9.0683071772393529</v>
      </c>
      <c r="T2113" s="5">
        <v>14.93240650040887</v>
      </c>
      <c r="W2113" s="5">
        <v>24.88657097453963</v>
      </c>
      <c r="X2113" s="5">
        <v>20.536718732827968</v>
      </c>
      <c r="Y2113" s="10"/>
      <c r="Z2113" s="5">
        <v>-2.2761163288796618</v>
      </c>
      <c r="AA2113" s="3">
        <v>0.85553815825724211</v>
      </c>
      <c r="AB2113" s="5">
        <v>0</v>
      </c>
      <c r="AC2113" s="5">
        <v>-2.5119028074207845</v>
      </c>
      <c r="AD2113" s="5">
        <v>5.452349799644602</v>
      </c>
      <c r="AE2113" s="10"/>
      <c r="AF2113" s="5">
        <v>-4.021024967148489</v>
      </c>
      <c r="AG2113" s="5">
        <v>-4.1963795940756992</v>
      </c>
      <c r="AH2113" s="5">
        <v>-2.6604498080087762</v>
      </c>
      <c r="AI2113" s="3">
        <v>0.95821287779237851</v>
      </c>
      <c r="AJ2113" s="3"/>
      <c r="AK2113" s="18">
        <v>-15.3</v>
      </c>
      <c r="AL2113" s="18">
        <v>380.5</v>
      </c>
      <c r="AM2113" s="18">
        <v>364.6</v>
      </c>
      <c r="AN2113" s="18">
        <v>-9.6999999999999993</v>
      </c>
      <c r="AO2113" s="10"/>
      <c r="AP2113" s="49" t="s">
        <v>4490</v>
      </c>
      <c r="AQ2113" s="41" t="s">
        <v>502</v>
      </c>
      <c r="AR2113" s="41" t="s">
        <v>4453</v>
      </c>
      <c r="AS2113" s="13">
        <v>34.31</v>
      </c>
      <c r="AT2113" s="13">
        <v>34.31</v>
      </c>
      <c r="AU2113" s="13">
        <v>33.43</v>
      </c>
      <c r="AV2113" s="75">
        <f t="shared" si="41"/>
        <v>-2.56484989798893E-2</v>
      </c>
      <c r="AX2113" s="16"/>
    </row>
    <row r="2114" spans="1:50" x14ac:dyDescent="0.2">
      <c r="A2114" t="s">
        <v>4220</v>
      </c>
      <c r="B2114" s="2" t="s">
        <v>4219</v>
      </c>
      <c r="C2114" s="1" t="s">
        <v>4319</v>
      </c>
      <c r="D2114" s="12"/>
      <c r="E2114" s="18">
        <v>32082.6</v>
      </c>
      <c r="F2114" s="3">
        <v>0.25220295778671414</v>
      </c>
      <c r="G2114" s="3">
        <v>3.74346218822664E-2</v>
      </c>
      <c r="H2114" s="10"/>
      <c r="I2114" s="5">
        <v>-5.2728676136824193</v>
      </c>
      <c r="J2114" s="5">
        <v>-0.25384497319844712</v>
      </c>
      <c r="K2114" s="5">
        <v>-3.196419529104385E-2</v>
      </c>
      <c r="M2114" s="5">
        <v>-2.7071056409146563</v>
      </c>
      <c r="N2114" s="5">
        <v>-3.6597350650698504</v>
      </c>
      <c r="O2114" s="5">
        <v>3.1121027185250725</v>
      </c>
      <c r="P2114" s="10"/>
      <c r="Q2114" s="5">
        <v>29.538034647209837</v>
      </c>
      <c r="R2114" s="5">
        <v>12.634381896954206</v>
      </c>
      <c r="S2114" s="5">
        <v>17.765301614279419</v>
      </c>
      <c r="T2114" s="5">
        <v>7.8101515603506062</v>
      </c>
      <c r="V2114" s="5">
        <v>23.505552457893398</v>
      </c>
      <c r="W2114" s="5">
        <v>36.748988101242915</v>
      </c>
      <c r="X2114" s="5">
        <v>17.110610858714342</v>
      </c>
      <c r="Y2114" s="10"/>
      <c r="Z2114" s="5">
        <v>3.5907314245104827</v>
      </c>
      <c r="AA2114" s="3">
        <v>0.27803232905063807</v>
      </c>
      <c r="AB2114" s="5">
        <v>6.2121212121212119</v>
      </c>
      <c r="AC2114" s="5">
        <v>4.1866730663789129</v>
      </c>
      <c r="AD2114" s="5">
        <v>6.1712997480701901</v>
      </c>
      <c r="AE2114" s="10"/>
      <c r="AF2114" s="5">
        <v>5.2519392620915459</v>
      </c>
      <c r="AG2114" s="5">
        <v>26.793721973094168</v>
      </c>
      <c r="AH2114" s="5">
        <v>12.914798206278027</v>
      </c>
      <c r="AI2114" s="3">
        <v>0.19601380007471378</v>
      </c>
      <c r="AJ2114" s="3"/>
      <c r="AK2114" s="18">
        <v>2390</v>
      </c>
      <c r="AL2114" s="18">
        <v>45507</v>
      </c>
      <c r="AM2114" s="18">
        <v>8920</v>
      </c>
      <c r="AN2114" s="18">
        <v>1152</v>
      </c>
      <c r="AO2114" s="10"/>
      <c r="AP2114" s="49" t="s">
        <v>4490</v>
      </c>
      <c r="AQ2114" s="41" t="s">
        <v>502</v>
      </c>
      <c r="AR2114" s="41" t="s">
        <v>4453</v>
      </c>
      <c r="AS2114" s="13">
        <v>26.4</v>
      </c>
      <c r="AT2114" s="13">
        <v>26.4</v>
      </c>
      <c r="AU2114" s="13">
        <v>28.09</v>
      </c>
      <c r="AV2114" s="75">
        <f t="shared" si="41"/>
        <v>6.4015151515151469E-2</v>
      </c>
      <c r="AX2114" s="16"/>
    </row>
    <row r="2115" spans="1:50" x14ac:dyDescent="0.2">
      <c r="A2115" t="s">
        <v>4222</v>
      </c>
      <c r="B2115" s="2" t="s">
        <v>4221</v>
      </c>
      <c r="C2115" s="1" t="s">
        <v>4379</v>
      </c>
      <c r="D2115" s="12"/>
      <c r="E2115" s="18">
        <v>13080.071400000001</v>
      </c>
      <c r="F2115" s="3">
        <v>0.35964664310954064</v>
      </c>
      <c r="G2115" s="3">
        <v>5.0091469684179248E-2</v>
      </c>
      <c r="H2115" s="10"/>
      <c r="I2115" s="5">
        <v>10.368045780877663</v>
      </c>
      <c r="J2115" s="5">
        <v>8.0789650897770642</v>
      </c>
      <c r="K2115" s="5">
        <v>10.210376154254545</v>
      </c>
      <c r="L2115" s="5">
        <v>11.16647847639919</v>
      </c>
      <c r="M2115" s="5">
        <v>7.053681646483466</v>
      </c>
      <c r="N2115" s="5">
        <v>6.3596498705226505</v>
      </c>
      <c r="O2115" s="5">
        <v>9.0108215579174313</v>
      </c>
      <c r="P2115" s="10"/>
      <c r="Q2115" s="5">
        <v>30.210165925004418</v>
      </c>
      <c r="R2115" s="5">
        <v>4.3471406187416743</v>
      </c>
      <c r="S2115" s="5">
        <v>12.865271433915639</v>
      </c>
      <c r="T2115" s="5">
        <v>14.084187330678738</v>
      </c>
      <c r="U2115" s="5">
        <v>17.332912938487858</v>
      </c>
      <c r="V2115" s="5">
        <v>2.090611752865061</v>
      </c>
      <c r="W2115" s="5">
        <v>11.575961299933278</v>
      </c>
      <c r="X2115" s="5">
        <v>15.105166581622527</v>
      </c>
      <c r="Y2115" s="10"/>
      <c r="Z2115" s="5">
        <v>7.5274818453972658</v>
      </c>
      <c r="AA2115" s="3">
        <v>0.59285609098433512</v>
      </c>
      <c r="AB2115" s="5">
        <v>1.623785020011435</v>
      </c>
      <c r="AC2115" s="5">
        <v>9.5804558400276552</v>
      </c>
      <c r="AD2115" s="5">
        <v>6.8702098885127114</v>
      </c>
      <c r="AE2115" s="10"/>
      <c r="AF2115" s="5">
        <v>30.032979976442874</v>
      </c>
      <c r="AG2115" s="5">
        <v>16.440564310215873</v>
      </c>
      <c r="AH2115" s="5">
        <v>12.696979857117066</v>
      </c>
      <c r="AI2115" s="3">
        <v>1.8267608951707892</v>
      </c>
      <c r="AJ2115" s="3"/>
      <c r="AK2115" s="18">
        <v>1274.9000000000001</v>
      </c>
      <c r="AL2115" s="18">
        <v>4245</v>
      </c>
      <c r="AM2115" s="18">
        <v>7754.6</v>
      </c>
      <c r="AN2115" s="18">
        <v>984.6</v>
      </c>
      <c r="AO2115" s="10"/>
      <c r="AP2115" s="49" t="s">
        <v>4491</v>
      </c>
      <c r="AQ2115" s="41" t="s">
        <v>96</v>
      </c>
      <c r="AR2115" s="41" t="s">
        <v>4454</v>
      </c>
      <c r="AS2115" s="13">
        <v>174.9</v>
      </c>
      <c r="AT2115" s="13">
        <v>174.9</v>
      </c>
      <c r="AU2115" s="13">
        <v>185.73</v>
      </c>
      <c r="AV2115" s="75">
        <f t="shared" si="41"/>
        <v>6.192109777015431E-2</v>
      </c>
      <c r="AX2115" s="16"/>
    </row>
    <row r="2116" spans="1:50" x14ac:dyDescent="0.2">
      <c r="A2116" t="s">
        <v>4224</v>
      </c>
      <c r="B2116" s="2" t="s">
        <v>4223</v>
      </c>
      <c r="C2116" s="1" t="s">
        <v>4402</v>
      </c>
      <c r="D2116" s="12"/>
      <c r="E2116" s="18">
        <v>31320.9</v>
      </c>
      <c r="F2116" s="3">
        <v>0.30496250032665223</v>
      </c>
      <c r="G2116" s="3">
        <v>7.078340660708983E-2</v>
      </c>
      <c r="H2116" s="10"/>
      <c r="I2116" s="5">
        <v>3.8770204073636245</v>
      </c>
      <c r="J2116" s="5">
        <v>1.0845664313275907</v>
      </c>
      <c r="K2116" s="5">
        <v>3.0661907189930688</v>
      </c>
      <c r="M2116" s="5">
        <v>-1.9159393460874283</v>
      </c>
      <c r="N2116" s="5">
        <v>15.878098881467947</v>
      </c>
      <c r="O2116" s="5">
        <v>4.762219581336554</v>
      </c>
      <c r="P2116" s="10"/>
      <c r="Q2116" s="5">
        <v>11.706433730058702</v>
      </c>
      <c r="R2116" s="5">
        <v>2.6236679501084663</v>
      </c>
      <c r="S2116" s="5">
        <v>18.026534065010779</v>
      </c>
      <c r="T2116" s="5">
        <v>18.731314250036981</v>
      </c>
      <c r="V2116" s="5">
        <v>16.600757221937382</v>
      </c>
      <c r="W2116" s="5">
        <v>28.779980017311068</v>
      </c>
      <c r="X2116" s="5">
        <v>15.515613275101364</v>
      </c>
      <c r="Y2116" s="10"/>
      <c r="Z2116" s="5">
        <v>4.8338329996903022</v>
      </c>
      <c r="AA2116" s="3">
        <v>0.30806905293270626</v>
      </c>
      <c r="AB2116" s="5">
        <v>1.3281866102187356</v>
      </c>
      <c r="AC2116" s="5">
        <v>4.4227854112003318</v>
      </c>
      <c r="AD2116" s="5">
        <v>5.9178869870924444</v>
      </c>
      <c r="AE2116" s="10"/>
      <c r="AF2116" s="5">
        <v>3.797005252567486</v>
      </c>
      <c r="AG2116" s="5">
        <v>15.058555290703701</v>
      </c>
      <c r="AH2116" s="5">
        <v>15.690745154938334</v>
      </c>
      <c r="AI2116" s="3">
        <v>0.25214937152115402</v>
      </c>
      <c r="AJ2116" s="3"/>
      <c r="AK2116" s="18">
        <v>1453</v>
      </c>
      <c r="AL2116" s="18">
        <v>38267</v>
      </c>
      <c r="AM2116" s="18">
        <v>9649</v>
      </c>
      <c r="AN2116" s="18">
        <v>1514</v>
      </c>
      <c r="AO2116" s="10"/>
      <c r="AP2116" s="49" t="s">
        <v>4490</v>
      </c>
      <c r="AQ2116" s="41" t="s">
        <v>502</v>
      </c>
      <c r="AR2116" s="41" t="s">
        <v>4453</v>
      </c>
      <c r="AS2116" s="13">
        <v>240.93</v>
      </c>
      <c r="AT2116" s="13">
        <v>240.93</v>
      </c>
      <c r="AU2116" s="13">
        <v>242.28</v>
      </c>
      <c r="AV2116" s="75">
        <f t="shared" si="41"/>
        <v>5.6032872618603236E-3</v>
      </c>
      <c r="AX2116" s="16"/>
    </row>
    <row r="2117" spans="1:50" x14ac:dyDescent="0.2">
      <c r="A2117" t="s">
        <v>4226</v>
      </c>
      <c r="B2117" s="2" t="s">
        <v>4225</v>
      </c>
      <c r="C2117" s="1" t="s">
        <v>4382</v>
      </c>
      <c r="D2117" s="12"/>
      <c r="E2117" s="18">
        <v>806.0308</v>
      </c>
      <c r="F2117" s="3">
        <v>-0.47037037037037033</v>
      </c>
      <c r="G2117" s="3">
        <v>8.9326611340410315E-3</v>
      </c>
      <c r="H2117" s="10"/>
      <c r="I2117" s="5">
        <v>7.0000349056789162</v>
      </c>
      <c r="J2117" s="5">
        <v>4.7320249017380203</v>
      </c>
      <c r="K2117" s="5">
        <v>6.7050937028986652</v>
      </c>
      <c r="L2117" s="5">
        <v>7.9752594191765418</v>
      </c>
      <c r="M2117" s="5">
        <v>23.599964669327086</v>
      </c>
      <c r="O2117" s="5">
        <v>10.044937937549484</v>
      </c>
      <c r="P2117" s="10"/>
      <c r="Q2117" s="5">
        <v>12.80537441707687</v>
      </c>
      <c r="R2117" s="5">
        <v>9.9052908115250933</v>
      </c>
      <c r="S2117" s="5">
        <v>4.5427425810212858</v>
      </c>
      <c r="T2117" s="5">
        <v>9.6716606028960097</v>
      </c>
      <c r="U2117" s="5">
        <v>10.730808650154772</v>
      </c>
      <c r="V2117" s="5">
        <v>19.615511109101629</v>
      </c>
      <c r="X2117" s="5">
        <v>17.067216289741353</v>
      </c>
      <c r="Y2117" s="10"/>
      <c r="Z2117" s="5">
        <v>4.4291111456286787</v>
      </c>
      <c r="AA2117" s="3">
        <v>9.031912924419265E-2</v>
      </c>
      <c r="AB2117" s="5">
        <v>0.82493125572868942</v>
      </c>
      <c r="AC2117" s="5">
        <v>6.6528354080221304</v>
      </c>
      <c r="AD2117" s="5">
        <v>4.5327468301249993</v>
      </c>
      <c r="AE2117" s="10"/>
      <c r="AF2117" s="5">
        <v>178.14814814814815</v>
      </c>
      <c r="AG2117" s="5">
        <v>66.071428571428584</v>
      </c>
      <c r="AH2117" s="5">
        <v>49.03846153846154</v>
      </c>
      <c r="AI2117" s="3">
        <v>2.6962962962962962</v>
      </c>
      <c r="AJ2117" s="3"/>
      <c r="AK2117" s="18">
        <v>48.1</v>
      </c>
      <c r="AL2117" s="18">
        <v>27</v>
      </c>
      <c r="AM2117" s="18">
        <v>72.8</v>
      </c>
      <c r="AN2117" s="18">
        <v>35.700000000000003</v>
      </c>
      <c r="AO2117" s="10"/>
      <c r="AP2117" s="49" t="s">
        <v>4490</v>
      </c>
      <c r="AQ2117" s="41" t="s">
        <v>502</v>
      </c>
      <c r="AR2117" s="41" t="s">
        <v>4453</v>
      </c>
      <c r="AS2117" s="13">
        <v>218.2</v>
      </c>
      <c r="AT2117" s="13">
        <v>218.2</v>
      </c>
      <c r="AU2117" s="13">
        <v>232.82</v>
      </c>
      <c r="AV2117" s="75">
        <f t="shared" si="41"/>
        <v>6.7002749770852521E-2</v>
      </c>
      <c r="AX2117" s="16"/>
    </row>
    <row r="2118" spans="1:50" x14ac:dyDescent="0.2">
      <c r="A2118" t="s">
        <v>4228</v>
      </c>
      <c r="B2118" s="2" t="s">
        <v>4227</v>
      </c>
      <c r="C2118" s="1" t="s">
        <v>4366</v>
      </c>
      <c r="D2118" s="12"/>
      <c r="E2118" s="18">
        <v>2617.056</v>
      </c>
      <c r="F2118" s="3">
        <v>0.51030407111829479</v>
      </c>
      <c r="G2118" s="3">
        <v>0.15505973123998876</v>
      </c>
      <c r="H2118" s="10"/>
      <c r="I2118" s="5">
        <v>15.119317621976863</v>
      </c>
      <c r="J2118" s="5">
        <v>7.3358029693965765</v>
      </c>
      <c r="K2118" s="5">
        <v>6.940315728465503</v>
      </c>
      <c r="N2118" s="5">
        <v>20.791555011475907</v>
      </c>
      <c r="O2118" s="5">
        <v>6.7677918759970872</v>
      </c>
      <c r="P2118" s="10"/>
      <c r="Q2118" s="5">
        <v>53.183831048799803</v>
      </c>
      <c r="R2118" s="5">
        <v>15.040344599106954</v>
      </c>
      <c r="S2118" s="5">
        <v>17.211141766454038</v>
      </c>
      <c r="T2118" s="5">
        <v>9.7312169500085179</v>
      </c>
      <c r="W2118" s="5">
        <v>7.4077597233361923</v>
      </c>
      <c r="X2118" s="5">
        <v>18.449346233757652</v>
      </c>
      <c r="Y2118" s="10"/>
      <c r="Z2118" s="5">
        <v>9.1782522040032752</v>
      </c>
      <c r="AA2118" s="3">
        <v>1.2730335155227859</v>
      </c>
      <c r="AB2118" s="5">
        <v>0.92307692307692302</v>
      </c>
      <c r="AC2118" s="5">
        <v>13.684089073497175</v>
      </c>
      <c r="AD2118" s="5">
        <v>8.2950057581755878</v>
      </c>
      <c r="AE2118" s="10"/>
      <c r="AF2118" s="5">
        <v>17.971512273967068</v>
      </c>
      <c r="AG2118" s="5">
        <v>10.679553367751231</v>
      </c>
      <c r="AH2118" s="5">
        <v>7.2097490695161488</v>
      </c>
      <c r="AI2118" s="3">
        <v>1.6827962420446509</v>
      </c>
      <c r="AJ2118" s="3"/>
      <c r="AK2118" s="18">
        <v>355.8</v>
      </c>
      <c r="AL2118" s="18">
        <v>1979.8</v>
      </c>
      <c r="AM2118" s="18">
        <v>3331.6</v>
      </c>
      <c r="AN2118" s="18">
        <v>240.2</v>
      </c>
      <c r="AO2118" s="10"/>
      <c r="AP2118" s="49" t="s">
        <v>4490</v>
      </c>
      <c r="AQ2118" s="41" t="s">
        <v>502</v>
      </c>
      <c r="AR2118" s="41" t="s">
        <v>4453</v>
      </c>
      <c r="AS2118" s="13">
        <v>78</v>
      </c>
      <c r="AT2118" s="13">
        <v>78</v>
      </c>
      <c r="AU2118" s="13">
        <v>67.69</v>
      </c>
      <c r="AV2118" s="75">
        <f t="shared" si="41"/>
        <v>-0.13217948717948724</v>
      </c>
      <c r="AX2118" s="16"/>
    </row>
    <row r="2119" spans="1:50" x14ac:dyDescent="0.2">
      <c r="A2119" t="s">
        <v>4230</v>
      </c>
      <c r="B2119" s="2" t="s">
        <v>4229</v>
      </c>
      <c r="C2119" s="1" t="s">
        <v>4395</v>
      </c>
      <c r="D2119" s="12"/>
      <c r="E2119" s="18">
        <v>4692.8507399999999</v>
      </c>
      <c r="F2119" s="3">
        <v>8.4009970367042164E-2</v>
      </c>
      <c r="G2119" s="3">
        <v>9.2694190397370285E-2</v>
      </c>
      <c r="H2119" s="10"/>
      <c r="I2119" s="5">
        <v>5.9012808848904745</v>
      </c>
      <c r="J2119" s="5">
        <v>3.9617745440094652</v>
      </c>
      <c r="K2119" s="5">
        <v>3.7458149238816913</v>
      </c>
      <c r="M2119" s="5">
        <v>15.454359576453264</v>
      </c>
      <c r="N2119" s="5">
        <v>7.1345520821484474</v>
      </c>
      <c r="O2119" s="5">
        <v>5.1369730835509682</v>
      </c>
      <c r="P2119" s="10"/>
      <c r="Q2119" s="5">
        <v>22.15835658946796</v>
      </c>
      <c r="R2119" s="5">
        <v>9.4425005501720456</v>
      </c>
      <c r="S2119" s="5">
        <v>2.0255710132534457</v>
      </c>
      <c r="T2119" s="5">
        <v>164.46042456388059</v>
      </c>
      <c r="V2119" s="5">
        <v>9.7785189025977797</v>
      </c>
      <c r="W2119" s="5">
        <v>3.0259699168225329</v>
      </c>
      <c r="X2119" s="5">
        <v>13.35141604209231</v>
      </c>
      <c r="Y2119" s="10"/>
      <c r="Z2119" s="5">
        <v>9.2800735443804037</v>
      </c>
      <c r="AA2119" s="3">
        <v>0.26512669354576579</v>
      </c>
      <c r="AB2119" s="5">
        <v>1.5074155117918793</v>
      </c>
      <c r="AC2119" s="5">
        <v>20.316675453107674</v>
      </c>
      <c r="AD2119" s="5">
        <v>6.2082993828311039</v>
      </c>
      <c r="AE2119" s="10"/>
      <c r="AF2119" s="5">
        <v>2.3911764391240626</v>
      </c>
      <c r="AG2119" s="5">
        <v>89.824787011734443</v>
      </c>
      <c r="AH2119" s="5">
        <v>35.00241118791191</v>
      </c>
      <c r="AI2119" s="3">
        <v>2.6620452089818888E-2</v>
      </c>
      <c r="AJ2119" s="3"/>
      <c r="AK2119" s="18">
        <v>1117.5999999999999</v>
      </c>
      <c r="AL2119" s="18">
        <v>46738.5</v>
      </c>
      <c r="AM2119" s="18">
        <v>1244.2</v>
      </c>
      <c r="AN2119" s="18">
        <v>435.5</v>
      </c>
      <c r="AO2119" s="10"/>
      <c r="AP2119" s="49" t="s">
        <v>4490</v>
      </c>
      <c r="AQ2119" s="41" t="s">
        <v>502</v>
      </c>
      <c r="AR2119" s="41" t="s">
        <v>4453</v>
      </c>
      <c r="AS2119" s="13">
        <v>82.26</v>
      </c>
      <c r="AT2119" s="13">
        <v>82.26</v>
      </c>
      <c r="AU2119" s="13">
        <v>88.5</v>
      </c>
      <c r="AV2119" s="75">
        <f t="shared" si="41"/>
        <v>7.5857038657913822E-2</v>
      </c>
      <c r="AX2119" s="16"/>
    </row>
    <row r="2120" spans="1:50" x14ac:dyDescent="0.2">
      <c r="A2120" t="s">
        <v>4232</v>
      </c>
      <c r="B2120" s="2" t="s">
        <v>4231</v>
      </c>
      <c r="C2120" s="1" t="s">
        <v>4399</v>
      </c>
      <c r="D2120" s="12"/>
      <c r="E2120" s="18">
        <v>842.68817999999999</v>
      </c>
      <c r="F2120" s="3">
        <v>0.25205399061032863</v>
      </c>
      <c r="G2120" s="3">
        <v>0.19888732745723334</v>
      </c>
      <c r="H2120" s="10"/>
      <c r="I2120" s="5">
        <v>4.7000954556055099</v>
      </c>
      <c r="J2120" s="5">
        <v>-0.13715306588205475</v>
      </c>
      <c r="K2120" s="5">
        <v>-0.7921962700151981</v>
      </c>
      <c r="L2120" s="5">
        <v>-0.77690450607041939</v>
      </c>
      <c r="M2120" s="5">
        <v>5.7923586872594948</v>
      </c>
      <c r="N2120" s="5">
        <v>3.3689218112651922</v>
      </c>
      <c r="O2120" s="5">
        <v>3.0402326401503581</v>
      </c>
      <c r="P2120" s="10"/>
      <c r="Q2120" s="5">
        <v>29.152967207296438</v>
      </c>
      <c r="R2120" s="5">
        <v>22.330855684426329</v>
      </c>
      <c r="S2120" s="5">
        <v>3.0612751630151194</v>
      </c>
      <c r="T2120" s="5">
        <v>3.3328434564913079</v>
      </c>
      <c r="U2120" s="5">
        <v>9.029707379722284</v>
      </c>
      <c r="V2120" s="5">
        <v>69.045300175839117</v>
      </c>
      <c r="W2120" s="5">
        <v>25.540460757344707</v>
      </c>
      <c r="X2120" s="5">
        <v>17.878884814484373</v>
      </c>
      <c r="Y2120" s="10"/>
      <c r="Z2120" s="5">
        <v>1.696950347636299</v>
      </c>
      <c r="AA2120" s="3">
        <v>0.33476202312461534</v>
      </c>
      <c r="AB2120" s="5">
        <v>2.0725388601036272</v>
      </c>
      <c r="AC2120" s="5">
        <v>5.6132354182493449</v>
      </c>
      <c r="AD2120" s="5">
        <v>4.8507894466086103</v>
      </c>
      <c r="AE2120" s="10"/>
      <c r="AF2120" s="5">
        <v>6.5043035993740217</v>
      </c>
      <c r="AG2120" s="5">
        <v>23.573200992555829</v>
      </c>
      <c r="AH2120" s="5">
        <v>5.0691244239631335</v>
      </c>
      <c r="AI2120" s="3">
        <v>0.27591940532081383</v>
      </c>
      <c r="AJ2120" s="3"/>
      <c r="AK2120" s="18">
        <v>66.5</v>
      </c>
      <c r="AL2120" s="18">
        <v>1022.4</v>
      </c>
      <c r="AM2120" s="18">
        <v>282.10000000000002</v>
      </c>
      <c r="AN2120" s="18">
        <v>14.3</v>
      </c>
      <c r="AO2120" s="10"/>
      <c r="AP2120" s="49" t="s">
        <v>4490</v>
      </c>
      <c r="AQ2120" s="41" t="s">
        <v>502</v>
      </c>
      <c r="AR2120" s="41" t="s">
        <v>4453</v>
      </c>
      <c r="AS2120" s="13">
        <v>5.79</v>
      </c>
      <c r="AT2120" s="13">
        <v>5.79</v>
      </c>
      <c r="AU2120" s="13">
        <v>6.39</v>
      </c>
      <c r="AV2120" s="75">
        <f t="shared" si="41"/>
        <v>0.10362694300518127</v>
      </c>
      <c r="AX2120" s="16"/>
    </row>
    <row r="2121" spans="1:50" x14ac:dyDescent="0.2">
      <c r="A2121" t="s">
        <v>4234</v>
      </c>
      <c r="B2121" s="2" t="s">
        <v>4233</v>
      </c>
      <c r="C2121" s="1" t="s">
        <v>4424</v>
      </c>
      <c r="D2121" s="12"/>
      <c r="E2121" s="18">
        <v>10758.05538</v>
      </c>
      <c r="F2121" s="3">
        <v>0.1439909297052154</v>
      </c>
      <c r="G2121" s="3">
        <v>3.3677090069041828E-2</v>
      </c>
      <c r="H2121" s="10"/>
      <c r="I2121" s="5">
        <v>24.064104931824509</v>
      </c>
      <c r="J2121" s="5">
        <v>-6.4818037111784284</v>
      </c>
      <c r="K2121" s="5">
        <v>2.187224437021789</v>
      </c>
      <c r="O2121" s="5">
        <v>2.3724747830976014</v>
      </c>
      <c r="P2121" s="10"/>
      <c r="Q2121" s="5">
        <v>34.776288698571726</v>
      </c>
      <c r="R2121" s="5">
        <v>8.2196812698605175</v>
      </c>
      <c r="S2121" s="5">
        <v>12.179495870604905</v>
      </c>
      <c r="T2121" s="5">
        <v>5.6972582706985735</v>
      </c>
      <c r="X2121" s="5">
        <v>18.545329684546083</v>
      </c>
      <c r="Y2121" s="10"/>
      <c r="Z2121" s="5">
        <v>-0.84680731584038382</v>
      </c>
      <c r="AA2121" s="3">
        <v>0.10756590844022966</v>
      </c>
      <c r="AB2121" s="5">
        <v>0</v>
      </c>
      <c r="AC2121" s="5">
        <v>-1.5267841563426976</v>
      </c>
      <c r="AD2121" s="5">
        <v>0.82724164405055145</v>
      </c>
      <c r="AE2121" s="10"/>
      <c r="AF2121" s="5">
        <v>-12.40079365079365</v>
      </c>
      <c r="AG2121" s="5">
        <v>-22.684064984445211</v>
      </c>
      <c r="AH2121" s="5">
        <v>-7.8724507431731761</v>
      </c>
      <c r="AI2121" s="3">
        <v>0.54667422524565379</v>
      </c>
      <c r="AJ2121" s="3"/>
      <c r="AK2121" s="18">
        <v>-262.5</v>
      </c>
      <c r="AL2121" s="18">
        <v>2116.8000000000002</v>
      </c>
      <c r="AM2121" s="18">
        <v>1157.2</v>
      </c>
      <c r="AN2121" s="18">
        <v>-91.1</v>
      </c>
      <c r="AO2121" s="10"/>
      <c r="AP2121" s="49" t="s">
        <v>4490</v>
      </c>
      <c r="AQ2121" s="41" t="s">
        <v>502</v>
      </c>
      <c r="AR2121" s="41" t="s">
        <v>4453</v>
      </c>
      <c r="AS2121" s="13">
        <v>187.73</v>
      </c>
      <c r="AT2121" s="13">
        <v>187.73</v>
      </c>
      <c r="AU2121" s="13">
        <v>185.96</v>
      </c>
      <c r="AV2121" s="75">
        <f t="shared" si="41"/>
        <v>-9.4284344537366449E-3</v>
      </c>
      <c r="AX2121" s="16"/>
    </row>
    <row r="2122" spans="1:50" x14ac:dyDescent="0.2">
      <c r="A2122" t="s">
        <v>4236</v>
      </c>
      <c r="B2122" s="2" t="s">
        <v>4235</v>
      </c>
      <c r="C2122" s="1" t="s">
        <v>4360</v>
      </c>
      <c r="D2122" s="12"/>
      <c r="E2122" s="18">
        <v>2519.5499999999997</v>
      </c>
      <c r="F2122" s="3">
        <v>0.27487411008855706</v>
      </c>
      <c r="G2122" s="3">
        <v>0.13724673056696635</v>
      </c>
      <c r="H2122" s="10"/>
      <c r="I2122" s="5">
        <v>-1.1157299132194685</v>
      </c>
      <c r="J2122" s="5">
        <v>-3.789052191381951</v>
      </c>
      <c r="K2122" s="5">
        <v>0.73496866023960039</v>
      </c>
      <c r="L2122" s="5">
        <v>0.98341181153377577</v>
      </c>
      <c r="M2122" s="5">
        <v>7.2975089109427262</v>
      </c>
      <c r="N2122" s="5">
        <v>-3.0557997226736182</v>
      </c>
      <c r="O2122" s="5">
        <v>3.938388849334904</v>
      </c>
      <c r="P2122" s="10"/>
      <c r="Q2122" s="5">
        <v>30.138361592787998</v>
      </c>
      <c r="R2122" s="5">
        <v>11.413303855219233</v>
      </c>
      <c r="S2122" s="5">
        <v>18.740650302056945</v>
      </c>
      <c r="T2122" s="5">
        <v>9.3222347062475119</v>
      </c>
      <c r="U2122" s="5">
        <v>10.375263807410215</v>
      </c>
      <c r="V2122" s="5">
        <v>10.880116078060578</v>
      </c>
      <c r="W2122" s="5">
        <v>13.123474714164535</v>
      </c>
      <c r="X2122" s="5">
        <v>16.676917061099012</v>
      </c>
      <c r="Y2122" s="10"/>
      <c r="Z2122" s="5">
        <v>-2.663173979480463</v>
      </c>
      <c r="AA2122" s="3">
        <v>0.85146157051854521</v>
      </c>
      <c r="AB2122" s="5">
        <v>1.3097576948264573</v>
      </c>
      <c r="AC2122" s="5">
        <v>-1.4229123752178736</v>
      </c>
      <c r="AD2122" s="5">
        <v>4.9985839873531681</v>
      </c>
      <c r="AE2122" s="10"/>
      <c r="AF2122" s="5">
        <v>-1.9491231116513283</v>
      </c>
      <c r="AG2122" s="5">
        <v>-2.0929473733277395</v>
      </c>
      <c r="AH2122" s="5">
        <v>-3.1277676781802071</v>
      </c>
      <c r="AI2122" s="3">
        <v>0.93128147247786086</v>
      </c>
      <c r="AJ2122" s="3"/>
      <c r="AK2122" s="18">
        <v>-44.9</v>
      </c>
      <c r="AL2122" s="18">
        <v>2303.6</v>
      </c>
      <c r="AM2122" s="18">
        <v>2145.3000000000002</v>
      </c>
      <c r="AN2122" s="18">
        <v>-67.099999999999994</v>
      </c>
      <c r="AO2122" s="10"/>
      <c r="AP2122" s="49" t="s">
        <v>4490</v>
      </c>
      <c r="AQ2122" s="41" t="s">
        <v>502</v>
      </c>
      <c r="AR2122" s="41" t="s">
        <v>4453</v>
      </c>
      <c r="AS2122" s="13">
        <v>30.54</v>
      </c>
      <c r="AT2122" s="13">
        <v>30.54</v>
      </c>
      <c r="AU2122" s="13">
        <v>33.17</v>
      </c>
      <c r="AV2122" s="75">
        <f t="shared" si="41"/>
        <v>8.6116568434839724E-2</v>
      </c>
      <c r="AX2122" s="16"/>
    </row>
    <row r="2123" spans="1:50" x14ac:dyDescent="0.2">
      <c r="A2123" t="s">
        <v>4238</v>
      </c>
      <c r="B2123" s="2" t="s">
        <v>4237</v>
      </c>
      <c r="C2123" s="1" t="s">
        <v>4339</v>
      </c>
      <c r="D2123" s="12"/>
      <c r="E2123" s="18">
        <v>7477.0807599999998</v>
      </c>
      <c r="F2123" s="3">
        <v>0.53848411475530122</v>
      </c>
      <c r="G2123" s="3">
        <v>4.8160506962345563E-2</v>
      </c>
      <c r="H2123" s="10"/>
      <c r="I2123" s="5">
        <v>2.0293153566314066</v>
      </c>
      <c r="J2123" s="5">
        <v>0.14431156750576157</v>
      </c>
      <c r="K2123" s="5">
        <v>2.7859959340986378</v>
      </c>
      <c r="L2123" s="5">
        <v>6.1177062073874424</v>
      </c>
      <c r="M2123" s="5">
        <v>6.028491572276784</v>
      </c>
      <c r="N2123" s="5">
        <v>9.7749211799895779</v>
      </c>
      <c r="O2123" s="5">
        <v>6.1483910636304175</v>
      </c>
      <c r="P2123" s="10"/>
      <c r="Q2123" s="5">
        <v>19.62558101913973</v>
      </c>
      <c r="R2123" s="5">
        <v>13.094597873301847</v>
      </c>
      <c r="S2123" s="5">
        <v>4.9894330075555384</v>
      </c>
      <c r="T2123" s="5">
        <v>9.5990850719332688</v>
      </c>
      <c r="U2123" s="5">
        <v>225.18689402794152</v>
      </c>
      <c r="V2123" s="5">
        <v>13.898299900360941</v>
      </c>
      <c r="W2123" s="5">
        <v>3.9844662169835496</v>
      </c>
      <c r="X2123" s="5">
        <v>14.270291210490596</v>
      </c>
      <c r="Y2123" s="10"/>
      <c r="Z2123" s="5">
        <v>2.8888279655280868</v>
      </c>
      <c r="AA2123" s="3">
        <v>0.29515529801499696</v>
      </c>
      <c r="AB2123" s="5">
        <v>0.55253315198911945</v>
      </c>
      <c r="AC2123" s="5">
        <v>3.0182781651017692</v>
      </c>
      <c r="AD2123" s="5">
        <v>5.3918729734270592</v>
      </c>
      <c r="AE2123" s="10"/>
      <c r="AF2123" s="5">
        <v>6.0459314696602835</v>
      </c>
      <c r="AG2123" s="5">
        <v>11.201232498074221</v>
      </c>
      <c r="AH2123" s="5">
        <v>9.7874847070551461</v>
      </c>
      <c r="AI2123" s="3">
        <v>0.53975591263726863</v>
      </c>
      <c r="AJ2123" s="3"/>
      <c r="AK2123" s="18">
        <v>247.2</v>
      </c>
      <c r="AL2123" s="18">
        <v>4088.7</v>
      </c>
      <c r="AM2123" s="18">
        <v>2206.9</v>
      </c>
      <c r="AN2123" s="18">
        <v>216</v>
      </c>
      <c r="AO2123" s="10"/>
      <c r="AP2123" s="49" t="s">
        <v>4490</v>
      </c>
      <c r="AQ2123" s="41" t="s">
        <v>502</v>
      </c>
      <c r="AR2123" s="41" t="s">
        <v>4453</v>
      </c>
      <c r="AS2123" s="13">
        <v>117.64</v>
      </c>
      <c r="AT2123" s="13">
        <v>117.64</v>
      </c>
      <c r="AU2123" s="13">
        <v>112.95</v>
      </c>
      <c r="AV2123" s="75">
        <f t="shared" si="41"/>
        <v>-3.9867392043522631E-2</v>
      </c>
      <c r="AX2123" s="16"/>
    </row>
    <row r="2124" spans="1:50" x14ac:dyDescent="0.2">
      <c r="A2124" t="s">
        <v>4240</v>
      </c>
      <c r="B2124" s="2" t="s">
        <v>4239</v>
      </c>
      <c r="C2124" s="1" t="s">
        <v>4424</v>
      </c>
      <c r="D2124" s="12"/>
      <c r="E2124" s="18">
        <v>62859.340650000006</v>
      </c>
      <c r="F2124" s="3">
        <v>0.42441133226535588</v>
      </c>
      <c r="G2124" s="3">
        <v>1.72941680386525E-2</v>
      </c>
      <c r="H2124" s="10"/>
      <c r="I2124" s="5">
        <v>21.204895759442604</v>
      </c>
      <c r="J2124" s="5">
        <v>1.0312990898531613</v>
      </c>
      <c r="K2124" s="5">
        <v>6.0027713381805841</v>
      </c>
      <c r="L2124" s="5">
        <v>0.95043846385208952</v>
      </c>
      <c r="N2124" s="5">
        <v>13.403191236939247</v>
      </c>
      <c r="O2124" s="5">
        <v>5.1786809141482415</v>
      </c>
      <c r="P2124" s="10"/>
      <c r="Q2124" s="5">
        <v>25.369776602898586</v>
      </c>
      <c r="R2124" s="5">
        <v>10.134118416349867</v>
      </c>
      <c r="S2124" s="5">
        <v>7.6885296213207655</v>
      </c>
      <c r="T2124" s="5">
        <v>2.5961231702191836</v>
      </c>
      <c r="U2124" s="5">
        <v>19.535000630719725</v>
      </c>
      <c r="W2124" s="5">
        <v>8.6304553721591617</v>
      </c>
      <c r="X2124" s="5">
        <v>14.462220516848209</v>
      </c>
      <c r="Y2124" s="10"/>
      <c r="Z2124" s="5">
        <v>-5.8543407581861093E-2</v>
      </c>
      <c r="AA2124" s="3">
        <v>7.4340582508162209E-2</v>
      </c>
      <c r="AB2124" s="5">
        <v>0</v>
      </c>
      <c r="AC2124" s="5">
        <v>-0.21618709390328525</v>
      </c>
      <c r="AD2124" s="5">
        <v>1.4457930435639534</v>
      </c>
      <c r="AE2124" s="10"/>
      <c r="AF2124" s="5">
        <v>-1.3912967148719524</v>
      </c>
      <c r="AG2124" s="5">
        <v>-2.7134603038733149</v>
      </c>
      <c r="AH2124" s="5">
        <v>-0.78750267494115123</v>
      </c>
      <c r="AI2124" s="3">
        <v>0.51273892339090177</v>
      </c>
      <c r="AJ2124" s="3"/>
      <c r="AK2124" s="18">
        <v>-126.8</v>
      </c>
      <c r="AL2124" s="18">
        <v>9113.7999999999993</v>
      </c>
      <c r="AM2124" s="18">
        <v>4673</v>
      </c>
      <c r="AN2124" s="18">
        <v>-36.799999999999997</v>
      </c>
      <c r="AO2124" s="10"/>
      <c r="AP2124" s="49" t="s">
        <v>4490</v>
      </c>
      <c r="AQ2124" s="41" t="s">
        <v>502</v>
      </c>
      <c r="AR2124" s="41" t="s">
        <v>4453</v>
      </c>
      <c r="AS2124" s="13">
        <v>254.55</v>
      </c>
      <c r="AT2124" s="13">
        <v>254.55</v>
      </c>
      <c r="AU2124" s="13">
        <v>289.98</v>
      </c>
      <c r="AV2124" s="75">
        <f t="shared" si="41"/>
        <v>0.13918680023571017</v>
      </c>
      <c r="AX2124" s="16"/>
    </row>
    <row r="2125" spans="1:50" x14ac:dyDescent="0.2">
      <c r="A2125" t="s">
        <v>4242</v>
      </c>
      <c r="B2125" s="2" t="s">
        <v>4241</v>
      </c>
      <c r="C2125" s="1" t="s">
        <v>4355</v>
      </c>
      <c r="D2125" s="12"/>
      <c r="E2125" s="18">
        <v>910.79531999999995</v>
      </c>
      <c r="F2125" s="3">
        <v>0.50123734533183351</v>
      </c>
      <c r="G2125" s="3">
        <v>0.17193764236733233</v>
      </c>
      <c r="H2125" s="10"/>
      <c r="I2125" s="5">
        <v>6.698492126482007</v>
      </c>
      <c r="J2125" s="5">
        <v>-7.7224304578647568E-2</v>
      </c>
      <c r="K2125" s="5">
        <v>-1.1587808730953839</v>
      </c>
      <c r="L2125" s="5">
        <v>-1.2630242842610859</v>
      </c>
      <c r="O2125" s="5">
        <v>1.70499424182441</v>
      </c>
      <c r="P2125" s="10"/>
      <c r="Q2125" s="5">
        <v>148.9748425017622</v>
      </c>
      <c r="R2125" s="5">
        <v>197.72650526288146</v>
      </c>
      <c r="S2125" s="5">
        <v>1.9117787169988891</v>
      </c>
      <c r="T2125" s="5">
        <v>2.2291637207181609</v>
      </c>
      <c r="U2125" s="5">
        <v>2.3742168795693237</v>
      </c>
      <c r="X2125" s="5">
        <v>19.357224851728475</v>
      </c>
      <c r="Y2125" s="10"/>
      <c r="Z2125" s="5">
        <v>3.5353717012950843</v>
      </c>
      <c r="AA2125" s="3">
        <v>3.1840304142098578E-3</v>
      </c>
      <c r="AB2125" s="5">
        <v>0</v>
      </c>
      <c r="AC2125" s="5">
        <v>-2.9927809915379839</v>
      </c>
      <c r="AD2125" s="5">
        <v>3.4129637521953438</v>
      </c>
      <c r="AE2125" s="10"/>
      <c r="AF2125" s="5">
        <v>-14.083239595050619</v>
      </c>
      <c r="AG2125" s="5">
        <v>-2158.6206896551726</v>
      </c>
      <c r="AH2125" s="5">
        <v>1110.3448275862072</v>
      </c>
      <c r="AI2125" s="3">
        <v>6.5241844769403819E-3</v>
      </c>
      <c r="AJ2125" s="3"/>
      <c r="AK2125" s="18">
        <v>-62.6</v>
      </c>
      <c r="AL2125" s="18">
        <v>444.5</v>
      </c>
      <c r="AM2125" s="18">
        <v>2.9</v>
      </c>
      <c r="AN2125" s="18">
        <v>32.200000000000003</v>
      </c>
      <c r="AO2125" s="10"/>
      <c r="AP2125" s="49" t="s">
        <v>4490</v>
      </c>
      <c r="AQ2125" s="41" t="s">
        <v>502</v>
      </c>
      <c r="AR2125" s="41" t="s">
        <v>4453</v>
      </c>
      <c r="AS2125" s="13">
        <v>7.38</v>
      </c>
      <c r="AT2125" s="13">
        <v>7.38</v>
      </c>
      <c r="AU2125" s="13">
        <v>6.73</v>
      </c>
      <c r="AV2125" s="75">
        <f t="shared" si="41"/>
        <v>-8.8075880758807568E-2</v>
      </c>
      <c r="AX2125" s="16"/>
    </row>
    <row r="2126" spans="1:50" x14ac:dyDescent="0.2">
      <c r="A2126" t="s">
        <v>4244</v>
      </c>
      <c r="B2126" s="2" t="s">
        <v>4243</v>
      </c>
      <c r="C2126" s="1" t="s">
        <v>4424</v>
      </c>
      <c r="D2126" s="12"/>
      <c r="E2126" s="18">
        <v>7269.2451000000001</v>
      </c>
      <c r="F2126" s="3">
        <v>9.7577480037894168E-2</v>
      </c>
      <c r="G2126" s="3">
        <v>4.4323722142757295E-2</v>
      </c>
      <c r="H2126" s="10"/>
      <c r="I2126" s="5">
        <v>11.189242348127003</v>
      </c>
      <c r="J2126" s="5">
        <v>1.2086317009369654</v>
      </c>
      <c r="K2126" s="5">
        <v>1.3756589021719723</v>
      </c>
      <c r="L2126" s="5">
        <v>-2.198924682401612</v>
      </c>
      <c r="O2126" s="5">
        <v>2.6754096434217911</v>
      </c>
      <c r="P2126" s="10"/>
      <c r="Q2126" s="5">
        <v>32.525611904853783</v>
      </c>
      <c r="R2126" s="5">
        <v>5.0071144831835062</v>
      </c>
      <c r="S2126" s="5">
        <v>1.541536090799265</v>
      </c>
      <c r="T2126" s="5">
        <v>3.1533209764533039</v>
      </c>
      <c r="U2126" s="5">
        <v>7.4109225871735198</v>
      </c>
      <c r="X2126" s="5">
        <v>15.627766950287748</v>
      </c>
      <c r="Y2126" s="10"/>
      <c r="Z2126" s="5">
        <v>-0.48010487361335497</v>
      </c>
      <c r="AA2126" s="3">
        <v>5.3884549855114941E-2</v>
      </c>
      <c r="AB2126" s="5">
        <v>0</v>
      </c>
      <c r="AC2126" s="5">
        <v>-0.38416804708701929</v>
      </c>
      <c r="AD2126" s="5">
        <v>0.89567165617562328</v>
      </c>
      <c r="AE2126" s="10"/>
      <c r="AF2126" s="5">
        <v>-2.9503315739612939</v>
      </c>
      <c r="AG2126" s="5">
        <v>-5.5654837886137356</v>
      </c>
      <c r="AH2126" s="5">
        <v>-8.9098800102118965</v>
      </c>
      <c r="AI2126" s="3">
        <v>0.53011232913790773</v>
      </c>
      <c r="AJ2126" s="3"/>
      <c r="AK2126" s="18">
        <v>-21.8</v>
      </c>
      <c r="AL2126" s="18">
        <v>738.9</v>
      </c>
      <c r="AM2126" s="18">
        <v>391.7</v>
      </c>
      <c r="AN2126" s="18">
        <v>-34.9</v>
      </c>
      <c r="AO2126" s="10"/>
      <c r="AP2126" s="49" t="s">
        <v>4490</v>
      </c>
      <c r="AQ2126" s="41" t="s">
        <v>502</v>
      </c>
      <c r="AR2126" s="41" t="s">
        <v>4453</v>
      </c>
      <c r="AS2126" s="13">
        <v>142.35</v>
      </c>
      <c r="AT2126" s="13">
        <v>142.35</v>
      </c>
      <c r="AU2126" s="13">
        <v>149.55000000000001</v>
      </c>
      <c r="AV2126" s="75">
        <f t="shared" si="41"/>
        <v>5.0579557428872546E-2</v>
      </c>
      <c r="AX2126" s="16"/>
    </row>
    <row r="2127" spans="1:50" x14ac:dyDescent="0.2">
      <c r="A2127" t="s">
        <v>4246</v>
      </c>
      <c r="B2127" s="2" t="s">
        <v>4245</v>
      </c>
      <c r="C2127" s="1" t="s">
        <v>4396</v>
      </c>
      <c r="D2127" s="12"/>
      <c r="E2127" s="18">
        <v>1213.2614100000001</v>
      </c>
      <c r="F2127" s="3">
        <v>0.39611214222916868</v>
      </c>
      <c r="G2127" s="3">
        <v>6.9234873299069159E-3</v>
      </c>
      <c r="H2127" s="10"/>
      <c r="I2127" s="5">
        <v>3.670603710075504</v>
      </c>
      <c r="J2127" s="5">
        <v>-0.61755085910222596</v>
      </c>
      <c r="K2127" s="5">
        <v>2.0313733345801857</v>
      </c>
      <c r="L2127" s="5">
        <v>-19.616683225402682</v>
      </c>
      <c r="N2127" s="5">
        <v>9.2292497587815117</v>
      </c>
      <c r="O2127" s="5">
        <v>4.5197558524095482</v>
      </c>
      <c r="P2127" s="10"/>
      <c r="Q2127" s="5">
        <v>47.593100140263765</v>
      </c>
      <c r="R2127" s="5">
        <v>11.299733367773502</v>
      </c>
      <c r="S2127" s="5">
        <v>29.914475027435898</v>
      </c>
      <c r="T2127" s="5">
        <v>7.9705550356539367</v>
      </c>
      <c r="U2127" s="5">
        <v>81.293198894314116</v>
      </c>
      <c r="W2127" s="5">
        <v>13.30418183716027</v>
      </c>
      <c r="X2127" s="5">
        <v>18.09973477067895</v>
      </c>
      <c r="Y2127" s="10"/>
      <c r="Z2127" s="5">
        <v>7.294388436866214</v>
      </c>
      <c r="AA2127" s="3">
        <v>0.4379105736166124</v>
      </c>
      <c r="AB2127" s="5">
        <v>0</v>
      </c>
      <c r="AC2127" s="5">
        <v>7.6689025655210576</v>
      </c>
      <c r="AD2127" s="5">
        <v>6.027842711907569</v>
      </c>
      <c r="AE2127" s="10"/>
      <c r="AF2127" s="5">
        <v>10.833251929276155</v>
      </c>
      <c r="AG2127" s="5">
        <v>20.873329568981745</v>
      </c>
      <c r="AH2127" s="5">
        <v>16.657255787690573</v>
      </c>
      <c r="AI2127" s="3">
        <v>0.5189997069453941</v>
      </c>
      <c r="AJ2127" s="3"/>
      <c r="AK2127" s="18">
        <v>110.9</v>
      </c>
      <c r="AL2127" s="18">
        <v>1023.7</v>
      </c>
      <c r="AM2127" s="18">
        <v>531.29999999999995</v>
      </c>
      <c r="AN2127" s="18">
        <v>88.5</v>
      </c>
      <c r="AO2127" s="10"/>
      <c r="AP2127" s="49" t="s">
        <v>4490</v>
      </c>
      <c r="AQ2127" s="41" t="s">
        <v>502</v>
      </c>
      <c r="AR2127" s="41" t="s">
        <v>4453</v>
      </c>
      <c r="AS2127" s="13">
        <v>196.99</v>
      </c>
      <c r="AT2127" s="13">
        <v>196.99</v>
      </c>
      <c r="AU2127" s="13">
        <v>185.39</v>
      </c>
      <c r="AV2127" s="75">
        <f t="shared" si="41"/>
        <v>-5.8886237880095504E-2</v>
      </c>
      <c r="AX2127" s="16"/>
    </row>
    <row r="2128" spans="1:50" x14ac:dyDescent="0.2">
      <c r="A2128" t="s">
        <v>4248</v>
      </c>
      <c r="B2128" s="2" t="s">
        <v>4247</v>
      </c>
      <c r="C2128" s="1" t="s">
        <v>4316</v>
      </c>
      <c r="D2128" s="12"/>
      <c r="E2128" s="18">
        <v>1980.6159999999998</v>
      </c>
      <c r="F2128" s="3">
        <v>0.37071888452893442</v>
      </c>
      <c r="G2128" s="3">
        <v>0.3749843483037601</v>
      </c>
      <c r="H2128" s="10"/>
      <c r="I2128" s="5">
        <v>-7.9787655838352496</v>
      </c>
      <c r="J2128" s="5">
        <v>-0.73259779767855171</v>
      </c>
      <c r="K2128" s="5">
        <v>5.7061501616799424</v>
      </c>
      <c r="L2128" s="5">
        <v>14.409505567134165</v>
      </c>
      <c r="M2128" s="5">
        <v>18.29905493517235</v>
      </c>
      <c r="N2128" s="5">
        <v>2.2596226632173027</v>
      </c>
      <c r="O2128" s="5">
        <v>6.1031133158347339</v>
      </c>
      <c r="P2128" s="10"/>
      <c r="Q2128" s="5">
        <v>40.241896895372101</v>
      </c>
      <c r="R2128" s="5">
        <v>28.73865711945826</v>
      </c>
      <c r="S2128" s="5">
        <v>13.670771694394624</v>
      </c>
      <c r="T2128" s="5">
        <v>37.980053657372459</v>
      </c>
      <c r="U2128" s="5">
        <v>45.09362227803404</v>
      </c>
      <c r="V2128" s="5">
        <v>15.123533880336332</v>
      </c>
      <c r="W2128" s="5">
        <v>5.3712342833983957</v>
      </c>
      <c r="X2128" s="5">
        <v>17.936148103764538</v>
      </c>
      <c r="Y2128" s="10"/>
      <c r="Z2128" s="5">
        <v>5.8062744115972009</v>
      </c>
      <c r="AA2128" s="3">
        <v>11.222872076162167</v>
      </c>
      <c r="AB2128" s="5">
        <v>1.5364916773367476</v>
      </c>
      <c r="AC2128" s="5">
        <v>11.353249359045813</v>
      </c>
      <c r="AD2128" s="5">
        <v>10.172758355949444</v>
      </c>
      <c r="AE2128" s="10"/>
      <c r="AF2128" s="5">
        <v>3.8801478151548627</v>
      </c>
      <c r="AG2128" s="5">
        <v>0.91640348746187261</v>
      </c>
      <c r="AH2128" s="5">
        <v>0.51736082993674692</v>
      </c>
      <c r="AI2128" s="3">
        <v>4.2341041563488133</v>
      </c>
      <c r="AJ2128" s="3"/>
      <c r="AK2128" s="18">
        <v>203.7</v>
      </c>
      <c r="AL2128" s="18">
        <v>5249.8</v>
      </c>
      <c r="AM2128" s="18">
        <v>22228.2</v>
      </c>
      <c r="AN2128" s="18">
        <v>115</v>
      </c>
      <c r="AO2128" s="10"/>
      <c r="AP2128" s="49" t="s">
        <v>4491</v>
      </c>
      <c r="AQ2128" s="41" t="s">
        <v>96</v>
      </c>
      <c r="AR2128" s="41" t="s">
        <v>4454</v>
      </c>
      <c r="AS2128" s="13">
        <v>31.24</v>
      </c>
      <c r="AT2128" s="13">
        <v>31.24</v>
      </c>
      <c r="AU2128" s="13">
        <v>30.53</v>
      </c>
      <c r="AV2128" s="75">
        <f t="shared" si="41"/>
        <v>-2.2727272727272596E-2</v>
      </c>
      <c r="AX2128" s="16"/>
    </row>
    <row r="2129" spans="1:50" x14ac:dyDescent="0.2">
      <c r="A2129" t="s">
        <v>4250</v>
      </c>
      <c r="B2129" s="2" t="s">
        <v>4249</v>
      </c>
      <c r="C2129" s="1" t="s">
        <v>4373</v>
      </c>
      <c r="D2129" s="12"/>
      <c r="E2129" s="18">
        <v>4396.21605</v>
      </c>
      <c r="F2129" s="3">
        <v>0.30954627326528855</v>
      </c>
      <c r="G2129" s="3">
        <v>7.3381288892751306E-2</v>
      </c>
      <c r="H2129" s="10"/>
      <c r="I2129" s="5">
        <v>8.393029283639903</v>
      </c>
      <c r="J2129" s="5">
        <v>4.3121651816102293</v>
      </c>
      <c r="K2129" s="5">
        <v>3.1697018407718005</v>
      </c>
      <c r="L2129" s="5">
        <v>3.0234901824919596</v>
      </c>
      <c r="M2129" s="5">
        <v>0</v>
      </c>
      <c r="N2129" s="5">
        <v>7.8357361916954096</v>
      </c>
      <c r="O2129" s="5">
        <v>7.0457646322587815</v>
      </c>
      <c r="P2129" s="10"/>
      <c r="Q2129" s="5">
        <v>40.759709945156594</v>
      </c>
      <c r="R2129" s="5">
        <v>6.3675458471393291</v>
      </c>
      <c r="S2129" s="5">
        <v>4.3455247683257285</v>
      </c>
      <c r="T2129" s="5">
        <v>9.3351442188698677</v>
      </c>
      <c r="U2129" s="5">
        <v>13.687903220610357</v>
      </c>
      <c r="V2129" s="5">
        <v>0</v>
      </c>
      <c r="W2129" s="5">
        <v>16.861098036660643</v>
      </c>
      <c r="X2129" s="5">
        <v>15.171740644577715</v>
      </c>
      <c r="Y2129" s="10"/>
      <c r="Z2129" s="5">
        <v>3.0662733238508606</v>
      </c>
      <c r="AA2129" s="3">
        <v>0.22494344880980088</v>
      </c>
      <c r="AB2129" s="5">
        <v>0.83261058109280139</v>
      </c>
      <c r="AC2129" s="5">
        <v>4.491151855874274</v>
      </c>
      <c r="AD2129" s="5">
        <v>4.5717525643403372</v>
      </c>
      <c r="AE2129" s="10"/>
      <c r="AF2129" s="5">
        <v>18.089029933956599</v>
      </c>
      <c r="AG2129" s="5">
        <v>21.326726665992517</v>
      </c>
      <c r="AH2129" s="5">
        <v>13.631307513398728</v>
      </c>
      <c r="AI2129" s="3">
        <v>0.84818595076764725</v>
      </c>
      <c r="AJ2129" s="3"/>
      <c r="AK2129" s="18">
        <v>210.9</v>
      </c>
      <c r="AL2129" s="18">
        <v>1165.9000000000001</v>
      </c>
      <c r="AM2129" s="18">
        <v>988.9</v>
      </c>
      <c r="AN2129" s="18">
        <v>134.80000000000001</v>
      </c>
      <c r="AO2129" s="10"/>
      <c r="AP2129" s="49" t="s">
        <v>4490</v>
      </c>
      <c r="AQ2129" s="41" t="s">
        <v>502</v>
      </c>
      <c r="AR2129" s="41" t="s">
        <v>4453</v>
      </c>
      <c r="AS2129" s="13">
        <v>57.65</v>
      </c>
      <c r="AT2129" s="13">
        <v>57.65</v>
      </c>
      <c r="AU2129" s="13">
        <v>61.09</v>
      </c>
      <c r="AV2129" s="75">
        <f t="shared" si="41"/>
        <v>5.9670424978317538E-2</v>
      </c>
      <c r="AX2129" s="16"/>
    </row>
    <row r="2130" spans="1:50" x14ac:dyDescent="0.2">
      <c r="A2130" t="s">
        <v>4252</v>
      </c>
      <c r="B2130" s="2" t="s">
        <v>4251</v>
      </c>
      <c r="C2130" s="1" t="s">
        <v>4328</v>
      </c>
      <c r="D2130" s="12"/>
      <c r="E2130" s="18">
        <v>2788.71432</v>
      </c>
      <c r="F2130" s="3">
        <v>0.41450254950788573</v>
      </c>
      <c r="G2130" s="3">
        <v>0.22960401336483974</v>
      </c>
      <c r="H2130" s="10"/>
      <c r="I2130" s="5">
        <v>4.3902699356061996</v>
      </c>
      <c r="J2130" s="5">
        <v>0.40445945468455335</v>
      </c>
      <c r="K2130" s="5">
        <v>2.806059897689301</v>
      </c>
      <c r="L2130" s="5">
        <v>12.593149299554105</v>
      </c>
      <c r="M2130" s="5">
        <v>5.0122996296187505</v>
      </c>
      <c r="N2130" s="5">
        <v>12.50482392430205</v>
      </c>
      <c r="O2130" s="5">
        <v>6.5750552313785295</v>
      </c>
      <c r="P2130" s="10"/>
      <c r="Q2130" s="5">
        <v>22.178799050980384</v>
      </c>
      <c r="R2130" s="5">
        <v>13.631036450589079</v>
      </c>
      <c r="S2130" s="5">
        <v>15.82923696799981</v>
      </c>
      <c r="T2130" s="5">
        <v>12.984305360717224</v>
      </c>
      <c r="U2130" s="5">
        <v>33.95251412657494</v>
      </c>
      <c r="V2130" s="5">
        <v>14.871089946502661</v>
      </c>
      <c r="W2130" s="5">
        <v>21.225797873698841</v>
      </c>
      <c r="X2130" s="5">
        <v>17.811701881080516</v>
      </c>
      <c r="Y2130" s="10"/>
      <c r="Z2130" s="5">
        <v>22.461963762569983</v>
      </c>
      <c r="AA2130" s="3">
        <v>1.2834946822376556</v>
      </c>
      <c r="AB2130" s="5">
        <v>2.0713889402626227</v>
      </c>
      <c r="AC2130" s="5">
        <v>1.7357683448502796</v>
      </c>
      <c r="AD2130" s="5">
        <v>8.5151420854621058</v>
      </c>
      <c r="AE2130" s="10"/>
      <c r="AF2130" s="5">
        <v>1.8765563856278904</v>
      </c>
      <c r="AG2130" s="5">
        <v>1.7685022211046852</v>
      </c>
      <c r="AH2130" s="5">
        <v>17.500628614533568</v>
      </c>
      <c r="AI2130" s="3">
        <v>1.0610992529348988</v>
      </c>
      <c r="AJ2130" s="3"/>
      <c r="AK2130" s="18">
        <v>63.3</v>
      </c>
      <c r="AL2130" s="18">
        <v>3373.2</v>
      </c>
      <c r="AM2130" s="18">
        <v>3579.3</v>
      </c>
      <c r="AN2130" s="18">
        <v>626.4</v>
      </c>
      <c r="AO2130" s="10"/>
      <c r="AP2130" s="49" t="s">
        <v>4490</v>
      </c>
      <c r="AQ2130" s="41" t="s">
        <v>502</v>
      </c>
      <c r="AR2130" s="41" t="s">
        <v>4453</v>
      </c>
      <c r="AS2130" s="13">
        <v>54.07</v>
      </c>
      <c r="AT2130" s="13">
        <v>54.07</v>
      </c>
      <c r="AU2130" s="13">
        <v>54.32</v>
      </c>
      <c r="AV2130" s="75">
        <f t="shared" ref="AV2130:AV2193" si="42">+(AU2130/AT2130-1)</f>
        <v>4.6236360273719246E-3</v>
      </c>
      <c r="AX2130" s="16"/>
    </row>
    <row r="2131" spans="1:50" x14ac:dyDescent="0.2">
      <c r="A2131" t="s">
        <v>4254</v>
      </c>
      <c r="B2131" s="2" t="s">
        <v>4253</v>
      </c>
      <c r="C2131" s="1" t="s">
        <v>4437</v>
      </c>
      <c r="D2131" s="12"/>
      <c r="E2131" s="18">
        <v>13352.539859999999</v>
      </c>
      <c r="F2131" s="3">
        <v>0.47918882367615973</v>
      </c>
      <c r="G2131" s="3">
        <v>1.2319753524405506E-2</v>
      </c>
      <c r="H2131" s="10"/>
      <c r="I2131" s="5">
        <v>-4.094322151363567</v>
      </c>
      <c r="J2131" s="5">
        <v>0.44344528628689994</v>
      </c>
      <c r="K2131" s="5">
        <v>0.72920269345573274</v>
      </c>
      <c r="L2131" s="5">
        <v>0.78056798158921181</v>
      </c>
      <c r="M2131" s="5">
        <v>2.114135368567895</v>
      </c>
      <c r="N2131" s="5">
        <v>0.92831011263426588</v>
      </c>
      <c r="O2131" s="5">
        <v>2.9413573291914616</v>
      </c>
      <c r="P2131" s="10"/>
      <c r="Q2131" s="5">
        <v>13.850128864395316</v>
      </c>
      <c r="R2131" s="5">
        <v>3.6209340016333571</v>
      </c>
      <c r="S2131" s="5">
        <v>3.4642350457492652</v>
      </c>
      <c r="T2131" s="5">
        <v>3.0382611104773636</v>
      </c>
      <c r="U2131" s="5">
        <v>28.352780090665064</v>
      </c>
      <c r="V2131" s="5">
        <v>1.6975088203298496</v>
      </c>
      <c r="W2131" s="5">
        <v>31.951671146137222</v>
      </c>
      <c r="X2131" s="5">
        <v>12.335430425378195</v>
      </c>
      <c r="Y2131" s="10"/>
      <c r="Z2131" s="5">
        <v>3.4135827698626322</v>
      </c>
      <c r="AA2131" s="3">
        <v>9.2918651657932602E-2</v>
      </c>
      <c r="AB2131" s="5">
        <v>5.6757485837604529</v>
      </c>
      <c r="AC2131" s="5">
        <v>2.7991240294644633</v>
      </c>
      <c r="AD2131" s="5">
        <v>4.4722088128144062</v>
      </c>
      <c r="AE2131" s="10"/>
      <c r="AF2131" s="5">
        <v>3.6921784115229577</v>
      </c>
      <c r="AG2131" s="5">
        <v>45.329249617151604</v>
      </c>
      <c r="AH2131" s="5">
        <v>36.737325703232045</v>
      </c>
      <c r="AI2131" s="3">
        <v>8.145244941636795E-2</v>
      </c>
      <c r="AJ2131" s="3"/>
      <c r="AK2131" s="18">
        <v>562.4</v>
      </c>
      <c r="AL2131" s="18">
        <v>15232.2</v>
      </c>
      <c r="AM2131" s="18">
        <v>1240.7</v>
      </c>
      <c r="AN2131" s="18">
        <v>455.8</v>
      </c>
      <c r="AO2131" s="10"/>
      <c r="AP2131" s="41" t="s">
        <v>4451</v>
      </c>
      <c r="AQ2131" s="41" t="s">
        <v>900</v>
      </c>
      <c r="AR2131" s="41" t="s">
        <v>4452</v>
      </c>
      <c r="AS2131" s="13">
        <v>74.14</v>
      </c>
      <c r="AT2131" s="13">
        <v>74.14</v>
      </c>
      <c r="AU2131" s="13">
        <v>77.11</v>
      </c>
      <c r="AV2131" s="75">
        <f t="shared" si="42"/>
        <v>4.0059347181008897E-2</v>
      </c>
      <c r="AX2131" s="16"/>
    </row>
    <row r="2132" spans="1:50" x14ac:dyDescent="0.2">
      <c r="A2132" t="s">
        <v>4256</v>
      </c>
      <c r="B2132" s="2" t="s">
        <v>4255</v>
      </c>
      <c r="C2132" s="1" t="s">
        <v>4395</v>
      </c>
      <c r="D2132" s="12"/>
      <c r="E2132" s="18">
        <v>2481.9643800000003</v>
      </c>
      <c r="F2132" s="3">
        <v>0.12437206661869839</v>
      </c>
      <c r="G2132" s="3">
        <v>0.97269727940253492</v>
      </c>
      <c r="H2132" s="10"/>
      <c r="I2132" s="5">
        <v>7.9664196863743193</v>
      </c>
      <c r="J2132" s="5">
        <v>4.9506189564833845</v>
      </c>
      <c r="K2132" s="5">
        <v>-2.4836567966214647</v>
      </c>
      <c r="M2132" s="5">
        <v>15.122956486491576</v>
      </c>
      <c r="N2132" s="5">
        <v>11.30252904022505</v>
      </c>
      <c r="O2132" s="5">
        <v>5.0086144227788196</v>
      </c>
      <c r="P2132" s="10"/>
      <c r="Q2132" s="5">
        <v>18.788567965663692</v>
      </c>
      <c r="R2132" s="5">
        <v>6.7156893112914142</v>
      </c>
      <c r="S2132" s="5">
        <v>2.9483555189926456</v>
      </c>
      <c r="T2132" s="5">
        <v>10.314954059643592</v>
      </c>
      <c r="V2132" s="5">
        <v>11.175298768465408</v>
      </c>
      <c r="W2132" s="5">
        <v>13.108354993412046</v>
      </c>
      <c r="X2132" s="5">
        <v>12.662557865098121</v>
      </c>
      <c r="Y2132" s="10"/>
      <c r="Z2132" s="5">
        <v>10.946974186631959</v>
      </c>
      <c r="AA2132" s="3">
        <v>0.19698107029239473</v>
      </c>
      <c r="AB2132" s="5">
        <v>0.9957870547682881</v>
      </c>
      <c r="AD2132" s="5">
        <v>6.1443126740508305</v>
      </c>
      <c r="AE2132" s="10"/>
      <c r="AF2132" s="5">
        <v>3.5963007215045315</v>
      </c>
      <c r="AG2132" s="5">
        <v>111.43383104929434</v>
      </c>
      <c r="AH2132" s="5">
        <v>55.573736960523625</v>
      </c>
      <c r="AI2132" s="3">
        <v>3.2272970314676311E-2</v>
      </c>
      <c r="AJ2132" s="3"/>
      <c r="AK2132" s="18">
        <v>544.79999999999995</v>
      </c>
      <c r="AL2132" s="18">
        <v>15148.9</v>
      </c>
      <c r="AM2132" s="18">
        <v>488.9</v>
      </c>
      <c r="AN2132" s="18">
        <v>271.7</v>
      </c>
      <c r="AO2132" s="10"/>
      <c r="AP2132" s="49" t="s">
        <v>4490</v>
      </c>
      <c r="AQ2132" s="41" t="s">
        <v>502</v>
      </c>
      <c r="AR2132" s="41" t="s">
        <v>4453</v>
      </c>
      <c r="AS2132" s="13">
        <v>52.22</v>
      </c>
      <c r="AT2132" s="13">
        <v>52.22</v>
      </c>
      <c r="AU2132" s="13">
        <v>51.81</v>
      </c>
      <c r="AV2132" s="75">
        <f t="shared" si="42"/>
        <v>-7.8513979318268756E-3</v>
      </c>
      <c r="AX2132" s="16"/>
    </row>
    <row r="2133" spans="1:50" x14ac:dyDescent="0.2">
      <c r="A2133" t="s">
        <v>4258</v>
      </c>
      <c r="B2133" s="2" t="s">
        <v>4257</v>
      </c>
      <c r="C2133" s="1" t="s">
        <v>4391</v>
      </c>
      <c r="D2133" s="12"/>
      <c r="E2133" s="18">
        <v>1296.4244399999998</v>
      </c>
      <c r="F2133" s="3">
        <v>-0.37476485752107574</v>
      </c>
      <c r="G2133" s="3">
        <v>9.688185144056681E-2</v>
      </c>
      <c r="H2133" s="10"/>
      <c r="I2133" s="5">
        <v>-4.9412428921547278</v>
      </c>
      <c r="J2133" s="5">
        <v>-3.055657116836771</v>
      </c>
      <c r="K2133" s="5">
        <v>-2.5101245992543548</v>
      </c>
      <c r="L2133" s="5">
        <v>-2.2472571187111119</v>
      </c>
      <c r="O2133" s="5">
        <v>2.2009895095183731</v>
      </c>
      <c r="P2133" s="10"/>
      <c r="Q2133" s="5">
        <v>65.733601237013133</v>
      </c>
      <c r="R2133" s="5">
        <v>13.256738169886633</v>
      </c>
      <c r="S2133" s="5">
        <v>12.386605859894415</v>
      </c>
      <c r="T2133" s="5">
        <v>13.37995589663594</v>
      </c>
      <c r="U2133" s="5">
        <v>12.773976097099608</v>
      </c>
      <c r="X2133" s="5">
        <v>19.643414014514832</v>
      </c>
      <c r="Y2133" s="10"/>
      <c r="Z2133" s="5">
        <v>4.4584164118350014</v>
      </c>
      <c r="AA2133" s="3">
        <v>0.99296184203377114</v>
      </c>
      <c r="AB2133" s="5">
        <v>0</v>
      </c>
      <c r="AC2133" s="5">
        <v>4.9836366768100131</v>
      </c>
      <c r="AD2133" s="5">
        <v>5.9345299413065273</v>
      </c>
      <c r="AE2133" s="10"/>
      <c r="AF2133" s="5">
        <v>12.095032397408207</v>
      </c>
      <c r="AG2133" s="5">
        <v>13.485589994562261</v>
      </c>
      <c r="AH2133" s="5">
        <v>4.4900178668531039</v>
      </c>
      <c r="AI2133" s="3">
        <v>0.89688566850135865</v>
      </c>
      <c r="AJ2133" s="3"/>
      <c r="AK2133" s="18">
        <v>173.6</v>
      </c>
      <c r="AL2133" s="18">
        <v>1435.3</v>
      </c>
      <c r="AM2133" s="18">
        <v>1287.3</v>
      </c>
      <c r="AN2133" s="18">
        <v>57.8</v>
      </c>
      <c r="AO2133" s="10"/>
      <c r="AP2133" s="49" t="s">
        <v>4490</v>
      </c>
      <c r="AQ2133" s="41" t="s">
        <v>502</v>
      </c>
      <c r="AR2133" s="41" t="s">
        <v>4453</v>
      </c>
      <c r="AS2133" s="13">
        <v>18.63</v>
      </c>
      <c r="AT2133" s="13">
        <v>18.63</v>
      </c>
      <c r="AU2133" s="13">
        <v>17.36</v>
      </c>
      <c r="AV2133" s="75">
        <f t="shared" si="42"/>
        <v>-6.8169618894256545E-2</v>
      </c>
      <c r="AX2133" s="16"/>
    </row>
    <row r="2134" spans="1:50" x14ac:dyDescent="0.2">
      <c r="A2134" t="s">
        <v>4260</v>
      </c>
      <c r="B2134" s="2" t="s">
        <v>4259</v>
      </c>
      <c r="C2134" s="1" t="s">
        <v>4369</v>
      </c>
      <c r="D2134" s="12"/>
      <c r="E2134" s="18">
        <v>9989.4694499999987</v>
      </c>
      <c r="F2134" s="3">
        <v>7.8939083293019102E-3</v>
      </c>
      <c r="G2134" s="3">
        <v>0.28056545085084578</v>
      </c>
      <c r="H2134" s="10"/>
      <c r="I2134" s="5">
        <v>-11.365560461738429</v>
      </c>
      <c r="O2134" s="5">
        <v>0.3506305209453755</v>
      </c>
      <c r="P2134" s="10"/>
      <c r="Q2134" s="5">
        <v>50.814440129112924</v>
      </c>
      <c r="R2134" s="5">
        <v>49.561366442520999</v>
      </c>
      <c r="X2134" s="5">
        <v>22.134598904303306</v>
      </c>
      <c r="Y2134" s="10"/>
      <c r="Z2134" s="5">
        <v>-14.41517997735105</v>
      </c>
      <c r="AA2134" s="3">
        <v>0.27861339522891282</v>
      </c>
      <c r="AB2134" s="5">
        <v>0</v>
      </c>
      <c r="AC2134" s="5">
        <v>-2.9026553264352208</v>
      </c>
      <c r="AD2134" s="5">
        <v>0.53141931239777218</v>
      </c>
      <c r="AE2134" s="10"/>
      <c r="AF2134" s="5">
        <v>-5.154845001420596</v>
      </c>
      <c r="AG2134" s="5">
        <v>-24.119718309859156</v>
      </c>
      <c r="AH2134" s="5">
        <v>-51.739005461339474</v>
      </c>
      <c r="AI2134" s="3">
        <v>0.21371912122678091</v>
      </c>
      <c r="AJ2134" s="3"/>
      <c r="AK2134" s="18">
        <v>-671.3</v>
      </c>
      <c r="AL2134" s="18">
        <v>13022.7</v>
      </c>
      <c r="AM2134" s="18">
        <v>2783.2</v>
      </c>
      <c r="AN2134" s="18">
        <v>-1440</v>
      </c>
      <c r="AO2134" s="10"/>
      <c r="AP2134" s="49" t="s">
        <v>4490</v>
      </c>
      <c r="AQ2134" s="41" t="s">
        <v>502</v>
      </c>
      <c r="AR2134" s="41" t="s">
        <v>4453</v>
      </c>
      <c r="AS2134" s="13">
        <v>87.21</v>
      </c>
      <c r="AT2134" s="13">
        <v>87.21</v>
      </c>
      <c r="AU2134" s="13">
        <v>89.8</v>
      </c>
      <c r="AV2134" s="75">
        <f t="shared" si="42"/>
        <v>2.9698429079234145E-2</v>
      </c>
      <c r="AX2134" s="16"/>
    </row>
    <row r="2135" spans="1:50" x14ac:dyDescent="0.2">
      <c r="A2135" t="s">
        <v>4262</v>
      </c>
      <c r="B2135" s="2" t="s">
        <v>4261</v>
      </c>
      <c r="C2135" s="1" t="s">
        <v>4430</v>
      </c>
      <c r="D2135" s="12"/>
      <c r="E2135" s="18">
        <v>33682.11</v>
      </c>
      <c r="F2135" s="3">
        <v>0.26051885380158157</v>
      </c>
      <c r="G2135" s="3">
        <v>1.597287105825615E-2</v>
      </c>
      <c r="H2135" s="10"/>
      <c r="I2135" s="5">
        <v>0.2678090036031287</v>
      </c>
      <c r="J2135" s="5">
        <v>0.18983820450166888</v>
      </c>
      <c r="K2135" s="5">
        <v>-1.16499021924993</v>
      </c>
      <c r="L2135" s="5">
        <v>-5.9767001702819247</v>
      </c>
      <c r="M2135" s="5">
        <v>5.6136834107967193</v>
      </c>
      <c r="N2135" s="5">
        <v>4.3262184897988449</v>
      </c>
      <c r="O2135" s="5">
        <v>4.0320924430485015</v>
      </c>
      <c r="P2135" s="10"/>
      <c r="Q2135" s="5">
        <v>10.901065676560771</v>
      </c>
      <c r="R2135" s="5">
        <v>4.3964837785609401</v>
      </c>
      <c r="S2135" s="5">
        <v>2.1111287019787648</v>
      </c>
      <c r="T2135" s="5">
        <v>4.6038928989319494</v>
      </c>
      <c r="U2135" s="5">
        <v>9.8067833620004627</v>
      </c>
      <c r="V2135" s="5">
        <v>1.1663216339052205</v>
      </c>
      <c r="W2135" s="5">
        <v>2.8958174384211848</v>
      </c>
      <c r="X2135" s="5">
        <v>5.448227425615821</v>
      </c>
      <c r="Y2135" s="10"/>
      <c r="Z2135" s="5">
        <v>4.6434145604298545</v>
      </c>
      <c r="AA2135" s="3">
        <v>0.37818295825291232</v>
      </c>
      <c r="AB2135" s="5">
        <v>2.928468554968795</v>
      </c>
      <c r="AC2135" s="5">
        <v>3.7469568842612371</v>
      </c>
      <c r="AD2135" s="5">
        <v>4.6487346351063241</v>
      </c>
      <c r="AE2135" s="10"/>
      <c r="AF2135" s="5">
        <v>3.8464925412564508</v>
      </c>
      <c r="AG2135" s="5">
        <v>17.145548751766366</v>
      </c>
      <c r="AH2135" s="5">
        <v>12.278222640916942</v>
      </c>
      <c r="AI2135" s="3">
        <v>0.22434350728262209</v>
      </c>
      <c r="AJ2135" s="3"/>
      <c r="AK2135" s="18">
        <v>2184</v>
      </c>
      <c r="AL2135" s="18">
        <v>56779</v>
      </c>
      <c r="AM2135" s="18">
        <v>12738</v>
      </c>
      <c r="AN2135" s="18">
        <v>1564</v>
      </c>
      <c r="AO2135" s="10"/>
      <c r="AP2135" s="49" t="s">
        <v>4490</v>
      </c>
      <c r="AQ2135" s="41" t="s">
        <v>502</v>
      </c>
      <c r="AR2135" s="41" t="s">
        <v>4453</v>
      </c>
      <c r="AS2135" s="13">
        <v>62.49</v>
      </c>
      <c r="AT2135" s="13">
        <v>62.49</v>
      </c>
      <c r="AU2135" s="13">
        <v>64.59</v>
      </c>
      <c r="AV2135" s="75">
        <f t="shared" si="42"/>
        <v>3.3605376860297742E-2</v>
      </c>
      <c r="AX2135" s="16"/>
    </row>
    <row r="2136" spans="1:50" x14ac:dyDescent="0.2">
      <c r="A2136" t="s">
        <v>4264</v>
      </c>
      <c r="B2136" s="2" t="s">
        <v>4263</v>
      </c>
      <c r="C2136" s="1" t="s">
        <v>4413</v>
      </c>
      <c r="D2136" s="12"/>
      <c r="E2136" s="18">
        <v>1961.2101600000001</v>
      </c>
      <c r="F2136" s="3">
        <v>0.9299884991374352</v>
      </c>
      <c r="G2136" s="3">
        <v>5.9045176474101069E-2</v>
      </c>
      <c r="H2136" s="10"/>
      <c r="I2136" s="5">
        <v>33.080976290990158</v>
      </c>
      <c r="J2136" s="5">
        <v>-0.16358198156121798</v>
      </c>
      <c r="K2136" s="5">
        <v>0.34606836005623975</v>
      </c>
      <c r="L2136" s="5">
        <v>0.78896704951695784</v>
      </c>
      <c r="N2136" s="5">
        <v>25.305626965423833</v>
      </c>
      <c r="O2136" s="5">
        <v>3.3123207361120093</v>
      </c>
      <c r="P2136" s="10"/>
      <c r="Q2136" s="5">
        <v>33.814112678325877</v>
      </c>
      <c r="R2136" s="5">
        <v>87.747868136398921</v>
      </c>
      <c r="S2136" s="5">
        <v>14.917945774897476</v>
      </c>
      <c r="T2136" s="5">
        <v>18.81226217080469</v>
      </c>
      <c r="U2136" s="5">
        <v>43.667669789293114</v>
      </c>
      <c r="W2136" s="5">
        <v>34.200963956169666</v>
      </c>
      <c r="X2136" s="5">
        <v>21.470173504740071</v>
      </c>
      <c r="Y2136" s="10"/>
      <c r="Z2136" s="5">
        <v>1.1982397643707903</v>
      </c>
      <c r="AA2136" s="3">
        <v>9.1066222092180057E-2</v>
      </c>
      <c r="AB2136" s="5">
        <v>0</v>
      </c>
      <c r="AC2136" s="5">
        <v>-1.9490809211916329</v>
      </c>
      <c r="AD2136" s="5">
        <v>2.7947196257377303</v>
      </c>
      <c r="AE2136" s="10"/>
      <c r="AF2136" s="5">
        <v>-5.3047728579643465</v>
      </c>
      <c r="AG2136" s="5">
        <v>-20.660694288913774</v>
      </c>
      <c r="AH2136" s="5">
        <v>13.157894736842104</v>
      </c>
      <c r="AI2136" s="3">
        <v>0.25675675675675674</v>
      </c>
      <c r="AJ2136" s="3"/>
      <c r="AK2136" s="18">
        <v>-36.9</v>
      </c>
      <c r="AL2136" s="18">
        <v>695.6</v>
      </c>
      <c r="AM2136" s="18">
        <v>178.6</v>
      </c>
      <c r="AN2136" s="18">
        <v>23.5</v>
      </c>
      <c r="AO2136" s="10"/>
      <c r="AP2136" s="49" t="s">
        <v>4490</v>
      </c>
      <c r="AQ2136" s="41" t="s">
        <v>502</v>
      </c>
      <c r="AR2136" s="41" t="s">
        <v>4453</v>
      </c>
      <c r="AS2136" s="13">
        <v>33.67</v>
      </c>
      <c r="AT2136" s="13">
        <v>33.67</v>
      </c>
      <c r="AU2136" s="13">
        <v>39.56</v>
      </c>
      <c r="AV2136" s="75">
        <f t="shared" si="42"/>
        <v>0.17493317493317484</v>
      </c>
      <c r="AX2136" s="16"/>
    </row>
    <row r="2137" spans="1:50" x14ac:dyDescent="0.2">
      <c r="A2137" t="s">
        <v>4266</v>
      </c>
      <c r="B2137" s="2" t="s">
        <v>4265</v>
      </c>
      <c r="C2137" s="1" t="s">
        <v>4413</v>
      </c>
      <c r="D2137" s="12"/>
      <c r="E2137" s="18">
        <v>672.45360000000005</v>
      </c>
      <c r="F2137" s="3">
        <v>0.90753549326538052</v>
      </c>
      <c r="G2137" s="3">
        <v>0.12327988131820544</v>
      </c>
      <c r="H2137" s="10"/>
      <c r="J2137" s="5">
        <v>-3.2601968487487643</v>
      </c>
      <c r="K2137" s="5">
        <v>-2.0984198342105107</v>
      </c>
      <c r="L2137" s="5">
        <v>-2.6294101356303075</v>
      </c>
      <c r="N2137" s="5">
        <v>1.7025982464065534</v>
      </c>
      <c r="O2137" s="5">
        <v>0.33042400988560328</v>
      </c>
      <c r="P2137" s="10"/>
      <c r="Q2137" s="5">
        <v>70.867092709163273</v>
      </c>
      <c r="S2137" s="5">
        <v>7.6409833566685057</v>
      </c>
      <c r="T2137" s="5">
        <v>10.574887034204442</v>
      </c>
      <c r="U2137" s="5">
        <v>34.552109563689385</v>
      </c>
      <c r="W2137" s="5">
        <v>53.665572865335122</v>
      </c>
      <c r="X2137" s="5">
        <v>21.331455740797981</v>
      </c>
      <c r="Y2137" s="10"/>
      <c r="Z2137" s="5">
        <v>-8.5507758453520051</v>
      </c>
      <c r="AA2137" s="3">
        <v>2.7213773559989864E-2</v>
      </c>
      <c r="AB2137" s="5">
        <v>0</v>
      </c>
      <c r="AC2137" s="5">
        <v>-8.3997800384932635</v>
      </c>
      <c r="AD2137" s="5">
        <v>3.7550132012764363</v>
      </c>
      <c r="AE2137" s="10"/>
      <c r="AF2137" s="5">
        <v>-22.242446305060067</v>
      </c>
      <c r="AG2137" s="5">
        <v>-333.87978142076503</v>
      </c>
      <c r="AH2137" s="5">
        <v>-314.20765027322403</v>
      </c>
      <c r="AI2137" s="3">
        <v>6.6618128867855841E-2</v>
      </c>
      <c r="AJ2137" s="3"/>
      <c r="AK2137" s="18">
        <v>-61.1</v>
      </c>
      <c r="AL2137" s="18">
        <v>274.7</v>
      </c>
      <c r="AM2137" s="18">
        <v>18.3</v>
      </c>
      <c r="AN2137" s="18">
        <v>-57.5</v>
      </c>
      <c r="AO2137" s="10"/>
      <c r="AP2137" s="49" t="s">
        <v>4490</v>
      </c>
      <c r="AQ2137" s="41" t="s">
        <v>502</v>
      </c>
      <c r="AR2137" s="41" t="s">
        <v>4453</v>
      </c>
      <c r="AS2137" s="13">
        <v>15.6</v>
      </c>
      <c r="AT2137" s="13">
        <v>15.6</v>
      </c>
      <c r="AU2137" s="13">
        <v>31.15</v>
      </c>
      <c r="AV2137" s="75">
        <f t="shared" si="42"/>
        <v>0.99679487179487181</v>
      </c>
      <c r="AX2137" s="16"/>
    </row>
    <row r="2138" spans="1:50" x14ac:dyDescent="0.2">
      <c r="A2138" t="s">
        <v>4268</v>
      </c>
      <c r="B2138" s="2" t="s">
        <v>4267</v>
      </c>
      <c r="C2138" s="1" t="s">
        <v>4418</v>
      </c>
      <c r="D2138" s="12"/>
      <c r="E2138" s="18">
        <v>3927.1889999999999</v>
      </c>
      <c r="F2138" s="3">
        <v>0.37469879518072291</v>
      </c>
      <c r="G2138" s="3">
        <v>0.54084486384536112</v>
      </c>
      <c r="H2138" s="10"/>
      <c r="I2138" s="5">
        <v>-1.8858905534311483</v>
      </c>
      <c r="J2138" s="5">
        <v>-2.3442340926553142</v>
      </c>
      <c r="K2138" s="5">
        <v>-3.2379025519148916</v>
      </c>
      <c r="L2138" s="5">
        <v>-1.5273624764870724</v>
      </c>
      <c r="M2138" s="5">
        <v>0.28861010453599262</v>
      </c>
      <c r="N2138" s="5">
        <v>-3.8440122291580003</v>
      </c>
      <c r="O2138" s="5">
        <v>3.8114631121126492</v>
      </c>
      <c r="P2138" s="10"/>
      <c r="Q2138" s="5">
        <v>38.441418808313678</v>
      </c>
      <c r="R2138" s="5">
        <v>10.292837456086286</v>
      </c>
      <c r="S2138" s="5">
        <v>10.734427118826147</v>
      </c>
      <c r="T2138" s="5">
        <v>28.193716233073541</v>
      </c>
      <c r="U2138" s="5">
        <v>48.866404430864023</v>
      </c>
      <c r="V2138" s="5">
        <v>8.4733823925232663</v>
      </c>
      <c r="W2138" s="5">
        <v>26.877762737412692</v>
      </c>
      <c r="X2138" s="5">
        <v>17.98855192957808</v>
      </c>
      <c r="Y2138" s="10"/>
      <c r="Z2138" s="5">
        <v>7.2061721501053304</v>
      </c>
      <c r="AA2138" s="3">
        <v>1.8333724198147836</v>
      </c>
      <c r="AB2138" s="5">
        <v>4.7619047619047619</v>
      </c>
      <c r="AC2138" s="5">
        <v>6.4340693631311483</v>
      </c>
      <c r="AD2138" s="5">
        <v>9.3424141013214239</v>
      </c>
      <c r="AE2138" s="10"/>
      <c r="AF2138" s="5">
        <v>3.0687455705173639</v>
      </c>
      <c r="AG2138" s="5">
        <v>6.0138888888888884</v>
      </c>
      <c r="AH2138" s="5">
        <v>3.9305555555555558</v>
      </c>
      <c r="AI2138" s="3">
        <v>0.51027639971651306</v>
      </c>
      <c r="AJ2138" s="3"/>
      <c r="AK2138" s="18">
        <v>433</v>
      </c>
      <c r="AL2138" s="18">
        <v>14110</v>
      </c>
      <c r="AM2138" s="18">
        <v>7200</v>
      </c>
      <c r="AN2138" s="18">
        <v>283</v>
      </c>
      <c r="AO2138" s="10"/>
      <c r="AP2138" s="49" t="s">
        <v>4490</v>
      </c>
      <c r="AQ2138" s="41" t="s">
        <v>502</v>
      </c>
      <c r="AR2138" s="41" t="s">
        <v>4453</v>
      </c>
      <c r="AS2138" s="13">
        <v>21</v>
      </c>
      <c r="AT2138" s="13">
        <v>21</v>
      </c>
      <c r="AU2138" s="13">
        <v>17.8</v>
      </c>
      <c r="AV2138" s="75">
        <f t="shared" si="42"/>
        <v>-0.15238095238095239</v>
      </c>
      <c r="AX2138" s="16"/>
    </row>
    <row r="2139" spans="1:50" x14ac:dyDescent="0.2">
      <c r="A2139" t="s">
        <v>4270</v>
      </c>
      <c r="B2139" s="2" t="s">
        <v>4269</v>
      </c>
      <c r="C2139" s="1" t="s">
        <v>4414</v>
      </c>
      <c r="D2139" s="12"/>
      <c r="E2139" s="18">
        <v>37338.758200000004</v>
      </c>
      <c r="F2139" s="3">
        <v>0.53306448856840161</v>
      </c>
      <c r="G2139" s="3">
        <v>3.8214982736088955E-2</v>
      </c>
      <c r="H2139" s="10"/>
      <c r="I2139" s="5">
        <v>5.779754170825413</v>
      </c>
      <c r="J2139" s="5">
        <v>0.39575099401298885</v>
      </c>
      <c r="K2139" s="5">
        <v>2.0187450553457102</v>
      </c>
      <c r="L2139" s="5">
        <v>0.77364847439986839</v>
      </c>
      <c r="M2139" s="5">
        <v>-6.040812154571908</v>
      </c>
      <c r="N2139" s="5">
        <v>3.5058444457087203</v>
      </c>
      <c r="O2139" s="5">
        <v>5.8497090442692139</v>
      </c>
      <c r="P2139" s="10"/>
      <c r="Q2139" s="5">
        <v>11.051089697636707</v>
      </c>
      <c r="R2139" s="5">
        <v>7.3854387396362391</v>
      </c>
      <c r="S2139" s="5">
        <v>3.8681033311933337</v>
      </c>
      <c r="T2139" s="5">
        <v>4.0827428734167839</v>
      </c>
      <c r="U2139" s="5">
        <v>41.450094825779708</v>
      </c>
      <c r="V2139" s="5">
        <v>19.163734147892001</v>
      </c>
      <c r="W2139" s="5">
        <v>15.175710722751234</v>
      </c>
      <c r="X2139" s="5">
        <v>12.76672001920204</v>
      </c>
      <c r="Y2139" s="10"/>
      <c r="Z2139" s="5">
        <v>2.0327403389649952</v>
      </c>
      <c r="AA2139" s="3">
        <v>8.8366623826284615E-2</v>
      </c>
      <c r="AB2139" s="5">
        <v>1.0008559952591032</v>
      </c>
      <c r="AC2139" s="5">
        <v>2.1351657463054585</v>
      </c>
      <c r="AD2139" s="5">
        <v>4.6816992232289261</v>
      </c>
      <c r="AE2139" s="10"/>
      <c r="AF2139" s="5">
        <v>13.465021701240559</v>
      </c>
      <c r="AG2139" s="5">
        <v>23.88240642521594</v>
      </c>
      <c r="AH2139" s="5">
        <v>23.003485376572208</v>
      </c>
      <c r="AI2139" s="3">
        <v>0.5638050647619699</v>
      </c>
      <c r="AJ2139" s="3"/>
      <c r="AK2139" s="18">
        <v>788</v>
      </c>
      <c r="AL2139" s="18">
        <v>5852.2</v>
      </c>
      <c r="AM2139" s="18">
        <v>3299.5</v>
      </c>
      <c r="AN2139" s="18">
        <v>759</v>
      </c>
      <c r="AO2139" s="10"/>
      <c r="AP2139" s="49" t="s">
        <v>4490</v>
      </c>
      <c r="AQ2139" s="41" t="s">
        <v>502</v>
      </c>
      <c r="AR2139" s="41" t="s">
        <v>4453</v>
      </c>
      <c r="AS2139" s="13">
        <v>151.87</v>
      </c>
      <c r="AT2139" s="13">
        <v>151.87</v>
      </c>
      <c r="AU2139" s="13">
        <v>180</v>
      </c>
      <c r="AV2139" s="75">
        <f t="shared" si="42"/>
        <v>0.18522420491209579</v>
      </c>
      <c r="AX2139" s="16"/>
    </row>
    <row r="2140" spans="1:50" x14ac:dyDescent="0.2">
      <c r="A2140" t="s">
        <v>4272</v>
      </c>
      <c r="B2140" s="2" t="s">
        <v>4271</v>
      </c>
      <c r="C2140" s="1" t="s">
        <v>4413</v>
      </c>
      <c r="D2140" s="12"/>
      <c r="E2140" s="18">
        <v>275.35399999999998</v>
      </c>
      <c r="F2140" s="3">
        <v>0.85787923416789391</v>
      </c>
      <c r="G2140" s="3">
        <v>0.2865402354786929</v>
      </c>
      <c r="H2140" s="10"/>
      <c r="I2140" s="5">
        <v>-4.2920197047066955</v>
      </c>
      <c r="O2140" s="5">
        <v>0.98477149287631072</v>
      </c>
      <c r="P2140" s="10"/>
      <c r="Q2140" s="5">
        <v>135.4055987467323</v>
      </c>
      <c r="R2140" s="5">
        <v>171.10678044009066</v>
      </c>
      <c r="X2140" s="5">
        <v>25.574560035862767</v>
      </c>
      <c r="Y2140" s="10"/>
      <c r="Z2140" s="5">
        <v>2.1426963109306567</v>
      </c>
      <c r="AA2140" s="3">
        <v>0.10677164668027339</v>
      </c>
      <c r="AB2140" s="5">
        <v>0</v>
      </c>
      <c r="AC2140" s="5">
        <v>3.7729658792650915</v>
      </c>
      <c r="AD2140" s="5">
        <v>5.7974256260244772</v>
      </c>
      <c r="AE2140" s="10"/>
      <c r="AF2140" s="5">
        <v>8.4683357879234151</v>
      </c>
      <c r="AG2140" s="5">
        <v>39.115646258503403</v>
      </c>
      <c r="AH2140" s="5">
        <v>20.068027210884356</v>
      </c>
      <c r="AI2140" s="3">
        <v>0.21649484536082472</v>
      </c>
      <c r="AJ2140" s="3"/>
      <c r="AK2140" s="18">
        <v>11.5</v>
      </c>
      <c r="AL2140" s="18">
        <v>135.80000000000001</v>
      </c>
      <c r="AM2140" s="18">
        <v>29.4</v>
      </c>
      <c r="AN2140" s="18">
        <v>5.9</v>
      </c>
      <c r="AO2140" s="10"/>
      <c r="AP2140" s="49" t="s">
        <v>4490</v>
      </c>
      <c r="AQ2140" s="41" t="s">
        <v>502</v>
      </c>
      <c r="AR2140" s="41" t="s">
        <v>4453</v>
      </c>
      <c r="AS2140" s="13">
        <v>24.4</v>
      </c>
      <c r="AT2140" s="13">
        <v>24.4</v>
      </c>
      <c r="AU2140" s="13">
        <v>25</v>
      </c>
      <c r="AV2140" s="75">
        <f t="shared" si="42"/>
        <v>2.4590163934426368E-2</v>
      </c>
      <c r="AX2140" s="16"/>
    </row>
    <row r="2141" spans="1:50" x14ac:dyDescent="0.2">
      <c r="A2141" t="s">
        <v>4274</v>
      </c>
      <c r="B2141" s="2" t="s">
        <v>4273</v>
      </c>
      <c r="C2141" s="1" t="s">
        <v>4356</v>
      </c>
      <c r="D2141" s="12"/>
      <c r="E2141" s="18">
        <v>2030.1077599999999</v>
      </c>
      <c r="F2141" s="3">
        <v>0.66793168880455411</v>
      </c>
      <c r="G2141" s="3">
        <v>4.2854867960309649E-3</v>
      </c>
      <c r="H2141" s="10"/>
      <c r="I2141" s="5">
        <v>27.368061345998189</v>
      </c>
      <c r="J2141" s="5">
        <v>1.6375253222568591</v>
      </c>
      <c r="K2141" s="5">
        <v>1.2428457423701846</v>
      </c>
      <c r="L2141" s="5">
        <v>-0.48793261349661265</v>
      </c>
      <c r="N2141" s="5">
        <v>31.203135916192043</v>
      </c>
      <c r="O2141" s="5">
        <v>6.3387307373422406</v>
      </c>
      <c r="P2141" s="10"/>
      <c r="Q2141" s="5">
        <v>86.885273363172573</v>
      </c>
      <c r="R2141" s="5">
        <v>10.933709115463802</v>
      </c>
      <c r="S2141" s="5">
        <v>1.8371581521444156</v>
      </c>
      <c r="T2141" s="5">
        <v>1.0185592362045595</v>
      </c>
      <c r="U2141" s="5">
        <v>3.6716075574232856</v>
      </c>
      <c r="W2141" s="5">
        <v>13.843733939383416</v>
      </c>
      <c r="X2141" s="5">
        <v>15.76755893553152</v>
      </c>
      <c r="Y2141" s="10"/>
      <c r="Z2141" s="5">
        <v>1.4629765269209158</v>
      </c>
      <c r="AA2141" s="3">
        <v>0.10605348358453642</v>
      </c>
      <c r="AB2141" s="5">
        <v>0</v>
      </c>
      <c r="AC2141" s="5">
        <v>1.5988561029507342</v>
      </c>
      <c r="AD2141" s="5">
        <v>2.7294687219168257</v>
      </c>
      <c r="AE2141" s="10"/>
      <c r="AF2141" s="5">
        <v>35.009487666034147</v>
      </c>
      <c r="AG2141" s="5">
        <v>17.13887598699489</v>
      </c>
      <c r="AH2141" s="5">
        <v>13.794705062703203</v>
      </c>
      <c r="AI2141" s="3">
        <v>2.0426944971537</v>
      </c>
      <c r="AJ2141" s="3"/>
      <c r="AK2141" s="18">
        <v>36.9</v>
      </c>
      <c r="AL2141" s="18">
        <v>105.4</v>
      </c>
      <c r="AM2141" s="18">
        <v>215.3</v>
      </c>
      <c r="AN2141" s="18">
        <v>29.7</v>
      </c>
      <c r="AO2141" s="10"/>
      <c r="AP2141" s="49" t="s">
        <v>4490</v>
      </c>
      <c r="AQ2141" s="41" t="s">
        <v>502</v>
      </c>
      <c r="AR2141" s="41" t="s">
        <v>4453</v>
      </c>
      <c r="AS2141" s="13">
        <v>73.52</v>
      </c>
      <c r="AT2141" s="13">
        <v>73.52</v>
      </c>
      <c r="AU2141" s="13">
        <v>75.900000000000006</v>
      </c>
      <c r="AV2141" s="75">
        <f t="shared" si="42"/>
        <v>3.2372143634385342E-2</v>
      </c>
      <c r="AX2141" s="16"/>
    </row>
    <row r="2142" spans="1:50" x14ac:dyDescent="0.2">
      <c r="A2142" t="s">
        <v>4276</v>
      </c>
      <c r="B2142" s="2" t="s">
        <v>4275</v>
      </c>
      <c r="C2142" s="1" t="s">
        <v>4423</v>
      </c>
      <c r="D2142" s="12"/>
      <c r="E2142" s="18">
        <v>1984.8215200000002</v>
      </c>
      <c r="F2142" s="3">
        <v>0.55941477801924866</v>
      </c>
      <c r="G2142" s="3">
        <v>6.4993249367832323E-2</v>
      </c>
      <c r="H2142" s="10"/>
      <c r="I2142" s="5">
        <v>9.5511900841912176</v>
      </c>
      <c r="J2142" s="5">
        <v>-1.5603942221318017</v>
      </c>
      <c r="K2142" s="5">
        <v>1.8009399364719236</v>
      </c>
      <c r="L2142" s="5">
        <v>2.318725180145309</v>
      </c>
      <c r="M2142" s="5">
        <v>-21.800804335643559</v>
      </c>
      <c r="N2142" s="5">
        <v>4.1869629038292153</v>
      </c>
      <c r="O2142" s="5">
        <v>3.7369884904973998</v>
      </c>
      <c r="P2142" s="10"/>
      <c r="Q2142" s="5">
        <v>31.105736165366999</v>
      </c>
      <c r="R2142" s="5">
        <v>32.273032004675464</v>
      </c>
      <c r="S2142" s="5">
        <v>19.579992554810051</v>
      </c>
      <c r="T2142" s="5">
        <v>5.8246781699259635</v>
      </c>
      <c r="U2142" s="5">
        <v>141.58318706680683</v>
      </c>
      <c r="V2142" s="5">
        <v>35.29242054092267</v>
      </c>
      <c r="W2142" s="5">
        <v>26.736095462840552</v>
      </c>
      <c r="X2142" s="5">
        <v>19.671644239370103</v>
      </c>
      <c r="Y2142" s="10"/>
      <c r="Z2142" s="5">
        <v>7.7689605058292592</v>
      </c>
      <c r="AA2142" s="3">
        <v>0.54443182377426047</v>
      </c>
      <c r="AB2142" s="5">
        <v>1.0570824524312896</v>
      </c>
      <c r="AC2142" s="5">
        <v>6.2424688713348511</v>
      </c>
      <c r="AD2142" s="5">
        <v>8.7016903122485338</v>
      </c>
      <c r="AE2142" s="10"/>
      <c r="AF2142" s="5">
        <v>7.2376591120769938</v>
      </c>
      <c r="AG2142" s="5">
        <v>17.258930223949658</v>
      </c>
      <c r="AH2142" s="5">
        <v>14.269850083287064</v>
      </c>
      <c r="AI2142" s="3">
        <v>0.41935734244023587</v>
      </c>
      <c r="AJ2142" s="3"/>
      <c r="AK2142" s="18">
        <v>186.5</v>
      </c>
      <c r="AL2142" s="18">
        <v>2576.8000000000002</v>
      </c>
      <c r="AM2142" s="18">
        <v>1080.5999999999999</v>
      </c>
      <c r="AN2142" s="18">
        <v>154.19999999999999</v>
      </c>
      <c r="AO2142" s="10"/>
      <c r="AP2142" s="49" t="s">
        <v>4490</v>
      </c>
      <c r="AQ2142" s="41" t="s">
        <v>502</v>
      </c>
      <c r="AR2142" s="41" t="s">
        <v>4453</v>
      </c>
      <c r="AS2142" s="13">
        <v>18.920000000000002</v>
      </c>
      <c r="AT2142" s="13">
        <v>18.920000000000002</v>
      </c>
      <c r="AU2142" s="13">
        <v>17.920000000000002</v>
      </c>
      <c r="AV2142" s="75">
        <f t="shared" si="42"/>
        <v>-5.2854122621564525E-2</v>
      </c>
      <c r="AX2142" s="16"/>
    </row>
    <row r="2143" spans="1:50" x14ac:dyDescent="0.2">
      <c r="A2143" t="s">
        <v>4278</v>
      </c>
      <c r="B2143" s="2" t="s">
        <v>4277</v>
      </c>
      <c r="C2143" s="1" t="s">
        <v>4350</v>
      </c>
      <c r="D2143" s="12"/>
      <c r="E2143" s="18">
        <v>9055.1999999999989</v>
      </c>
      <c r="F2143" s="3">
        <v>0.18806219480853251</v>
      </c>
      <c r="G2143" s="3">
        <v>8.8457460906440508E-2</v>
      </c>
      <c r="H2143" s="10"/>
      <c r="I2143" s="5">
        <v>19.067134809131328</v>
      </c>
      <c r="J2143" s="5">
        <v>9.4947373488161748</v>
      </c>
      <c r="K2143" s="5">
        <v>9.8952280308244518</v>
      </c>
      <c r="N2143" s="5">
        <v>-2.006372164735883</v>
      </c>
      <c r="O2143" s="5">
        <v>4.1719881308318048</v>
      </c>
      <c r="P2143" s="10"/>
      <c r="Q2143" s="5">
        <v>45.642424458530179</v>
      </c>
      <c r="R2143" s="5">
        <v>26.418107713617317</v>
      </c>
      <c r="S2143" s="5">
        <v>18.935000839966346</v>
      </c>
      <c r="T2143" s="5">
        <v>13.040549221109524</v>
      </c>
      <c r="W2143" s="5">
        <v>13.788692901174503</v>
      </c>
      <c r="X2143" s="5">
        <v>20.51908379500038</v>
      </c>
      <c r="Y2143" s="10"/>
      <c r="Z2143" s="5">
        <v>4.9805636540330429</v>
      </c>
      <c r="AA2143" s="3">
        <v>2.0646700238536977</v>
      </c>
      <c r="AB2143" s="5">
        <v>0</v>
      </c>
      <c r="AC2143" s="5">
        <v>6.5382498624105665</v>
      </c>
      <c r="AD2143" s="5">
        <v>6.7015696576064094</v>
      </c>
      <c r="AE2143" s="10"/>
      <c r="AF2143" s="5">
        <v>5.7247494217424828</v>
      </c>
      <c r="AG2143" s="5">
        <v>4.7657252888318355</v>
      </c>
      <c r="AH2143" s="5">
        <v>2.4122807017543857</v>
      </c>
      <c r="AI2143" s="3">
        <v>1.2012336160370085</v>
      </c>
      <c r="AJ2143" s="3"/>
      <c r="AK2143" s="18">
        <v>891</v>
      </c>
      <c r="AL2143" s="18">
        <v>15564</v>
      </c>
      <c r="AM2143" s="18">
        <v>18696</v>
      </c>
      <c r="AN2143" s="18">
        <v>451</v>
      </c>
      <c r="AO2143" s="10"/>
      <c r="AP2143" s="49" t="s">
        <v>4490</v>
      </c>
      <c r="AQ2143" s="41" t="s">
        <v>502</v>
      </c>
      <c r="AR2143" s="41" t="s">
        <v>4453</v>
      </c>
      <c r="AS2143" s="13">
        <v>80.849999999999994</v>
      </c>
      <c r="AT2143" s="13">
        <v>80.849999999999994</v>
      </c>
      <c r="AU2143" s="13">
        <v>85.8</v>
      </c>
      <c r="AV2143" s="75">
        <f t="shared" si="42"/>
        <v>6.1224489795918435E-2</v>
      </c>
      <c r="AX2143" s="16"/>
    </row>
    <row r="2144" spans="1:50" x14ac:dyDescent="0.2">
      <c r="A2144" t="s">
        <v>4280</v>
      </c>
      <c r="B2144" s="2" t="s">
        <v>4279</v>
      </c>
      <c r="C2144" s="1" t="s">
        <v>4339</v>
      </c>
      <c r="D2144" s="12"/>
      <c r="E2144" s="18">
        <v>21846.129999999997</v>
      </c>
      <c r="F2144" s="3">
        <v>0.34604439385315877</v>
      </c>
      <c r="G2144" s="3">
        <v>8.42254440489002E-2</v>
      </c>
      <c r="H2144" s="10"/>
      <c r="I2144" s="5">
        <v>4.2872585773953178</v>
      </c>
      <c r="J2144" s="5">
        <v>0.50004892879703511</v>
      </c>
      <c r="K2144" s="5">
        <v>2.6034039802711209</v>
      </c>
      <c r="L2144" s="5">
        <v>2.3291362002646414</v>
      </c>
      <c r="M2144" s="5">
        <v>10.66273850112511</v>
      </c>
      <c r="N2144" s="5">
        <v>5.3380739814083595</v>
      </c>
      <c r="O2144" s="5">
        <v>5.8819894830938422</v>
      </c>
      <c r="P2144" s="10"/>
      <c r="Q2144" s="5">
        <v>14.714935094141818</v>
      </c>
      <c r="R2144" s="5">
        <v>9.9823279538586114</v>
      </c>
      <c r="S2144" s="5">
        <v>5.8136377722426866</v>
      </c>
      <c r="T2144" s="5">
        <v>4.8690642621904843</v>
      </c>
      <c r="U2144" s="5">
        <v>99.816826292942238</v>
      </c>
      <c r="V2144" s="5">
        <v>4.1863417605744946</v>
      </c>
      <c r="W2144" s="5">
        <v>5.0827290934506397</v>
      </c>
      <c r="X2144" s="5">
        <v>12.095546960356286</v>
      </c>
      <c r="Y2144" s="10"/>
      <c r="Z2144" s="5">
        <v>1.7623258673275313</v>
      </c>
      <c r="AA2144" s="3">
        <v>0.23802842883384842</v>
      </c>
      <c r="AB2144" s="5">
        <v>0.92333058532563894</v>
      </c>
      <c r="AC2144" s="5">
        <v>2.394942162365695</v>
      </c>
      <c r="AD2144" s="5">
        <v>5.0225324041165447</v>
      </c>
      <c r="AE2144" s="10"/>
      <c r="AF2144" s="5">
        <v>6.2265224815025615</v>
      </c>
      <c r="AG2144" s="5">
        <v>10.51923076923077</v>
      </c>
      <c r="AH2144" s="5">
        <v>7.4038461538461542</v>
      </c>
      <c r="AI2144" s="3">
        <v>0.5919180421172453</v>
      </c>
      <c r="AJ2144" s="3"/>
      <c r="AK2144" s="18">
        <v>547</v>
      </c>
      <c r="AL2144" s="18">
        <v>8785</v>
      </c>
      <c r="AM2144" s="18">
        <v>5200</v>
      </c>
      <c r="AN2144" s="18">
        <v>385</v>
      </c>
      <c r="AO2144" s="10"/>
      <c r="AP2144" s="49" t="s">
        <v>4490</v>
      </c>
      <c r="AQ2144" s="41" t="s">
        <v>502</v>
      </c>
      <c r="AR2144" s="41" t="s">
        <v>4453</v>
      </c>
      <c r="AS2144" s="13">
        <v>121.3</v>
      </c>
      <c r="AT2144" s="13">
        <v>121.3</v>
      </c>
      <c r="AU2144" s="13">
        <v>130.59</v>
      </c>
      <c r="AV2144" s="75">
        <f t="shared" si="42"/>
        <v>7.6586974443528577E-2</v>
      </c>
      <c r="AX2144" s="16"/>
    </row>
    <row r="2145" spans="1:50" x14ac:dyDescent="0.2">
      <c r="A2145" t="s">
        <v>4282</v>
      </c>
      <c r="B2145" s="2" t="s">
        <v>4281</v>
      </c>
      <c r="C2145" s="1" t="s">
        <v>4425</v>
      </c>
      <c r="D2145" s="12"/>
      <c r="E2145" s="18">
        <v>28261.897250000002</v>
      </c>
      <c r="F2145" s="3">
        <v>0.59022091464129034</v>
      </c>
      <c r="G2145" s="3">
        <v>4.2842134386430829E-2</v>
      </c>
      <c r="H2145" s="10"/>
      <c r="I2145" s="5">
        <v>23.040296262197959</v>
      </c>
      <c r="J2145" s="5">
        <v>0.41057896650252679</v>
      </c>
      <c r="K2145" s="5">
        <v>0.57645404862673366</v>
      </c>
      <c r="L2145" s="5">
        <v>-6.0229023859268906</v>
      </c>
      <c r="N2145" s="5">
        <v>23.787609097616478</v>
      </c>
      <c r="O2145" s="5">
        <v>4.8350808796929705</v>
      </c>
      <c r="P2145" s="10"/>
      <c r="Q2145" s="5">
        <v>28.470213268252298</v>
      </c>
      <c r="R2145" s="5">
        <v>5.7686581606799763</v>
      </c>
      <c r="S2145" s="5">
        <v>7.0340124270036526</v>
      </c>
      <c r="T2145" s="5">
        <v>3.3915039194489891</v>
      </c>
      <c r="U2145" s="5">
        <v>19.527723298403064</v>
      </c>
      <c r="W2145" s="5">
        <v>28.439644405112109</v>
      </c>
      <c r="X2145" s="5">
        <v>16.381566806648721</v>
      </c>
      <c r="Y2145" s="10"/>
      <c r="Z2145" s="5">
        <v>0.78515606378832192</v>
      </c>
      <c r="AA2145" s="3">
        <v>0.13868849516109538</v>
      </c>
      <c r="AB2145" s="5">
        <v>0</v>
      </c>
      <c r="AC2145" s="5">
        <v>1.352970995414124</v>
      </c>
      <c r="AD2145" s="5">
        <v>2.5959867863138428</v>
      </c>
      <c r="AE2145" s="10"/>
      <c r="AF2145" s="5">
        <v>4.4820807894085952</v>
      </c>
      <c r="AG2145" s="5">
        <v>8.784059597918155</v>
      </c>
      <c r="AH2145" s="5">
        <v>5.6612919685682215</v>
      </c>
      <c r="AI2145" s="3">
        <v>0.51025163700743326</v>
      </c>
      <c r="AJ2145" s="3"/>
      <c r="AK2145" s="18">
        <v>344.3</v>
      </c>
      <c r="AL2145" s="18">
        <v>7681.7</v>
      </c>
      <c r="AM2145" s="18">
        <v>3919.6</v>
      </c>
      <c r="AN2145" s="18">
        <v>221.9</v>
      </c>
      <c r="AO2145" s="10"/>
      <c r="AP2145" s="49" t="s">
        <v>4490</v>
      </c>
      <c r="AQ2145" s="41" t="s">
        <v>502</v>
      </c>
      <c r="AR2145" s="41" t="s">
        <v>4453</v>
      </c>
      <c r="AS2145" s="13">
        <v>79.25</v>
      </c>
      <c r="AT2145" s="13">
        <v>79.25</v>
      </c>
      <c r="AU2145" s="13">
        <v>82.84</v>
      </c>
      <c r="AV2145" s="75">
        <f t="shared" si="42"/>
        <v>4.5299684542586816E-2</v>
      </c>
      <c r="AX2145" s="16"/>
    </row>
    <row r="2146" spans="1:50" x14ac:dyDescent="0.2">
      <c r="A2146" t="s">
        <v>4284</v>
      </c>
      <c r="B2146" s="2" t="s">
        <v>4283</v>
      </c>
      <c r="C2146" s="1" t="s">
        <v>4350</v>
      </c>
      <c r="D2146" s="12"/>
      <c r="E2146" s="18">
        <v>296.89334999999994</v>
      </c>
      <c r="F2146" s="3">
        <v>-0.11496467565831728</v>
      </c>
      <c r="G2146" s="3">
        <v>1.253312005809494</v>
      </c>
      <c r="H2146" s="10"/>
      <c r="I2146" s="5">
        <v>-8.7999070491606517</v>
      </c>
      <c r="J2146" s="5">
        <v>-1.6976952448733065</v>
      </c>
      <c r="K2146" s="5">
        <v>-4.6262462440857188</v>
      </c>
      <c r="O2146" s="5">
        <v>0.91745883081250001</v>
      </c>
      <c r="P2146" s="10"/>
      <c r="Q2146" s="5">
        <v>67.044308105118333</v>
      </c>
      <c r="R2146" s="5">
        <v>11.739482044320528</v>
      </c>
      <c r="S2146" s="5">
        <v>16.228569583674506</v>
      </c>
      <c r="T2146" s="5">
        <v>34.041363028081392</v>
      </c>
      <c r="X2146" s="5">
        <v>20.297370582868865</v>
      </c>
      <c r="Y2146" s="10"/>
      <c r="Z2146" s="5">
        <v>-31.45910812754817</v>
      </c>
      <c r="AA2146" s="3">
        <v>16.367493579765259</v>
      </c>
      <c r="AB2146" s="5">
        <v>0</v>
      </c>
      <c r="AC2146" s="5">
        <v>2.1929824561403506</v>
      </c>
      <c r="AD2146" s="5">
        <v>6.3563572033815028</v>
      </c>
      <c r="AE2146" s="10"/>
      <c r="AF2146" s="5">
        <v>1.3045921644187541</v>
      </c>
      <c r="AG2146" s="5">
        <v>0.66880684858212958</v>
      </c>
      <c r="AH2146" s="5">
        <v>-1.9220479894637199</v>
      </c>
      <c r="AI2146" s="3">
        <v>1.9506262042389211</v>
      </c>
      <c r="AJ2146" s="3"/>
      <c r="AK2146" s="18">
        <v>32.5</v>
      </c>
      <c r="AL2146" s="18">
        <v>2491.1999999999998</v>
      </c>
      <c r="AM2146" s="18">
        <v>4859.3999999999996</v>
      </c>
      <c r="AN2146" s="18">
        <v>-93.4</v>
      </c>
      <c r="AO2146" s="10"/>
      <c r="AP2146" s="49" t="s">
        <v>4491</v>
      </c>
      <c r="AQ2146" s="41" t="s">
        <v>96</v>
      </c>
      <c r="AR2146" s="41" t="s">
        <v>4454</v>
      </c>
      <c r="AS2146" s="13">
        <v>5.85</v>
      </c>
      <c r="AT2146" s="13">
        <v>5.85</v>
      </c>
      <c r="AU2146" s="13">
        <v>8.75</v>
      </c>
      <c r="AV2146" s="75">
        <f t="shared" si="42"/>
        <v>0.49572649572649574</v>
      </c>
      <c r="AX2146" s="16"/>
    </row>
    <row r="2147" spans="1:50" x14ac:dyDescent="0.2">
      <c r="A2147" t="s">
        <v>4286</v>
      </c>
      <c r="B2147" s="2" t="s">
        <v>4285</v>
      </c>
      <c r="C2147" s="1" t="s">
        <v>4425</v>
      </c>
      <c r="D2147" s="12"/>
      <c r="E2147" s="18">
        <v>2973.57825</v>
      </c>
      <c r="F2147" s="3">
        <v>0.72701773434672456</v>
      </c>
      <c r="G2147" s="3">
        <v>0.18771996331356003</v>
      </c>
      <c r="H2147" s="10"/>
      <c r="I2147" s="5">
        <v>12.52398811869104</v>
      </c>
      <c r="J2147" s="5">
        <v>4.8007522612860044E-2</v>
      </c>
      <c r="K2147" s="5">
        <v>2.703418327410529</v>
      </c>
      <c r="L2147" s="5">
        <v>7.0185491425333577</v>
      </c>
      <c r="N2147" s="5">
        <v>3.8992222150471649</v>
      </c>
      <c r="O2147" s="5">
        <v>5.1394186558100232</v>
      </c>
      <c r="P2147" s="10"/>
      <c r="Q2147" s="5">
        <v>30.58068332940152</v>
      </c>
      <c r="R2147" s="5">
        <v>14.832026007990946</v>
      </c>
      <c r="S2147" s="5">
        <v>12.073721458148253</v>
      </c>
      <c r="T2147" s="5">
        <v>4.0806780602233115</v>
      </c>
      <c r="U2147" s="5">
        <v>23.946845255109007</v>
      </c>
      <c r="W2147" s="5">
        <v>17.208809006188677</v>
      </c>
      <c r="X2147" s="5">
        <v>16.847256310942178</v>
      </c>
      <c r="Y2147" s="10"/>
      <c r="Z2147" s="5">
        <v>0.62214606257629168</v>
      </c>
      <c r="AA2147" s="3">
        <v>0.31722723288011673</v>
      </c>
      <c r="AB2147" s="5">
        <v>0</v>
      </c>
      <c r="AC2147" s="5">
        <v>0.57998436921558139</v>
      </c>
      <c r="AD2147" s="5">
        <v>4.0553586922823621</v>
      </c>
      <c r="AE2147" s="10"/>
      <c r="AF2147" s="5">
        <v>1.275787187839305</v>
      </c>
      <c r="AG2147" s="5">
        <v>1.4947524647514046</v>
      </c>
      <c r="AH2147" s="5">
        <v>1.9612000424043252</v>
      </c>
      <c r="AI2147" s="3">
        <v>0.85351067680057902</v>
      </c>
      <c r="AJ2147" s="3"/>
      <c r="AK2147" s="18">
        <v>14.1</v>
      </c>
      <c r="AL2147" s="18">
        <v>1105.2</v>
      </c>
      <c r="AM2147" s="18">
        <v>943.3</v>
      </c>
      <c r="AN2147" s="18">
        <v>18.5</v>
      </c>
      <c r="AO2147" s="10"/>
      <c r="AP2147" s="49" t="s">
        <v>4490</v>
      </c>
      <c r="AQ2147" s="41" t="s">
        <v>502</v>
      </c>
      <c r="AR2147" s="41" t="s">
        <v>4453</v>
      </c>
      <c r="AS2147" s="13">
        <v>39.75</v>
      </c>
      <c r="AT2147" s="13">
        <v>39.75</v>
      </c>
      <c r="AU2147" s="13">
        <v>38.630000000000003</v>
      </c>
      <c r="AV2147" s="75">
        <f t="shared" si="42"/>
        <v>-2.8176100628930723E-2</v>
      </c>
      <c r="AX2147" s="16"/>
    </row>
    <row r="2148" spans="1:50" x14ac:dyDescent="0.2">
      <c r="A2148" t="s">
        <v>4288</v>
      </c>
      <c r="B2148" s="2" t="s">
        <v>4287</v>
      </c>
      <c r="C2148" s="1" t="s">
        <v>4433</v>
      </c>
      <c r="D2148" s="12"/>
      <c r="E2148" s="18">
        <v>573.72910000000002</v>
      </c>
      <c r="F2148" s="3">
        <v>0.35083135391923986</v>
      </c>
      <c r="G2148" s="3">
        <v>0</v>
      </c>
      <c r="H2148" s="10"/>
      <c r="I2148" s="5">
        <v>2.2452613094858225</v>
      </c>
      <c r="J2148" s="5">
        <v>0.12778158016376448</v>
      </c>
      <c r="K2148" s="5">
        <v>0.33226210104218318</v>
      </c>
      <c r="L2148" s="5">
        <v>-2.603641107222002</v>
      </c>
      <c r="M2148" s="5">
        <v>3.5435252227769323</v>
      </c>
      <c r="N2148" s="5">
        <v>4.7210334995402912</v>
      </c>
      <c r="O2148" s="5">
        <v>3.4562624665246631</v>
      </c>
      <c r="P2148" s="10"/>
      <c r="Q2148" s="5">
        <v>21.681414532257165</v>
      </c>
      <c r="R2148" s="5">
        <v>2.2302335913733264</v>
      </c>
      <c r="S2148" s="5">
        <v>0.668521084644631</v>
      </c>
      <c r="T2148" s="5">
        <v>1.0452842676206688</v>
      </c>
      <c r="U2148" s="5">
        <v>5.3312606728796803</v>
      </c>
      <c r="V2148" s="5">
        <v>0.79640847226248612</v>
      </c>
      <c r="W2148" s="5">
        <v>1.0656155973357895</v>
      </c>
      <c r="X2148" s="5">
        <v>2.7525659568370919</v>
      </c>
      <c r="Y2148" s="10"/>
      <c r="Z2148" s="5">
        <v>2.8933515835260928</v>
      </c>
      <c r="AA2148" s="3">
        <v>9.4992567049501236E-2</v>
      </c>
      <c r="AB2148" s="5">
        <v>1.7084282460136675</v>
      </c>
      <c r="AC2148" s="5">
        <v>3.3101529902642564</v>
      </c>
      <c r="AD2148" s="5">
        <v>4.7369884904974002</v>
      </c>
      <c r="AE2148" s="10"/>
      <c r="AF2148" s="5">
        <v>5.6532066508313541</v>
      </c>
      <c r="AG2148" s="5">
        <v>43.669724770642205</v>
      </c>
      <c r="AH2148" s="5">
        <v>30.458715596330276</v>
      </c>
      <c r="AI2148" s="3">
        <v>0.12945368171021376</v>
      </c>
      <c r="AJ2148" s="3"/>
      <c r="AK2148" s="18">
        <v>23.8</v>
      </c>
      <c r="AL2148" s="18">
        <v>421</v>
      </c>
      <c r="AM2148" s="18">
        <v>54.5</v>
      </c>
      <c r="AN2148" s="18">
        <v>16.600000000000001</v>
      </c>
      <c r="AO2148" s="10"/>
      <c r="AP2148" s="49" t="s">
        <v>4490</v>
      </c>
      <c r="AQ2148" s="41" t="s">
        <v>502</v>
      </c>
      <c r="AR2148" s="41" t="s">
        <v>4453</v>
      </c>
      <c r="AS2148" s="13">
        <v>43.9</v>
      </c>
      <c r="AT2148" s="13">
        <v>43.9</v>
      </c>
      <c r="AU2148" s="13">
        <v>47.92</v>
      </c>
      <c r="AV2148" s="75">
        <f t="shared" si="42"/>
        <v>9.1571753986332549E-2</v>
      </c>
      <c r="AX2148" s="16"/>
    </row>
    <row r="2149" spans="1:50" x14ac:dyDescent="0.2">
      <c r="A2149" t="s">
        <v>4290</v>
      </c>
      <c r="B2149" s="2" t="s">
        <v>4289</v>
      </c>
      <c r="C2149" s="1" t="s">
        <v>4368</v>
      </c>
      <c r="D2149" s="12"/>
      <c r="E2149" s="18">
        <v>36844.720000000001</v>
      </c>
      <c r="F2149" s="3">
        <v>-1.397238449283059</v>
      </c>
      <c r="G2149" s="3">
        <v>1.4981793863544084E-2</v>
      </c>
      <c r="H2149" s="10"/>
      <c r="I2149" s="5">
        <v>5.0120542628605262</v>
      </c>
      <c r="J2149" s="5">
        <v>3.3109793197251935</v>
      </c>
      <c r="K2149" s="5">
        <v>3.036406315594244</v>
      </c>
      <c r="L2149" s="5">
        <v>4.5365297618242693</v>
      </c>
      <c r="M2149" s="5">
        <v>3.4853948316721666</v>
      </c>
      <c r="O2149" s="5">
        <v>7.0989109274969522</v>
      </c>
      <c r="P2149" s="10"/>
      <c r="Q2149" s="5">
        <v>8.06117199978112</v>
      </c>
      <c r="R2149" s="5">
        <v>4.1535372374042563</v>
      </c>
      <c r="S2149" s="5">
        <v>11.337935925718641</v>
      </c>
      <c r="T2149" s="5">
        <v>3.714820485637365</v>
      </c>
      <c r="U2149" s="5">
        <v>15.105755274642416</v>
      </c>
      <c r="V2149" s="5">
        <v>22.069436800787486</v>
      </c>
      <c r="X2149" s="5">
        <v>14.709545911994024</v>
      </c>
      <c r="Y2149" s="10"/>
      <c r="Z2149" s="5">
        <v>3.6151719975073773</v>
      </c>
      <c r="AA2149" s="3">
        <v>0.17041790519781397</v>
      </c>
      <c r="AB2149" s="5">
        <v>1.6175994823681656</v>
      </c>
      <c r="AC2149" s="5">
        <v>4.643471090393354</v>
      </c>
      <c r="AD2149" s="5">
        <v>4.2023702561301199</v>
      </c>
      <c r="AE2149" s="10"/>
      <c r="AF2149" s="5">
        <v>36.484333510355818</v>
      </c>
      <c r="AG2149" s="5">
        <v>32.823698041089344</v>
      </c>
      <c r="AH2149" s="5">
        <v>21.213569039655997</v>
      </c>
      <c r="AI2149" s="3">
        <v>1.1115241635687731</v>
      </c>
      <c r="AJ2149" s="3"/>
      <c r="AK2149" s="18">
        <v>2061</v>
      </c>
      <c r="AL2149" s="18">
        <v>5649</v>
      </c>
      <c r="AM2149" s="18">
        <v>6279</v>
      </c>
      <c r="AN2149" s="18">
        <v>1332</v>
      </c>
      <c r="AO2149" s="10"/>
      <c r="AP2149" s="49" t="s">
        <v>4490</v>
      </c>
      <c r="AQ2149" s="41" t="s">
        <v>502</v>
      </c>
      <c r="AR2149" s="41" t="s">
        <v>4453</v>
      </c>
      <c r="AS2149" s="13">
        <v>123.64</v>
      </c>
      <c r="AT2149" s="13">
        <v>123.64</v>
      </c>
      <c r="AU2149" s="13">
        <v>124.94</v>
      </c>
      <c r="AV2149" s="75">
        <f t="shared" si="42"/>
        <v>1.0514396635393108E-2</v>
      </c>
      <c r="AX2149" s="16"/>
    </row>
    <row r="2150" spans="1:50" x14ac:dyDescent="0.2">
      <c r="A2150" t="s">
        <v>4292</v>
      </c>
      <c r="B2150" s="2" t="s">
        <v>4291</v>
      </c>
      <c r="C2150" s="1" t="s">
        <v>4417</v>
      </c>
      <c r="D2150" s="12"/>
      <c r="E2150" s="18">
        <v>27311.370019999998</v>
      </c>
      <c r="F2150" s="3">
        <v>0.46290005363847669</v>
      </c>
      <c r="G2150" s="3">
        <v>1.1643502313034093E-2</v>
      </c>
      <c r="H2150" s="10"/>
      <c r="I2150" s="5">
        <v>15.392578530382492</v>
      </c>
      <c r="J2150" s="5">
        <v>11.806486498157286</v>
      </c>
      <c r="K2150" s="5">
        <v>10.678569952356883</v>
      </c>
      <c r="N2150" s="5">
        <v>12.301414479534253</v>
      </c>
      <c r="O2150" s="5">
        <v>7.2524440993869828</v>
      </c>
      <c r="P2150" s="10"/>
      <c r="Q2150" s="5">
        <v>19.857185022698413</v>
      </c>
      <c r="R2150" s="5">
        <v>28.227488997596595</v>
      </c>
      <c r="S2150" s="5">
        <v>15.710865377546062</v>
      </c>
      <c r="T2150" s="5">
        <v>19.321292649862595</v>
      </c>
      <c r="W2150" s="5">
        <v>22.654717325274529</v>
      </c>
      <c r="X2150" s="5">
        <v>18.939174136179499</v>
      </c>
      <c r="Y2150" s="10"/>
      <c r="Z2150" s="5">
        <v>2.7900467806704339</v>
      </c>
      <c r="AA2150" s="3">
        <v>0.1890787608317864</v>
      </c>
      <c r="AB2150" s="5">
        <v>0</v>
      </c>
      <c r="AC2150" s="5">
        <v>2.9798759047234347</v>
      </c>
      <c r="AD2150" s="5">
        <v>4.380939000150585</v>
      </c>
      <c r="AE2150" s="10"/>
      <c r="AF2150" s="5">
        <v>16.091543000178795</v>
      </c>
      <c r="AG2150" s="5">
        <v>17.428350116189002</v>
      </c>
      <c r="AH2150" s="5">
        <v>14.756003098373355</v>
      </c>
      <c r="AI2150" s="3">
        <v>0.92329697836581437</v>
      </c>
      <c r="AJ2150" s="3"/>
      <c r="AK2150" s="18">
        <v>900</v>
      </c>
      <c r="AL2150" s="18">
        <v>5593</v>
      </c>
      <c r="AM2150" s="18">
        <v>5164</v>
      </c>
      <c r="AN2150" s="18">
        <v>762</v>
      </c>
      <c r="AO2150" s="10"/>
      <c r="AP2150" s="49" t="s">
        <v>4490</v>
      </c>
      <c r="AQ2150" s="41" t="s">
        <v>502</v>
      </c>
      <c r="AR2150" s="41" t="s">
        <v>4453</v>
      </c>
      <c r="AS2150" s="13">
        <v>510.98</v>
      </c>
      <c r="AT2150" s="13">
        <v>510.98</v>
      </c>
      <c r="AU2150" s="13">
        <v>533.95000000000005</v>
      </c>
      <c r="AV2150" s="75">
        <f t="shared" si="42"/>
        <v>4.4952835727425811E-2</v>
      </c>
      <c r="AX2150" s="16"/>
    </row>
    <row r="2151" spans="1:50" x14ac:dyDescent="0.2">
      <c r="A2151" t="s">
        <v>4294</v>
      </c>
      <c r="B2151" s="2" t="s">
        <v>4293</v>
      </c>
      <c r="C2151" s="1" t="s">
        <v>4424</v>
      </c>
      <c r="D2151" s="12"/>
      <c r="E2151" s="18">
        <v>13891.9445</v>
      </c>
      <c r="F2151" s="3">
        <v>0.20634920634920637</v>
      </c>
      <c r="G2151" s="3">
        <v>1.3547419513517348E-2</v>
      </c>
      <c r="H2151" s="10"/>
      <c r="I2151" s="5">
        <v>20.21309922872948</v>
      </c>
      <c r="J2151" s="5">
        <v>-0.22081419743018266</v>
      </c>
      <c r="K2151" s="5">
        <v>1.5345623509295057</v>
      </c>
      <c r="L2151" s="5">
        <v>-3.0433677688815695</v>
      </c>
      <c r="N2151" s="5">
        <v>8.6857278491552155</v>
      </c>
      <c r="O2151" s="5">
        <v>2.7786960961340057</v>
      </c>
      <c r="P2151" s="10"/>
      <c r="Q2151" s="5">
        <v>34.807084206171304</v>
      </c>
      <c r="R2151" s="5">
        <v>10.318187169712347</v>
      </c>
      <c r="S2151" s="5">
        <v>2.1483507979115428</v>
      </c>
      <c r="T2151" s="5">
        <v>4.2493990634271297</v>
      </c>
      <c r="U2151" s="5">
        <v>41.85278256594421</v>
      </c>
      <c r="W2151" s="5">
        <v>19.342738009564648</v>
      </c>
      <c r="X2151" s="5">
        <v>15.855936466963097</v>
      </c>
      <c r="Y2151" s="10"/>
      <c r="Z2151" s="5">
        <v>-1.5699745993082537</v>
      </c>
      <c r="AA2151" s="3">
        <v>8.3624002384979301E-2</v>
      </c>
      <c r="AB2151" s="5">
        <v>0</v>
      </c>
      <c r="AC2151" s="5">
        <v>-0.9005622294581701</v>
      </c>
      <c r="AD2151" s="5">
        <v>0.71306003795939255</v>
      </c>
      <c r="AE2151" s="10"/>
      <c r="AF2151" s="5">
        <v>-7.2428971588635456</v>
      </c>
      <c r="AG2151" s="5">
        <v>-14.022553154859258</v>
      </c>
      <c r="AH2151" s="5">
        <v>-18.774210209176207</v>
      </c>
      <c r="AI2151" s="3">
        <v>0.51651771819839054</v>
      </c>
      <c r="AJ2151" s="3"/>
      <c r="AK2151" s="18">
        <v>-162.9</v>
      </c>
      <c r="AL2151" s="18">
        <v>2249.1</v>
      </c>
      <c r="AM2151" s="18">
        <v>1161.7</v>
      </c>
      <c r="AN2151" s="18">
        <v>-218.1</v>
      </c>
      <c r="AO2151" s="10"/>
      <c r="AP2151" s="49" t="s">
        <v>4490</v>
      </c>
      <c r="AQ2151" s="41" t="s">
        <v>502</v>
      </c>
      <c r="AR2151" s="41" t="s">
        <v>4453</v>
      </c>
      <c r="AS2151" s="13">
        <v>116.69</v>
      </c>
      <c r="AT2151" s="13">
        <v>116.69</v>
      </c>
      <c r="AU2151" s="13">
        <v>101.8</v>
      </c>
      <c r="AV2151" s="75">
        <f t="shared" si="42"/>
        <v>-0.12760305081840773</v>
      </c>
      <c r="AX2151" s="16"/>
    </row>
    <row r="2152" spans="1:50" x14ac:dyDescent="0.2">
      <c r="A2152" t="s">
        <v>4296</v>
      </c>
      <c r="B2152" s="2" t="s">
        <v>4295</v>
      </c>
      <c r="C2152" s="1" t="s">
        <v>4435</v>
      </c>
      <c r="D2152" s="12"/>
      <c r="E2152" s="18">
        <v>22681.092799999999</v>
      </c>
      <c r="F2152" s="3">
        <v>0.64317296077671682</v>
      </c>
      <c r="G2152" s="3">
        <v>0.16371345211373589</v>
      </c>
      <c r="H2152" s="10"/>
      <c r="I2152" s="5">
        <v>9.657513823967502</v>
      </c>
      <c r="J2152" s="5">
        <v>3.3633736721129397</v>
      </c>
      <c r="K2152" s="5">
        <v>-4.2286213565218667</v>
      </c>
      <c r="L2152" s="5">
        <v>4.6422674170842511</v>
      </c>
      <c r="N2152" s="5">
        <v>6.2191775784934142</v>
      </c>
      <c r="O2152" s="5">
        <v>4.4383994882186055</v>
      </c>
      <c r="P2152" s="10"/>
      <c r="Q2152" s="5">
        <v>51.412432243977676</v>
      </c>
      <c r="R2152" s="5">
        <v>42.985314868178094</v>
      </c>
      <c r="S2152" s="5">
        <v>7.0487442599750203</v>
      </c>
      <c r="T2152" s="5">
        <v>30.56659174035574</v>
      </c>
      <c r="U2152" s="5">
        <v>33.476882006051156</v>
      </c>
      <c r="W2152" s="5">
        <v>11.231115219616608</v>
      </c>
      <c r="X2152" s="5">
        <v>19.201177128775555</v>
      </c>
      <c r="Y2152" s="10"/>
      <c r="Z2152" s="5">
        <v>0.64899871138484111</v>
      </c>
      <c r="AA2152" s="3">
        <v>0.17521642519799577</v>
      </c>
      <c r="AB2152" s="5">
        <v>0</v>
      </c>
      <c r="AC2152" s="5">
        <v>1.0513053394975314</v>
      </c>
      <c r="AD2152" s="5">
        <v>2.513511045779143</v>
      </c>
      <c r="AE2152" s="10"/>
      <c r="AF2152" s="5">
        <v>3.5086719693689177</v>
      </c>
      <c r="AG2152" s="5">
        <v>7.7476661382451368</v>
      </c>
      <c r="AH2152" s="5">
        <v>3.7039832918144984</v>
      </c>
      <c r="AI2152" s="3">
        <v>0.45286824532215059</v>
      </c>
      <c r="AJ2152" s="3"/>
      <c r="AK2152" s="18">
        <v>307.89999999999998</v>
      </c>
      <c r="AL2152" s="18">
        <v>8775.4</v>
      </c>
      <c r="AM2152" s="18">
        <v>3974.1</v>
      </c>
      <c r="AN2152" s="18">
        <v>147.19999999999999</v>
      </c>
      <c r="AO2152" s="10"/>
      <c r="AP2152" s="49" t="s">
        <v>4490</v>
      </c>
      <c r="AQ2152" s="41" t="s">
        <v>502</v>
      </c>
      <c r="AR2152" s="41" t="s">
        <v>4453</v>
      </c>
      <c r="AS2152" s="13">
        <v>91.4</v>
      </c>
      <c r="AT2152" s="13">
        <v>91.4</v>
      </c>
      <c r="AU2152" s="13">
        <v>105.72</v>
      </c>
      <c r="AV2152" s="75">
        <f t="shared" si="42"/>
        <v>0.15667396061269145</v>
      </c>
      <c r="AX2152" s="16"/>
    </row>
    <row r="2153" spans="1:50" x14ac:dyDescent="0.2">
      <c r="A2153" t="s">
        <v>4298</v>
      </c>
      <c r="B2153" s="2" t="s">
        <v>4297</v>
      </c>
      <c r="C2153" s="1" t="s">
        <v>4409</v>
      </c>
      <c r="D2153" s="12"/>
      <c r="E2153" s="18">
        <v>31179.441999999999</v>
      </c>
      <c r="F2153" s="3">
        <v>0.51925014036130646</v>
      </c>
      <c r="G2153" s="3">
        <v>3.3432285285926545E-2</v>
      </c>
      <c r="H2153" s="10"/>
      <c r="I2153" s="5">
        <v>4.4724488609418689</v>
      </c>
      <c r="J2153" s="5">
        <v>-1.1223761448748324</v>
      </c>
      <c r="K2153" s="5">
        <v>0.84903883885314757</v>
      </c>
      <c r="M2153" s="5">
        <v>1.2430196712804245</v>
      </c>
      <c r="N2153" s="5">
        <v>6.31388136716423</v>
      </c>
      <c r="O2153" s="5">
        <v>2.8286507328418757</v>
      </c>
      <c r="P2153" s="10"/>
      <c r="Q2153" s="5">
        <v>17.45992628747614</v>
      </c>
      <c r="R2153" s="5">
        <v>10.8517815586782</v>
      </c>
      <c r="S2153" s="5">
        <v>36.326592199102478</v>
      </c>
      <c r="T2153" s="5">
        <v>12.531377970544142</v>
      </c>
      <c r="V2153" s="5">
        <v>3.2887209249692595</v>
      </c>
      <c r="W2153" s="5">
        <v>14.135593365354913</v>
      </c>
      <c r="X2153" s="5">
        <v>17.052779552096595</v>
      </c>
      <c r="Y2153" s="10"/>
      <c r="Z2153" s="5">
        <v>2.9384746526252781</v>
      </c>
      <c r="AA2153" s="3">
        <v>0.25301607386046226</v>
      </c>
      <c r="AB2153" s="5">
        <v>0.64226935170937305</v>
      </c>
      <c r="AC2153" s="5">
        <v>2.5419571583594718</v>
      </c>
      <c r="AD2153" s="5">
        <v>5.6500502662993597</v>
      </c>
      <c r="AE2153" s="10"/>
      <c r="AF2153" s="5">
        <v>4.2356088378083818</v>
      </c>
      <c r="AG2153" s="5">
        <v>13.005615485048613</v>
      </c>
      <c r="AH2153" s="5">
        <v>11.613786459455692</v>
      </c>
      <c r="AI2153" s="3">
        <v>0.32567538558076553</v>
      </c>
      <c r="AJ2153" s="3"/>
      <c r="AK2153" s="18">
        <v>1026</v>
      </c>
      <c r="AL2153" s="18">
        <v>24223.200000000001</v>
      </c>
      <c r="AM2153" s="18">
        <v>7888.9</v>
      </c>
      <c r="AN2153" s="18">
        <v>916.2</v>
      </c>
      <c r="AO2153" s="10"/>
      <c r="AP2153" s="49" t="s">
        <v>4490</v>
      </c>
      <c r="AQ2153" s="41" t="s">
        <v>502</v>
      </c>
      <c r="AR2153" s="41" t="s">
        <v>4453</v>
      </c>
      <c r="AS2153" s="13">
        <v>149.47</v>
      </c>
      <c r="AT2153" s="13">
        <v>149.47</v>
      </c>
      <c r="AU2153" s="13">
        <v>143.12</v>
      </c>
      <c r="AV2153" s="75">
        <f t="shared" si="42"/>
        <v>-4.2483441493276208E-2</v>
      </c>
      <c r="AX2153" s="16"/>
    </row>
    <row r="2154" spans="1:50" x14ac:dyDescent="0.2">
      <c r="A2154" t="s">
        <v>4300</v>
      </c>
      <c r="B2154" s="2" t="s">
        <v>4299</v>
      </c>
      <c r="C2154" s="1" t="s">
        <v>4395</v>
      </c>
      <c r="D2154" s="12"/>
      <c r="E2154" s="18">
        <v>10358.5283</v>
      </c>
      <c r="F2154" s="3">
        <v>8.7067700210989821E-2</v>
      </c>
      <c r="G2154" s="3">
        <v>5.0682875481452325E-2</v>
      </c>
      <c r="H2154" s="10"/>
      <c r="I2154" s="5">
        <v>5.3647019432050413</v>
      </c>
      <c r="J2154" s="5">
        <v>3.8445347783043351</v>
      </c>
      <c r="K2154" s="5">
        <v>1.9300845495607559</v>
      </c>
      <c r="M2154" s="5">
        <v>30.572373764232442</v>
      </c>
      <c r="N2154" s="5">
        <v>4.8962968320763647</v>
      </c>
      <c r="O2154" s="5">
        <v>5.2430522220131106</v>
      </c>
      <c r="P2154" s="10"/>
      <c r="Q2154" s="5">
        <v>26.775515365949765</v>
      </c>
      <c r="R2154" s="5">
        <v>10.361189566294877</v>
      </c>
      <c r="S2154" s="5">
        <v>8.6992115228379276</v>
      </c>
      <c r="T2154" s="5">
        <v>8.9404834600050744</v>
      </c>
      <c r="V2154" s="5">
        <v>28.761348761775334</v>
      </c>
      <c r="W2154" s="5">
        <v>4.8695432764767617</v>
      </c>
      <c r="X2154" s="5">
        <v>14.167681705229844</v>
      </c>
      <c r="Y2154" s="10"/>
      <c r="Z2154" s="5">
        <v>10.522730338053911</v>
      </c>
      <c r="AA2154" s="3">
        <v>0.22049464304692779</v>
      </c>
      <c r="AB2154" s="5">
        <v>2.3880597014925375</v>
      </c>
      <c r="AC2154" s="5">
        <v>25.169202585110174</v>
      </c>
      <c r="AD2154" s="5">
        <v>5.4290976572024974</v>
      </c>
      <c r="AE2154" s="10"/>
      <c r="AF2154" s="5">
        <v>2.8357490138519403</v>
      </c>
      <c r="AG2154" s="5">
        <v>108.27495621716288</v>
      </c>
      <c r="AH2154" s="5">
        <v>47.72329246935201</v>
      </c>
      <c r="AI2154" s="3">
        <v>2.6190257774516099E-2</v>
      </c>
      <c r="AJ2154" s="3"/>
      <c r="AK2154" s="18">
        <v>2473</v>
      </c>
      <c r="AL2154" s="18">
        <v>87208</v>
      </c>
      <c r="AM2154" s="18">
        <v>2284</v>
      </c>
      <c r="AN2154" s="18">
        <v>1090</v>
      </c>
      <c r="AO2154" s="10"/>
      <c r="AP2154" s="49" t="s">
        <v>4490</v>
      </c>
      <c r="AQ2154" s="41" t="s">
        <v>502</v>
      </c>
      <c r="AR2154" s="41" t="s">
        <v>4453</v>
      </c>
      <c r="AS2154" s="13">
        <v>63.65</v>
      </c>
      <c r="AT2154" s="13">
        <v>63.65</v>
      </c>
      <c r="AU2154" s="13">
        <v>62.99</v>
      </c>
      <c r="AV2154" s="75">
        <f t="shared" si="42"/>
        <v>-1.0369206598585978E-2</v>
      </c>
      <c r="AX2154" s="16"/>
    </row>
    <row r="2155" spans="1:50" x14ac:dyDescent="0.2">
      <c r="A2155" t="s">
        <v>4302</v>
      </c>
      <c r="B2155" s="2" t="s">
        <v>4301</v>
      </c>
      <c r="C2155" s="1" t="s">
        <v>4423</v>
      </c>
      <c r="D2155" s="12"/>
      <c r="E2155" s="18">
        <v>397.09075000000001</v>
      </c>
      <c r="F2155" s="3">
        <v>6.6887417218543049E-2</v>
      </c>
      <c r="G2155" s="3">
        <v>8.5370913323969386E-2</v>
      </c>
      <c r="H2155" s="10"/>
      <c r="I2155" s="5">
        <v>22.785682790925836</v>
      </c>
      <c r="J2155" s="5">
        <v>-0.11487581827812779</v>
      </c>
      <c r="K2155" s="5">
        <v>0.857656324825389</v>
      </c>
      <c r="L2155" s="5">
        <v>-0.24718435000682221</v>
      </c>
      <c r="N2155" s="5">
        <v>-8.1239914562464399</v>
      </c>
      <c r="O2155" s="5">
        <v>3.3509138807320298</v>
      </c>
      <c r="P2155" s="10"/>
      <c r="Q2155" s="5">
        <v>20.654482837721634</v>
      </c>
      <c r="R2155" s="5">
        <v>29.69595301531211</v>
      </c>
      <c r="S2155" s="5">
        <v>1.8278295027994804</v>
      </c>
      <c r="T2155" s="5">
        <v>1.4033244243799632</v>
      </c>
      <c r="U2155" s="5">
        <v>43.023364172231524</v>
      </c>
      <c r="W2155" s="5">
        <v>23.132237886895425</v>
      </c>
      <c r="X2155" s="5">
        <v>17.120271692627696</v>
      </c>
      <c r="Y2155" s="10"/>
      <c r="Z2155" s="5">
        <v>-4.6337014901505507</v>
      </c>
      <c r="AA2155" s="3">
        <v>0.59331525602145097</v>
      </c>
      <c r="AB2155" s="5">
        <v>0</v>
      </c>
      <c r="AC2155" s="5">
        <v>0.2914177473408131</v>
      </c>
      <c r="AD2155" s="5">
        <v>5.419794292235526</v>
      </c>
      <c r="AE2155" s="10"/>
      <c r="AF2155" s="5">
        <v>0.44150110375275936</v>
      </c>
      <c r="AG2155" s="5">
        <v>0.84889643463497455</v>
      </c>
      <c r="AH2155" s="5">
        <v>-7.8098471986417657</v>
      </c>
      <c r="AI2155" s="3">
        <v>0.52008830022075059</v>
      </c>
      <c r="AJ2155" s="3"/>
      <c r="AK2155" s="18">
        <v>2</v>
      </c>
      <c r="AL2155" s="18">
        <v>453</v>
      </c>
      <c r="AM2155" s="18">
        <v>235.6</v>
      </c>
      <c r="AN2155" s="18">
        <v>-18.399999999999999</v>
      </c>
      <c r="AO2155" s="10"/>
      <c r="AP2155" s="49" t="s">
        <v>4490</v>
      </c>
      <c r="AQ2155" s="41" t="s">
        <v>502</v>
      </c>
      <c r="AR2155" s="41" t="s">
        <v>4453</v>
      </c>
      <c r="AS2155" s="13">
        <v>7.21</v>
      </c>
      <c r="AT2155" s="13">
        <v>7.21</v>
      </c>
      <c r="AU2155" s="13">
        <v>8.4700000000000006</v>
      </c>
      <c r="AV2155" s="75">
        <f t="shared" si="42"/>
        <v>0.1747572815533982</v>
      </c>
      <c r="AX2155" s="16"/>
    </row>
    <row r="2156" spans="1:50" x14ac:dyDescent="0.2">
      <c r="A2156" t="s">
        <v>4304</v>
      </c>
      <c r="B2156" s="2" t="s">
        <v>4303</v>
      </c>
      <c r="C2156" s="1" t="s">
        <v>4412</v>
      </c>
      <c r="D2156" s="12"/>
      <c r="E2156" s="18">
        <v>93151.012000000002</v>
      </c>
      <c r="F2156" s="3">
        <v>0.30919041865093466</v>
      </c>
      <c r="G2156" s="3">
        <v>3.9258832743545503E-2</v>
      </c>
      <c r="H2156" s="10"/>
      <c r="I2156" s="5">
        <v>7.0205213754462523</v>
      </c>
      <c r="J2156" s="5">
        <v>3.5587727218640266</v>
      </c>
      <c r="K2156" s="5">
        <v>3.6767849436209845</v>
      </c>
      <c r="L2156" s="5">
        <v>2.9669774996955729</v>
      </c>
      <c r="M2156" s="5">
        <v>15.742159856194633</v>
      </c>
      <c r="N2156" s="5">
        <v>17.90296932974389</v>
      </c>
      <c r="O2156" s="5">
        <v>8.2991753515493247</v>
      </c>
      <c r="P2156" s="10"/>
      <c r="Q2156" s="5">
        <v>11.698090432985008</v>
      </c>
      <c r="R2156" s="5">
        <v>4.055249694199297</v>
      </c>
      <c r="S2156" s="5">
        <v>4.9135416270644976</v>
      </c>
      <c r="T2156" s="5">
        <v>4.1426292017493207</v>
      </c>
      <c r="U2156" s="5">
        <v>21.654105144237871</v>
      </c>
      <c r="V2156" s="5">
        <v>5.6393208110940707</v>
      </c>
      <c r="W2156" s="5">
        <v>18.306943425680373</v>
      </c>
      <c r="X2156" s="5">
        <v>11.67772316919263</v>
      </c>
      <c r="Y2156" s="10"/>
      <c r="Z2156" s="5">
        <v>2.0493604513926269</v>
      </c>
      <c r="AA2156" s="3">
        <v>7.9569720616669198E-2</v>
      </c>
      <c r="AB2156" s="5">
        <v>0.50970997502421123</v>
      </c>
      <c r="AC2156" s="5">
        <v>2.5427955755356986</v>
      </c>
      <c r="AD2156" s="5">
        <v>4.699357167573357</v>
      </c>
      <c r="AE2156" s="10"/>
      <c r="AF2156" s="5">
        <v>16.632312175705451</v>
      </c>
      <c r="AG2156" s="5">
        <v>31.570426335671886</v>
      </c>
      <c r="AH2156" s="5">
        <v>25.755531570426339</v>
      </c>
      <c r="AI2156" s="3">
        <v>0.52683204207832823</v>
      </c>
      <c r="AJ2156" s="3"/>
      <c r="AK2156" s="18">
        <v>2340</v>
      </c>
      <c r="AL2156" s="18">
        <v>14069</v>
      </c>
      <c r="AM2156" s="18">
        <v>7412</v>
      </c>
      <c r="AN2156" s="18">
        <v>1909</v>
      </c>
      <c r="AO2156" s="10"/>
      <c r="AP2156" s="49" t="s">
        <v>4490</v>
      </c>
      <c r="AQ2156" s="41" t="s">
        <v>502</v>
      </c>
      <c r="AR2156" s="41" t="s">
        <v>4453</v>
      </c>
      <c r="AS2156" s="13">
        <v>196.19</v>
      </c>
      <c r="AT2156" s="13">
        <v>196.19</v>
      </c>
      <c r="AU2156" s="13">
        <v>216.2</v>
      </c>
      <c r="AV2156" s="75">
        <f t="shared" si="42"/>
        <v>0.10199296600234464</v>
      </c>
      <c r="AX2156" s="16"/>
    </row>
    <row r="2157" spans="1:50" x14ac:dyDescent="0.2">
      <c r="A2157" t="s">
        <v>4306</v>
      </c>
      <c r="B2157" s="2" t="s">
        <v>4305</v>
      </c>
      <c r="C2157" s="1" t="s">
        <v>4413</v>
      </c>
      <c r="D2157" s="12"/>
      <c r="E2157" s="18">
        <v>869.36652000000004</v>
      </c>
      <c r="F2157" s="3">
        <v>0.50527680059248281</v>
      </c>
      <c r="G2157" s="3">
        <v>0.12296309731366237</v>
      </c>
      <c r="H2157" s="10"/>
      <c r="J2157" s="5">
        <v>-10.768563827019621</v>
      </c>
      <c r="K2157" s="5">
        <v>3.0481067763064282</v>
      </c>
      <c r="N2157" s="5">
        <v>6.4930808976550196</v>
      </c>
      <c r="O2157" s="5">
        <v>1.8062781899395004</v>
      </c>
      <c r="P2157" s="10"/>
      <c r="Q2157" s="5">
        <v>66.434522877294356</v>
      </c>
      <c r="S2157" s="5">
        <v>320.6755018969215</v>
      </c>
      <c r="T2157" s="5">
        <v>10.26338617594098</v>
      </c>
      <c r="W2157" s="5">
        <v>70.252720429802622</v>
      </c>
      <c r="X2157" s="5">
        <v>23.543429411737751</v>
      </c>
      <c r="Y2157" s="10"/>
      <c r="Z2157" s="5">
        <v>-28.158434258544947</v>
      </c>
      <c r="AA2157" s="3">
        <v>5.0381512276318159E-2</v>
      </c>
      <c r="AB2157" s="5">
        <v>0</v>
      </c>
      <c r="AC2157" s="5">
        <v>-23.38111715274345</v>
      </c>
      <c r="AD2157" s="5">
        <v>3.2277821846571295</v>
      </c>
      <c r="AE2157" s="10"/>
      <c r="AF2157" s="5">
        <v>-43.788187372708755</v>
      </c>
      <c r="AG2157" s="5">
        <v>-539.95433789954348</v>
      </c>
      <c r="AH2157" s="5">
        <v>-558.90410958904124</v>
      </c>
      <c r="AI2157" s="3">
        <v>8.1096093316052581E-2</v>
      </c>
      <c r="AJ2157" s="3"/>
      <c r="AK2157" s="18">
        <v>-236.5</v>
      </c>
      <c r="AL2157" s="18">
        <v>540.1</v>
      </c>
      <c r="AM2157" s="18">
        <v>43.8</v>
      </c>
      <c r="AN2157" s="18">
        <v>-244.8</v>
      </c>
      <c r="AO2157" s="10"/>
      <c r="AP2157" s="49" t="s">
        <v>4490</v>
      </c>
      <c r="AQ2157" s="41" t="s">
        <v>502</v>
      </c>
      <c r="AR2157" s="41" t="s">
        <v>4453</v>
      </c>
      <c r="AS2157" s="13">
        <v>15.57</v>
      </c>
      <c r="AT2157" s="13">
        <v>15.57</v>
      </c>
      <c r="AU2157" s="13">
        <v>15.33</v>
      </c>
      <c r="AV2157" s="75">
        <f t="shared" si="42"/>
        <v>-1.5414258188824692E-2</v>
      </c>
      <c r="AX2157" s="16"/>
    </row>
    <row r="2158" spans="1:50" x14ac:dyDescent="0.2">
      <c r="A2158" t="s">
        <v>4308</v>
      </c>
      <c r="B2158" s="2" t="s">
        <v>4307</v>
      </c>
      <c r="C2158" s="1" t="s">
        <v>4380</v>
      </c>
      <c r="D2158" s="12"/>
      <c r="E2158" s="18">
        <v>1042.8052399999999</v>
      </c>
      <c r="F2158" s="3">
        <v>0.57659842825264374</v>
      </c>
      <c r="G2158" s="3">
        <v>7.0099379247461402E-2</v>
      </c>
      <c r="H2158" s="10"/>
      <c r="I2158" s="5">
        <v>6.8820706157003713</v>
      </c>
      <c r="J2158" s="5">
        <v>3.7722438666454368</v>
      </c>
      <c r="K2158" s="5">
        <v>1.999769690187942</v>
      </c>
      <c r="L2158" s="5">
        <v>-4.3342851289833098</v>
      </c>
      <c r="N2158" s="5">
        <v>9.0818785283220738</v>
      </c>
      <c r="O2158" s="5">
        <v>6.1095309435022855</v>
      </c>
      <c r="P2158" s="10"/>
      <c r="Q2158" s="5">
        <v>48.093309376446193</v>
      </c>
      <c r="R2158" s="5">
        <v>6.3345196645583162</v>
      </c>
      <c r="S2158" s="5">
        <v>6.8827381280096747</v>
      </c>
      <c r="T2158" s="5">
        <v>7.619315781547539</v>
      </c>
      <c r="U2158" s="5">
        <v>24.428255555512827</v>
      </c>
      <c r="W2158" s="5">
        <v>10.952075793119429</v>
      </c>
      <c r="X2158" s="5">
        <v>16.446964198140464</v>
      </c>
      <c r="Y2158" s="10"/>
      <c r="Z2158" s="5">
        <v>11.727980960279794</v>
      </c>
      <c r="AA2158" s="3">
        <v>1.1029864023314653</v>
      </c>
      <c r="AB2158" s="5">
        <v>0</v>
      </c>
      <c r="AC2158" s="5">
        <v>15.338316668284635</v>
      </c>
      <c r="AD2158" s="5">
        <v>7.2179403271567324</v>
      </c>
      <c r="AE2158" s="10"/>
      <c r="AF2158" s="5">
        <v>15.329387794702628</v>
      </c>
      <c r="AG2158" s="5">
        <v>13.736741436271952</v>
      </c>
      <c r="AH2158" s="5">
        <v>10.632933402886453</v>
      </c>
      <c r="AI2158" s="3">
        <v>1.1159406228776561</v>
      </c>
      <c r="AJ2158" s="3"/>
      <c r="AK2158" s="18">
        <v>158</v>
      </c>
      <c r="AL2158" s="18">
        <v>1030.7</v>
      </c>
      <c r="AM2158" s="18">
        <v>1150.2</v>
      </c>
      <c r="AN2158" s="18">
        <v>122.3</v>
      </c>
      <c r="AO2158" s="10"/>
      <c r="AP2158" s="49" t="s">
        <v>4490</v>
      </c>
      <c r="AQ2158" s="41" t="s">
        <v>502</v>
      </c>
      <c r="AR2158" s="41" t="s">
        <v>4453</v>
      </c>
      <c r="AS2158" s="13">
        <v>41.26</v>
      </c>
      <c r="AT2158" s="13">
        <v>41.26</v>
      </c>
      <c r="AU2158" s="13">
        <v>40.700000000000003</v>
      </c>
      <c r="AV2158" s="75">
        <f t="shared" si="42"/>
        <v>-1.3572467280659084E-2</v>
      </c>
      <c r="AX2158" s="16"/>
    </row>
    <row r="2159" spans="1:50" x14ac:dyDescent="0.2">
      <c r="A2159" t="s">
        <v>4310</v>
      </c>
      <c r="B2159" s="2" t="s">
        <v>4309</v>
      </c>
      <c r="C2159" s="1" t="s">
        <v>4408</v>
      </c>
      <c r="D2159" s="12"/>
      <c r="E2159" s="18">
        <v>387.0872</v>
      </c>
      <c r="F2159" s="3">
        <v>0.68458781362007159</v>
      </c>
      <c r="G2159" s="3">
        <v>8.3443730508267894E-2</v>
      </c>
      <c r="H2159" s="10"/>
      <c r="I2159" s="5">
        <v>29.956614538571252</v>
      </c>
      <c r="J2159" s="5">
        <v>0.51956896467690861</v>
      </c>
      <c r="K2159" s="5">
        <v>-0.32334525993270419</v>
      </c>
      <c r="L2159" s="5">
        <v>-0.3526664841244071</v>
      </c>
      <c r="O2159" s="5">
        <v>2.5670115696352553</v>
      </c>
      <c r="P2159" s="10"/>
      <c r="Q2159" s="5">
        <v>96.011695235444421</v>
      </c>
      <c r="R2159" s="5">
        <v>18.780892860308207</v>
      </c>
      <c r="S2159" s="5">
        <v>1.1820216123583573</v>
      </c>
      <c r="T2159" s="5">
        <v>1.4139168263478985</v>
      </c>
      <c r="U2159" s="5">
        <v>1.4046602616256505</v>
      </c>
      <c r="X2159" s="5">
        <v>18.041299314275108</v>
      </c>
      <c r="Y2159" s="10"/>
      <c r="Z2159" s="5">
        <v>1.3433665592662327</v>
      </c>
      <c r="AA2159" s="3">
        <v>0.26040644071930047</v>
      </c>
      <c r="AB2159" s="5">
        <v>0</v>
      </c>
      <c r="AC2159" s="5">
        <v>1.2384509534106545</v>
      </c>
      <c r="AD2159" s="5">
        <v>5.0987270794303541</v>
      </c>
      <c r="AE2159" s="10"/>
      <c r="AF2159" s="5">
        <v>7.5268817204301062</v>
      </c>
      <c r="AG2159" s="5">
        <v>6.25</v>
      </c>
      <c r="AH2159" s="5">
        <v>5.1587301587301591</v>
      </c>
      <c r="AI2159" s="3">
        <v>1.204301075268817</v>
      </c>
      <c r="AJ2159" s="3"/>
      <c r="AK2159" s="18">
        <v>6.3</v>
      </c>
      <c r="AL2159" s="18">
        <v>83.7</v>
      </c>
      <c r="AM2159" s="18">
        <v>100.8</v>
      </c>
      <c r="AN2159" s="18">
        <v>5.2</v>
      </c>
      <c r="AO2159" s="10"/>
      <c r="AP2159" s="49" t="s">
        <v>4490</v>
      </c>
      <c r="AQ2159" s="41" t="s">
        <v>502</v>
      </c>
      <c r="AR2159" s="41" t="s">
        <v>4453</v>
      </c>
      <c r="AS2159" s="13">
        <v>11.12</v>
      </c>
      <c r="AT2159" s="13">
        <v>11.12</v>
      </c>
      <c r="AU2159" s="13">
        <v>12.53</v>
      </c>
      <c r="AV2159" s="75">
        <f t="shared" si="42"/>
        <v>0.12679856115107913</v>
      </c>
      <c r="AX2159" s="16"/>
    </row>
    <row r="2160" spans="1:50" x14ac:dyDescent="0.2">
      <c r="A2160" t="s">
        <v>4312</v>
      </c>
      <c r="B2160" s="2" t="s">
        <v>4311</v>
      </c>
      <c r="C2160" s="1" t="s">
        <v>4425</v>
      </c>
      <c r="D2160" s="12"/>
      <c r="E2160" s="18">
        <v>8161.853000000001</v>
      </c>
      <c r="F2160" s="3">
        <v>0.49258015068001698</v>
      </c>
      <c r="G2160" s="3">
        <v>0.12962742651699313</v>
      </c>
      <c r="H2160" s="10"/>
      <c r="I2160" s="5">
        <v>15.35127394280873</v>
      </c>
      <c r="J2160" s="5">
        <v>0.30016862670798616</v>
      </c>
      <c r="K2160" s="5">
        <v>0.41636563560575801</v>
      </c>
      <c r="L2160" s="5">
        <v>-0.67491348287169417</v>
      </c>
      <c r="N2160" s="5">
        <v>3.5124600243253874</v>
      </c>
      <c r="O2160" s="5">
        <v>3.8703579385641578</v>
      </c>
      <c r="P2160" s="10"/>
      <c r="Q2160" s="5">
        <v>30.151586668995446</v>
      </c>
      <c r="R2160" s="5">
        <v>12.036957203372589</v>
      </c>
      <c r="S2160" s="5">
        <v>1.9205002206178781</v>
      </c>
      <c r="T2160" s="5">
        <v>0.94997034707118344</v>
      </c>
      <c r="U2160" s="5">
        <v>9.5809598837851446</v>
      </c>
      <c r="W2160" s="5">
        <v>14.790752694192227</v>
      </c>
      <c r="X2160" s="5">
        <v>15.299504970816997</v>
      </c>
      <c r="Y2160" s="10"/>
      <c r="Z2160" s="5">
        <v>-2.0877611983455227</v>
      </c>
      <c r="AA2160" s="3">
        <v>0.30870440817789779</v>
      </c>
      <c r="AB2160" s="5">
        <v>0</v>
      </c>
      <c r="AC2160" s="5">
        <v>-0.67555585580260258</v>
      </c>
      <c r="AD2160" s="5">
        <v>2.1751763263289088</v>
      </c>
      <c r="AE2160" s="10"/>
      <c r="AF2160" s="5">
        <v>-1.3045888914255894</v>
      </c>
      <c r="AG2160" s="5">
        <v>-3.1751071598666454</v>
      </c>
      <c r="AH2160" s="5">
        <v>-6.762978250515955</v>
      </c>
      <c r="AI2160" s="3">
        <v>0.4108802713544894</v>
      </c>
      <c r="AJ2160" s="3"/>
      <c r="AK2160" s="18">
        <v>-80</v>
      </c>
      <c r="AL2160" s="18">
        <v>6132.2</v>
      </c>
      <c r="AM2160" s="18">
        <v>2519.6</v>
      </c>
      <c r="AN2160" s="18">
        <v>-170.4</v>
      </c>
      <c r="AO2160" s="10"/>
      <c r="AP2160" s="49" t="s">
        <v>4490</v>
      </c>
      <c r="AQ2160" s="41" t="s">
        <v>502</v>
      </c>
      <c r="AR2160" s="41" t="s">
        <v>4453</v>
      </c>
      <c r="AS2160" s="13">
        <v>7.49</v>
      </c>
      <c r="AT2160" s="13">
        <v>7.49</v>
      </c>
      <c r="AU2160" s="13">
        <v>7.38</v>
      </c>
      <c r="AV2160" s="75">
        <f t="shared" si="42"/>
        <v>-1.4686248331108209E-2</v>
      </c>
      <c r="AX2160" s="16"/>
    </row>
    <row r="2161" spans="2:58" s="43" customFormat="1" x14ac:dyDescent="0.2">
      <c r="B2161" s="2"/>
      <c r="C2161" s="53"/>
      <c r="D2161" s="12"/>
      <c r="E2161" s="18"/>
      <c r="F2161" s="3"/>
      <c r="G2161" s="3"/>
      <c r="H2161" s="10"/>
      <c r="I2161" s="5"/>
      <c r="J2161" s="5"/>
      <c r="K2161" s="5"/>
      <c r="L2161" s="5"/>
      <c r="M2161" s="5"/>
      <c r="N2161" s="5"/>
      <c r="O2161" s="5"/>
      <c r="P2161" s="10"/>
      <c r="Q2161" s="5"/>
      <c r="R2161" s="5"/>
      <c r="S2161" s="5"/>
      <c r="T2161" s="5"/>
      <c r="U2161" s="5"/>
      <c r="V2161" s="5"/>
      <c r="W2161" s="5"/>
      <c r="X2161" s="5"/>
      <c r="Y2161" s="10"/>
      <c r="Z2161" s="5"/>
      <c r="AA2161" s="3"/>
      <c r="AB2161" s="5"/>
      <c r="AC2161" s="5"/>
      <c r="AD2161" s="5"/>
      <c r="AE2161" s="10"/>
      <c r="AF2161" s="5"/>
      <c r="AG2161" s="5"/>
      <c r="AH2161" s="5"/>
      <c r="AI2161" s="3"/>
      <c r="AJ2161" s="3"/>
      <c r="AK2161" s="18"/>
      <c r="AL2161" s="18"/>
      <c r="AM2161" s="18"/>
      <c r="AN2161" s="18"/>
      <c r="AO2161" s="10"/>
      <c r="AP2161" s="49"/>
      <c r="AQ2161" s="41"/>
      <c r="AR2161" s="41"/>
      <c r="AS2161" s="50"/>
      <c r="AT2161" s="50"/>
      <c r="AU2161" s="50"/>
      <c r="AV2161" s="51"/>
      <c r="AW2161"/>
      <c r="AX2161" s="46"/>
      <c r="BC2161" s="62"/>
      <c r="BE2161" s="62"/>
      <c r="BF2161" s="62"/>
    </row>
    <row r="2162" spans="2:58" s="43" customFormat="1" x14ac:dyDescent="0.2">
      <c r="E2162" s="44"/>
      <c r="F2162" s="45"/>
      <c r="G2162" s="46"/>
      <c r="H2162" s="46"/>
      <c r="I2162" s="46"/>
      <c r="J2162" s="46"/>
      <c r="K2162" s="46"/>
      <c r="L2162" s="46"/>
      <c r="M2162" s="46"/>
      <c r="N2162" s="46"/>
      <c r="O2162" s="46"/>
      <c r="P2162" s="46"/>
      <c r="Q2162" s="46"/>
      <c r="R2162" s="46"/>
      <c r="S2162" s="46"/>
      <c r="T2162" s="46"/>
      <c r="U2162" s="46"/>
      <c r="V2162" s="46"/>
      <c r="W2162" s="46"/>
      <c r="X2162" s="46"/>
      <c r="Y2162" s="46"/>
      <c r="Z2162" s="46"/>
      <c r="AA2162" s="45"/>
      <c r="AB2162" s="46"/>
      <c r="AC2162" s="46"/>
      <c r="AD2162" s="46"/>
      <c r="AE2162" s="46"/>
      <c r="AF2162" s="46"/>
      <c r="AG2162" s="46"/>
      <c r="AH2162" s="46"/>
      <c r="AI2162" s="46"/>
      <c r="AJ2162" s="46"/>
      <c r="AK2162" s="44"/>
      <c r="AL2162" s="44"/>
      <c r="AM2162" s="44"/>
      <c r="AN2162" s="44"/>
      <c r="AO2162" s="46"/>
      <c r="AP2162" s="47"/>
      <c r="AQ2162" s="47"/>
      <c r="AR2162" s="47"/>
      <c r="AS2162" s="47"/>
      <c r="AT2162" s="47"/>
      <c r="AU2162" s="47"/>
      <c r="AV2162" s="78"/>
      <c r="AW2162"/>
      <c r="AX2162" s="46"/>
      <c r="BC2162" s="62"/>
      <c r="BE2162" s="62"/>
      <c r="BF2162" s="62"/>
    </row>
    <row r="2163" spans="2:58" s="43" customFormat="1" x14ac:dyDescent="0.2">
      <c r="E2163" s="44"/>
      <c r="F2163" s="45"/>
      <c r="G2163" s="46"/>
      <c r="H2163" s="46"/>
      <c r="I2163" s="46"/>
      <c r="J2163" s="46"/>
      <c r="K2163" s="46"/>
      <c r="L2163" s="46"/>
      <c r="M2163" s="46"/>
      <c r="N2163" s="46"/>
      <c r="O2163" s="46"/>
      <c r="P2163" s="46"/>
      <c r="Q2163" s="46"/>
      <c r="R2163" s="46"/>
      <c r="S2163" s="46"/>
      <c r="T2163" s="46"/>
      <c r="U2163" s="46"/>
      <c r="V2163" s="46"/>
      <c r="W2163" s="46"/>
      <c r="X2163" s="46"/>
      <c r="Y2163" s="46"/>
      <c r="Z2163" s="46"/>
      <c r="AA2163" s="45"/>
      <c r="AB2163" s="46"/>
      <c r="AC2163" s="46"/>
      <c r="AD2163" s="46"/>
      <c r="AE2163" s="46"/>
      <c r="AF2163" s="46"/>
      <c r="AG2163" s="46"/>
      <c r="AH2163" s="46"/>
      <c r="AI2163" s="46"/>
      <c r="AJ2163" s="46"/>
      <c r="AK2163" s="44"/>
      <c r="AL2163" s="44"/>
      <c r="AM2163" s="44"/>
      <c r="AN2163" s="44"/>
      <c r="AO2163" s="46"/>
      <c r="AP2163" s="47"/>
      <c r="AQ2163" s="47"/>
      <c r="AR2163" s="47"/>
      <c r="AS2163" s="47"/>
      <c r="AT2163" s="47"/>
      <c r="AU2163" s="47"/>
      <c r="AV2163" s="76"/>
      <c r="AW2163"/>
      <c r="AX2163" s="46"/>
      <c r="BC2163" s="62"/>
      <c r="BE2163" s="62"/>
      <c r="BF2163" s="62"/>
    </row>
    <row r="2164" spans="2:58" s="43" customFormat="1" x14ac:dyDescent="0.2">
      <c r="E2164" s="44"/>
      <c r="F2164" s="45"/>
      <c r="G2164" s="46"/>
      <c r="H2164" s="46"/>
      <c r="I2164" s="46"/>
      <c r="J2164" s="46"/>
      <c r="K2164" s="46"/>
      <c r="L2164" s="46"/>
      <c r="M2164" s="46"/>
      <c r="N2164" s="46"/>
      <c r="O2164" s="46"/>
      <c r="P2164" s="46"/>
      <c r="Q2164" s="46"/>
      <c r="R2164" s="46"/>
      <c r="S2164" s="46"/>
      <c r="T2164" s="46"/>
      <c r="U2164" s="46"/>
      <c r="V2164" s="46"/>
      <c r="W2164" s="46"/>
      <c r="X2164" s="46"/>
      <c r="Y2164" s="46"/>
      <c r="Z2164" s="46"/>
      <c r="AA2164" s="45"/>
      <c r="AB2164" s="46"/>
      <c r="AC2164" s="46"/>
      <c r="AD2164" s="46"/>
      <c r="AE2164" s="46"/>
      <c r="AF2164" s="46"/>
      <c r="AG2164" s="46"/>
      <c r="AH2164" s="46"/>
      <c r="AI2164" s="46"/>
      <c r="AJ2164" s="46"/>
      <c r="AK2164" s="44"/>
      <c r="AL2164" s="44"/>
      <c r="AM2164" s="44"/>
      <c r="AN2164" s="44"/>
      <c r="AO2164" s="46"/>
      <c r="AP2164" s="47"/>
      <c r="AQ2164" s="47"/>
      <c r="AR2164" s="47"/>
      <c r="AS2164" s="47"/>
      <c r="AT2164" s="47"/>
      <c r="AU2164" s="47"/>
      <c r="AV2164" s="76"/>
      <c r="AW2164"/>
      <c r="AX2164" s="46"/>
      <c r="BC2164" s="62"/>
      <c r="BE2164" s="62"/>
      <c r="BF2164" s="62"/>
    </row>
    <row r="2165" spans="2:58" s="43" customFormat="1" x14ac:dyDescent="0.2">
      <c r="E2165" s="44"/>
      <c r="F2165" s="45"/>
      <c r="G2165" s="46"/>
      <c r="H2165" s="46"/>
      <c r="I2165" s="46"/>
      <c r="J2165" s="46"/>
      <c r="K2165" s="46"/>
      <c r="L2165" s="46"/>
      <c r="M2165" s="46"/>
      <c r="N2165" s="46"/>
      <c r="O2165" s="46"/>
      <c r="P2165" s="46"/>
      <c r="Q2165" s="46"/>
      <c r="R2165" s="46"/>
      <c r="S2165" s="46"/>
      <c r="T2165" s="46"/>
      <c r="U2165" s="46"/>
      <c r="V2165" s="46"/>
      <c r="W2165" s="46"/>
      <c r="X2165" s="46"/>
      <c r="Y2165" s="46"/>
      <c r="Z2165" s="46"/>
      <c r="AA2165" s="45"/>
      <c r="AB2165" s="46"/>
      <c r="AC2165" s="46"/>
      <c r="AD2165" s="46"/>
      <c r="AE2165" s="46"/>
      <c r="AF2165" s="46"/>
      <c r="AG2165" s="46"/>
      <c r="AH2165" s="46"/>
      <c r="AI2165" s="46"/>
      <c r="AJ2165" s="46"/>
      <c r="AK2165" s="44"/>
      <c r="AL2165" s="44"/>
      <c r="AM2165" s="44"/>
      <c r="AN2165" s="44"/>
      <c r="AO2165" s="46"/>
      <c r="AP2165" s="47"/>
      <c r="AQ2165" s="47"/>
      <c r="AR2165" s="47"/>
      <c r="AS2165" s="47"/>
      <c r="AT2165" s="47"/>
      <c r="AU2165" s="47"/>
      <c r="AV2165" s="76"/>
      <c r="AW2165"/>
      <c r="AX2165" s="46"/>
      <c r="BC2165" s="62"/>
      <c r="BE2165" s="62"/>
      <c r="BF2165" s="62"/>
    </row>
    <row r="2166" spans="2:58" s="43" customFormat="1" x14ac:dyDescent="0.2">
      <c r="E2166" s="44"/>
      <c r="F2166" s="45"/>
      <c r="G2166" s="46"/>
      <c r="H2166" s="46"/>
      <c r="I2166" s="46"/>
      <c r="J2166" s="46"/>
      <c r="K2166" s="46"/>
      <c r="L2166" s="46"/>
      <c r="M2166" s="46"/>
      <c r="N2166" s="46"/>
      <c r="O2166" s="46"/>
      <c r="P2166" s="46"/>
      <c r="Q2166" s="46"/>
      <c r="R2166" s="46"/>
      <c r="S2166" s="46"/>
      <c r="T2166" s="46"/>
      <c r="U2166" s="46"/>
      <c r="V2166" s="46"/>
      <c r="W2166" s="46"/>
      <c r="X2166" s="46"/>
      <c r="Y2166" s="46"/>
      <c r="Z2166" s="46"/>
      <c r="AA2166" s="45"/>
      <c r="AB2166" s="46"/>
      <c r="AC2166" s="46"/>
      <c r="AD2166" s="46"/>
      <c r="AE2166" s="46"/>
      <c r="AF2166" s="46"/>
      <c r="AG2166" s="46"/>
      <c r="AH2166" s="46"/>
      <c r="AI2166" s="46"/>
      <c r="AJ2166" s="46"/>
      <c r="AK2166" s="44"/>
      <c r="AL2166" s="44"/>
      <c r="AM2166" s="44"/>
      <c r="AN2166" s="44"/>
      <c r="AO2166" s="46"/>
      <c r="AP2166" s="47"/>
      <c r="AQ2166" s="47"/>
      <c r="AR2166" s="47"/>
      <c r="AS2166" s="47"/>
      <c r="AT2166" s="47"/>
      <c r="AU2166" s="47"/>
      <c r="AV2166" s="76"/>
      <c r="AW2166"/>
      <c r="AX2166" s="46"/>
      <c r="BC2166" s="62"/>
      <c r="BE2166" s="62"/>
      <c r="BF2166" s="62"/>
    </row>
    <row r="2167" spans="2:58" s="43" customFormat="1" x14ac:dyDescent="0.2">
      <c r="E2167" s="44"/>
      <c r="F2167" s="45"/>
      <c r="G2167" s="46"/>
      <c r="H2167" s="46"/>
      <c r="I2167" s="46"/>
      <c r="J2167" s="46"/>
      <c r="K2167" s="46"/>
      <c r="L2167" s="46"/>
      <c r="M2167" s="46"/>
      <c r="N2167" s="46"/>
      <c r="O2167" s="46"/>
      <c r="P2167" s="46"/>
      <c r="Q2167" s="46"/>
      <c r="R2167" s="46"/>
      <c r="S2167" s="46"/>
      <c r="T2167" s="46"/>
      <c r="U2167" s="46"/>
      <c r="V2167" s="46"/>
      <c r="W2167" s="46"/>
      <c r="X2167" s="46"/>
      <c r="Y2167" s="46"/>
      <c r="Z2167" s="46"/>
      <c r="AA2167" s="45"/>
      <c r="AB2167" s="46"/>
      <c r="AC2167" s="46"/>
      <c r="AD2167" s="46"/>
      <c r="AE2167" s="46"/>
      <c r="AF2167" s="46"/>
      <c r="AG2167" s="46"/>
      <c r="AH2167" s="46"/>
      <c r="AI2167" s="46"/>
      <c r="AJ2167" s="46"/>
      <c r="AK2167" s="44"/>
      <c r="AL2167" s="44"/>
      <c r="AM2167" s="44"/>
      <c r="AN2167" s="44"/>
      <c r="AO2167" s="46"/>
      <c r="AP2167" s="47"/>
      <c r="AQ2167" s="47"/>
      <c r="AR2167" s="47"/>
      <c r="AS2167" s="47"/>
      <c r="AT2167" s="47"/>
      <c r="AU2167" s="47"/>
      <c r="AV2167" s="76"/>
      <c r="AW2167"/>
      <c r="AX2167" s="46"/>
      <c r="BC2167" s="62"/>
      <c r="BE2167" s="62"/>
      <c r="BF2167" s="62"/>
    </row>
    <row r="2168" spans="2:58" s="43" customFormat="1" x14ac:dyDescent="0.2">
      <c r="E2168" s="44"/>
      <c r="F2168" s="45"/>
      <c r="G2168" s="46"/>
      <c r="H2168" s="46"/>
      <c r="I2168" s="46"/>
      <c r="J2168" s="46"/>
      <c r="K2168" s="46"/>
      <c r="L2168" s="46"/>
      <c r="M2168" s="46"/>
      <c r="N2168" s="46"/>
      <c r="O2168" s="46"/>
      <c r="P2168" s="46"/>
      <c r="Q2168" s="46"/>
      <c r="R2168" s="46"/>
      <c r="S2168" s="46"/>
      <c r="T2168" s="46"/>
      <c r="U2168" s="46"/>
      <c r="V2168" s="46"/>
      <c r="W2168" s="46"/>
      <c r="X2168" s="46"/>
      <c r="Y2168" s="46"/>
      <c r="Z2168" s="46"/>
      <c r="AA2168" s="45"/>
      <c r="AB2168" s="46"/>
      <c r="AC2168" s="46"/>
      <c r="AD2168" s="46"/>
      <c r="AE2168" s="46"/>
      <c r="AF2168" s="46"/>
      <c r="AG2168" s="46"/>
      <c r="AH2168" s="46"/>
      <c r="AI2168" s="46"/>
      <c r="AJ2168" s="46"/>
      <c r="AK2168" s="44"/>
      <c r="AL2168" s="44"/>
      <c r="AM2168" s="44"/>
      <c r="AN2168" s="44"/>
      <c r="AO2168" s="46"/>
      <c r="AP2168" s="47"/>
      <c r="AQ2168" s="47"/>
      <c r="AR2168" s="47"/>
      <c r="AS2168" s="47"/>
      <c r="AT2168" s="47"/>
      <c r="AU2168" s="47"/>
      <c r="AV2168" s="76"/>
      <c r="AW2168"/>
      <c r="AX2168" s="46"/>
      <c r="BC2168" s="62"/>
      <c r="BE2168" s="62"/>
      <c r="BF2168" s="62"/>
    </row>
    <row r="2169" spans="2:58" s="43" customFormat="1" x14ac:dyDescent="0.2">
      <c r="E2169" s="44"/>
      <c r="F2169" s="45"/>
      <c r="G2169" s="46"/>
      <c r="H2169" s="46"/>
      <c r="I2169" s="46"/>
      <c r="J2169" s="46"/>
      <c r="K2169" s="46"/>
      <c r="L2169" s="46"/>
      <c r="M2169" s="46"/>
      <c r="N2169" s="46"/>
      <c r="O2169" s="46"/>
      <c r="P2169" s="46"/>
      <c r="Q2169" s="46"/>
      <c r="R2169" s="46"/>
      <c r="S2169" s="46"/>
      <c r="T2169" s="46"/>
      <c r="U2169" s="46"/>
      <c r="V2169" s="46"/>
      <c r="W2169" s="46"/>
      <c r="X2169" s="46"/>
      <c r="Y2169" s="46"/>
      <c r="Z2169" s="46"/>
      <c r="AA2169" s="45"/>
      <c r="AB2169" s="46"/>
      <c r="AC2169" s="46"/>
      <c r="AD2169" s="46"/>
      <c r="AE2169" s="46"/>
      <c r="AF2169" s="46"/>
      <c r="AG2169" s="46"/>
      <c r="AH2169" s="46"/>
      <c r="AI2169" s="46"/>
      <c r="AJ2169" s="46"/>
      <c r="AK2169" s="44"/>
      <c r="AL2169" s="44"/>
      <c r="AM2169" s="44"/>
      <c r="AN2169" s="44"/>
      <c r="AO2169" s="46"/>
      <c r="AP2169" s="47"/>
      <c r="AQ2169" s="47"/>
      <c r="AR2169" s="47"/>
      <c r="AS2169" s="47"/>
      <c r="AT2169" s="47"/>
      <c r="AU2169" s="47"/>
      <c r="AV2169" s="76"/>
      <c r="AW2169"/>
      <c r="AX2169" s="46"/>
      <c r="BC2169" s="62"/>
      <c r="BE2169" s="62"/>
      <c r="BF2169" s="62"/>
    </row>
    <row r="2170" spans="2:58" s="43" customFormat="1" x14ac:dyDescent="0.2">
      <c r="E2170" s="44"/>
      <c r="F2170" s="45"/>
      <c r="G2170" s="46"/>
      <c r="H2170" s="46"/>
      <c r="I2170" s="46"/>
      <c r="J2170" s="46"/>
      <c r="K2170" s="46"/>
      <c r="L2170" s="46"/>
      <c r="M2170" s="46"/>
      <c r="N2170" s="46"/>
      <c r="O2170" s="46"/>
      <c r="P2170" s="46"/>
      <c r="Q2170" s="46"/>
      <c r="R2170" s="46"/>
      <c r="S2170" s="46"/>
      <c r="T2170" s="46"/>
      <c r="U2170" s="46"/>
      <c r="V2170" s="46"/>
      <c r="W2170" s="46"/>
      <c r="X2170" s="46"/>
      <c r="Y2170" s="46"/>
      <c r="Z2170" s="46"/>
      <c r="AA2170" s="45"/>
      <c r="AB2170" s="46"/>
      <c r="AC2170" s="46"/>
      <c r="AD2170" s="46"/>
      <c r="AE2170" s="46"/>
      <c r="AF2170" s="46"/>
      <c r="AG2170" s="46"/>
      <c r="AH2170" s="46"/>
      <c r="AI2170" s="46"/>
      <c r="AJ2170" s="46"/>
      <c r="AK2170" s="44"/>
      <c r="AL2170" s="44"/>
      <c r="AM2170" s="44"/>
      <c r="AN2170" s="44"/>
      <c r="AO2170" s="46"/>
      <c r="AP2170" s="47"/>
      <c r="AQ2170" s="47"/>
      <c r="AR2170" s="47"/>
      <c r="AS2170" s="47"/>
      <c r="AT2170" s="47"/>
      <c r="AU2170" s="47"/>
      <c r="AV2170" s="76"/>
      <c r="AW2170"/>
      <c r="AX2170" s="46"/>
      <c r="BC2170" s="62"/>
      <c r="BE2170" s="62"/>
      <c r="BF2170" s="62"/>
    </row>
    <row r="2171" spans="2:58" s="43" customFormat="1" x14ac:dyDescent="0.2">
      <c r="E2171" s="44"/>
      <c r="F2171" s="45"/>
      <c r="G2171" s="46"/>
      <c r="H2171" s="46"/>
      <c r="I2171" s="46"/>
      <c r="J2171" s="46"/>
      <c r="K2171" s="46"/>
      <c r="L2171" s="46"/>
      <c r="M2171" s="46"/>
      <c r="N2171" s="46"/>
      <c r="O2171" s="46"/>
      <c r="P2171" s="46"/>
      <c r="Q2171" s="46"/>
      <c r="R2171" s="46"/>
      <c r="S2171" s="46"/>
      <c r="T2171" s="46"/>
      <c r="U2171" s="46"/>
      <c r="V2171" s="46"/>
      <c r="W2171" s="46"/>
      <c r="X2171" s="46"/>
      <c r="Y2171" s="46"/>
      <c r="Z2171" s="46"/>
      <c r="AA2171" s="45"/>
      <c r="AB2171" s="46"/>
      <c r="AC2171" s="46"/>
      <c r="AD2171" s="46"/>
      <c r="AE2171" s="46"/>
      <c r="AF2171" s="46"/>
      <c r="AG2171" s="46"/>
      <c r="AH2171" s="46"/>
      <c r="AI2171" s="46"/>
      <c r="AJ2171" s="46"/>
      <c r="AK2171" s="44"/>
      <c r="AL2171" s="44"/>
      <c r="AM2171" s="44"/>
      <c r="AN2171" s="44"/>
      <c r="AO2171" s="46"/>
      <c r="AP2171" s="47"/>
      <c r="AQ2171" s="47"/>
      <c r="AR2171" s="47"/>
      <c r="AS2171" s="47"/>
      <c r="AT2171" s="47"/>
      <c r="AU2171" s="47"/>
      <c r="AV2171" s="76"/>
      <c r="AW2171"/>
      <c r="AX2171" s="46"/>
      <c r="BC2171" s="62"/>
      <c r="BE2171" s="62"/>
      <c r="BF2171" s="62"/>
    </row>
    <row r="2172" spans="2:58" s="43" customFormat="1" x14ac:dyDescent="0.2">
      <c r="E2172" s="44"/>
      <c r="F2172" s="45"/>
      <c r="G2172" s="46"/>
      <c r="H2172" s="46"/>
      <c r="I2172" s="46"/>
      <c r="J2172" s="46"/>
      <c r="K2172" s="46"/>
      <c r="L2172" s="46"/>
      <c r="M2172" s="46"/>
      <c r="N2172" s="46"/>
      <c r="O2172" s="46"/>
      <c r="P2172" s="46"/>
      <c r="Q2172" s="46"/>
      <c r="R2172" s="46"/>
      <c r="S2172" s="46"/>
      <c r="T2172" s="46"/>
      <c r="U2172" s="46"/>
      <c r="V2172" s="46"/>
      <c r="W2172" s="46"/>
      <c r="X2172" s="46"/>
      <c r="Y2172" s="46"/>
      <c r="Z2172" s="46"/>
      <c r="AA2172" s="45"/>
      <c r="AB2172" s="46"/>
      <c r="AC2172" s="46"/>
      <c r="AD2172" s="46"/>
      <c r="AE2172" s="46"/>
      <c r="AF2172" s="46"/>
      <c r="AG2172" s="46"/>
      <c r="AH2172" s="46"/>
      <c r="AI2172" s="46"/>
      <c r="AJ2172" s="46"/>
      <c r="AK2172" s="44"/>
      <c r="AL2172" s="44"/>
      <c r="AM2172" s="44"/>
      <c r="AN2172" s="44"/>
      <c r="AO2172" s="46"/>
      <c r="AP2172" s="47"/>
      <c r="AQ2172" s="47"/>
      <c r="AR2172" s="47"/>
      <c r="AS2172" s="47"/>
      <c r="AT2172" s="47"/>
      <c r="AU2172" s="47"/>
      <c r="AV2172" s="76"/>
      <c r="AW2172"/>
      <c r="AX2172" s="46"/>
      <c r="BC2172" s="62"/>
      <c r="BE2172" s="62"/>
      <c r="BF2172" s="62"/>
    </row>
    <row r="2173" spans="2:58" s="43" customFormat="1" x14ac:dyDescent="0.2">
      <c r="E2173" s="44"/>
      <c r="F2173" s="45"/>
      <c r="G2173" s="46"/>
      <c r="H2173" s="46"/>
      <c r="I2173" s="46"/>
      <c r="J2173" s="46"/>
      <c r="K2173" s="46"/>
      <c r="L2173" s="46"/>
      <c r="M2173" s="46"/>
      <c r="N2173" s="46"/>
      <c r="O2173" s="46"/>
      <c r="P2173" s="46"/>
      <c r="Q2173" s="46"/>
      <c r="R2173" s="46"/>
      <c r="S2173" s="46"/>
      <c r="T2173" s="46"/>
      <c r="U2173" s="46"/>
      <c r="V2173" s="46"/>
      <c r="W2173" s="46"/>
      <c r="X2173" s="46"/>
      <c r="Y2173" s="46"/>
      <c r="Z2173" s="46"/>
      <c r="AA2173" s="45"/>
      <c r="AB2173" s="46"/>
      <c r="AC2173" s="46"/>
      <c r="AD2173" s="46"/>
      <c r="AE2173" s="46"/>
      <c r="AF2173" s="46"/>
      <c r="AG2173" s="46"/>
      <c r="AH2173" s="46"/>
      <c r="AI2173" s="46"/>
      <c r="AJ2173" s="46"/>
      <c r="AK2173" s="44"/>
      <c r="AL2173" s="44"/>
      <c r="AM2173" s="44"/>
      <c r="AN2173" s="44"/>
      <c r="AO2173" s="46"/>
      <c r="AP2173" s="47"/>
      <c r="AQ2173" s="47"/>
      <c r="AR2173" s="47"/>
      <c r="AS2173" s="47"/>
      <c r="AT2173" s="47"/>
      <c r="AU2173" s="47"/>
      <c r="AV2173" s="76"/>
      <c r="AW2173"/>
      <c r="AX2173" s="46"/>
      <c r="BC2173" s="62"/>
      <c r="BE2173" s="62"/>
      <c r="BF2173" s="62"/>
    </row>
    <row r="2174" spans="2:58" s="43" customFormat="1" x14ac:dyDescent="0.2">
      <c r="E2174" s="44"/>
      <c r="F2174" s="45"/>
      <c r="G2174" s="46"/>
      <c r="H2174" s="46"/>
      <c r="I2174" s="46"/>
      <c r="J2174" s="46"/>
      <c r="K2174" s="46"/>
      <c r="L2174" s="46"/>
      <c r="M2174" s="46"/>
      <c r="N2174" s="46"/>
      <c r="O2174" s="46"/>
      <c r="P2174" s="46"/>
      <c r="Q2174" s="46"/>
      <c r="R2174" s="46"/>
      <c r="S2174" s="46"/>
      <c r="T2174" s="46"/>
      <c r="U2174" s="46"/>
      <c r="V2174" s="46"/>
      <c r="W2174" s="46"/>
      <c r="X2174" s="46"/>
      <c r="Y2174" s="46"/>
      <c r="Z2174" s="46"/>
      <c r="AA2174" s="45"/>
      <c r="AB2174" s="46"/>
      <c r="AC2174" s="46"/>
      <c r="AD2174" s="46"/>
      <c r="AE2174" s="46"/>
      <c r="AF2174" s="46"/>
      <c r="AG2174" s="46"/>
      <c r="AH2174" s="46"/>
      <c r="AI2174" s="46"/>
      <c r="AJ2174" s="46"/>
      <c r="AK2174" s="44"/>
      <c r="AL2174" s="44"/>
      <c r="AM2174" s="44"/>
      <c r="AN2174" s="44"/>
      <c r="AO2174" s="46"/>
      <c r="AP2174" s="47"/>
      <c r="AQ2174" s="47"/>
      <c r="AR2174" s="47"/>
      <c r="AS2174" s="47"/>
      <c r="AT2174" s="47"/>
      <c r="AU2174" s="47"/>
      <c r="AV2174" s="76"/>
      <c r="AW2174"/>
      <c r="AX2174" s="46"/>
      <c r="BC2174" s="62"/>
      <c r="BE2174" s="62"/>
      <c r="BF2174" s="62"/>
    </row>
    <row r="2175" spans="2:58" s="43" customFormat="1" x14ac:dyDescent="0.2">
      <c r="E2175" s="44"/>
      <c r="F2175" s="45"/>
      <c r="G2175" s="46"/>
      <c r="H2175" s="46"/>
      <c r="I2175" s="46"/>
      <c r="J2175" s="46"/>
      <c r="K2175" s="46"/>
      <c r="L2175" s="46"/>
      <c r="M2175" s="46"/>
      <c r="N2175" s="46"/>
      <c r="O2175" s="46"/>
      <c r="P2175" s="46"/>
      <c r="Q2175" s="46"/>
      <c r="R2175" s="46"/>
      <c r="S2175" s="46"/>
      <c r="T2175" s="46"/>
      <c r="U2175" s="46"/>
      <c r="V2175" s="46"/>
      <c r="W2175" s="46"/>
      <c r="X2175" s="46"/>
      <c r="Y2175" s="46"/>
      <c r="Z2175" s="46"/>
      <c r="AA2175" s="45"/>
      <c r="AB2175" s="46"/>
      <c r="AC2175" s="46"/>
      <c r="AD2175" s="46"/>
      <c r="AE2175" s="46"/>
      <c r="AF2175" s="46"/>
      <c r="AG2175" s="46"/>
      <c r="AH2175" s="46"/>
      <c r="AI2175" s="46"/>
      <c r="AJ2175" s="46"/>
      <c r="AK2175" s="44"/>
      <c r="AL2175" s="44"/>
      <c r="AM2175" s="44"/>
      <c r="AN2175" s="44"/>
      <c r="AO2175" s="46"/>
      <c r="AP2175" s="47"/>
      <c r="AQ2175" s="47"/>
      <c r="AR2175" s="47"/>
      <c r="AS2175" s="47"/>
      <c r="AT2175" s="47"/>
      <c r="AU2175" s="47"/>
      <c r="AV2175" s="76"/>
      <c r="AW2175"/>
      <c r="AX2175" s="46"/>
      <c r="BC2175" s="62"/>
      <c r="BE2175" s="62"/>
      <c r="BF2175" s="62"/>
    </row>
    <row r="2176" spans="2:58" s="43" customFormat="1" x14ac:dyDescent="0.2">
      <c r="E2176" s="44"/>
      <c r="F2176" s="45"/>
      <c r="G2176" s="46"/>
      <c r="H2176" s="46"/>
      <c r="I2176" s="46"/>
      <c r="J2176" s="46"/>
      <c r="K2176" s="46"/>
      <c r="L2176" s="46"/>
      <c r="M2176" s="46"/>
      <c r="N2176" s="46"/>
      <c r="O2176" s="46"/>
      <c r="P2176" s="46"/>
      <c r="Q2176" s="46"/>
      <c r="R2176" s="46"/>
      <c r="S2176" s="46"/>
      <c r="T2176" s="46"/>
      <c r="U2176" s="46"/>
      <c r="V2176" s="46"/>
      <c r="W2176" s="46"/>
      <c r="X2176" s="46"/>
      <c r="Y2176" s="46"/>
      <c r="Z2176" s="46"/>
      <c r="AA2176" s="45"/>
      <c r="AB2176" s="46"/>
      <c r="AC2176" s="46"/>
      <c r="AD2176" s="46"/>
      <c r="AE2176" s="46"/>
      <c r="AF2176" s="46"/>
      <c r="AG2176" s="46"/>
      <c r="AH2176" s="46"/>
      <c r="AI2176" s="46"/>
      <c r="AJ2176" s="46"/>
      <c r="AK2176" s="44"/>
      <c r="AL2176" s="44"/>
      <c r="AM2176" s="44"/>
      <c r="AN2176" s="44"/>
      <c r="AO2176" s="46"/>
      <c r="AP2176" s="47"/>
      <c r="AQ2176" s="47"/>
      <c r="AR2176" s="47"/>
      <c r="AS2176" s="47"/>
      <c r="AT2176" s="47"/>
      <c r="AU2176" s="47"/>
      <c r="AV2176" s="76"/>
      <c r="AW2176"/>
      <c r="AX2176" s="46"/>
      <c r="BC2176" s="62"/>
      <c r="BE2176" s="62"/>
      <c r="BF2176" s="62"/>
    </row>
    <row r="2177" spans="5:58" s="43" customFormat="1" x14ac:dyDescent="0.2">
      <c r="E2177" s="44"/>
      <c r="F2177" s="45"/>
      <c r="G2177" s="46"/>
      <c r="H2177" s="46"/>
      <c r="I2177" s="46"/>
      <c r="J2177" s="46"/>
      <c r="K2177" s="46"/>
      <c r="L2177" s="46"/>
      <c r="M2177" s="46"/>
      <c r="N2177" s="46"/>
      <c r="O2177" s="46"/>
      <c r="P2177" s="46"/>
      <c r="Q2177" s="46"/>
      <c r="R2177" s="46"/>
      <c r="S2177" s="46"/>
      <c r="T2177" s="46"/>
      <c r="U2177" s="46"/>
      <c r="V2177" s="46"/>
      <c r="W2177" s="46"/>
      <c r="X2177" s="46"/>
      <c r="Y2177" s="46"/>
      <c r="Z2177" s="46"/>
      <c r="AA2177" s="45"/>
      <c r="AB2177" s="46"/>
      <c r="AC2177" s="46"/>
      <c r="AD2177" s="46"/>
      <c r="AE2177" s="46"/>
      <c r="AF2177" s="46"/>
      <c r="AG2177" s="46"/>
      <c r="AH2177" s="46"/>
      <c r="AI2177" s="46"/>
      <c r="AJ2177" s="46"/>
      <c r="AK2177" s="44"/>
      <c r="AL2177" s="44"/>
      <c r="AM2177" s="44"/>
      <c r="AN2177" s="44"/>
      <c r="AO2177" s="46"/>
      <c r="AP2177" s="47"/>
      <c r="AQ2177" s="47"/>
      <c r="AR2177" s="47"/>
      <c r="AS2177" s="47"/>
      <c r="AT2177" s="47"/>
      <c r="AU2177" s="47"/>
      <c r="AV2177" s="76"/>
      <c r="AW2177"/>
      <c r="AX2177" s="46"/>
      <c r="BC2177" s="62"/>
      <c r="BE2177" s="62"/>
      <c r="BF2177" s="62"/>
    </row>
    <row r="2178" spans="5:58" s="43" customFormat="1" x14ac:dyDescent="0.2">
      <c r="E2178" s="44"/>
      <c r="F2178" s="45"/>
      <c r="G2178" s="46"/>
      <c r="H2178" s="46"/>
      <c r="I2178" s="46"/>
      <c r="J2178" s="46"/>
      <c r="K2178" s="46"/>
      <c r="L2178" s="46"/>
      <c r="M2178" s="46"/>
      <c r="N2178" s="46"/>
      <c r="O2178" s="46"/>
      <c r="P2178" s="46"/>
      <c r="Q2178" s="46"/>
      <c r="R2178" s="46"/>
      <c r="S2178" s="46"/>
      <c r="T2178" s="46"/>
      <c r="U2178" s="46"/>
      <c r="V2178" s="46"/>
      <c r="W2178" s="46"/>
      <c r="X2178" s="46"/>
      <c r="Y2178" s="46"/>
      <c r="Z2178" s="46"/>
      <c r="AA2178" s="45"/>
      <c r="AB2178" s="46"/>
      <c r="AC2178" s="46"/>
      <c r="AD2178" s="46"/>
      <c r="AE2178" s="46"/>
      <c r="AF2178" s="46"/>
      <c r="AG2178" s="46"/>
      <c r="AH2178" s="46"/>
      <c r="AI2178" s="46"/>
      <c r="AJ2178" s="46"/>
      <c r="AK2178" s="44"/>
      <c r="AL2178" s="44"/>
      <c r="AM2178" s="44"/>
      <c r="AN2178" s="44"/>
      <c r="AO2178" s="46"/>
      <c r="AP2178" s="47"/>
      <c r="AQ2178" s="47"/>
      <c r="AR2178" s="47"/>
      <c r="AS2178" s="47"/>
      <c r="AT2178" s="47"/>
      <c r="AU2178" s="47"/>
      <c r="AV2178" s="76"/>
      <c r="AW2178"/>
      <c r="AX2178" s="46"/>
      <c r="BC2178" s="62"/>
      <c r="BE2178" s="62"/>
      <c r="BF2178" s="62"/>
    </row>
    <row r="2179" spans="5:58" s="43" customFormat="1" x14ac:dyDescent="0.2">
      <c r="E2179" s="44"/>
      <c r="F2179" s="45"/>
      <c r="G2179" s="46"/>
      <c r="H2179" s="46"/>
      <c r="I2179" s="46"/>
      <c r="J2179" s="46"/>
      <c r="K2179" s="46"/>
      <c r="L2179" s="46"/>
      <c r="M2179" s="46"/>
      <c r="N2179" s="46"/>
      <c r="O2179" s="46"/>
      <c r="P2179" s="46"/>
      <c r="Q2179" s="46"/>
      <c r="R2179" s="46"/>
      <c r="S2179" s="46"/>
      <c r="T2179" s="46"/>
      <c r="U2179" s="46"/>
      <c r="V2179" s="46"/>
      <c r="W2179" s="46"/>
      <c r="X2179" s="46"/>
      <c r="Y2179" s="46"/>
      <c r="Z2179" s="46"/>
      <c r="AA2179" s="45"/>
      <c r="AB2179" s="46"/>
      <c r="AC2179" s="46"/>
      <c r="AD2179" s="46"/>
      <c r="AE2179" s="46"/>
      <c r="AF2179" s="46"/>
      <c r="AG2179" s="46"/>
      <c r="AH2179" s="46"/>
      <c r="AI2179" s="46"/>
      <c r="AJ2179" s="46"/>
      <c r="AK2179" s="44"/>
      <c r="AL2179" s="44"/>
      <c r="AM2179" s="44"/>
      <c r="AN2179" s="44"/>
      <c r="AO2179" s="46"/>
      <c r="AP2179" s="47"/>
      <c r="AQ2179" s="47"/>
      <c r="AR2179" s="47"/>
      <c r="AS2179" s="47"/>
      <c r="AT2179" s="47"/>
      <c r="AU2179" s="47"/>
      <c r="AV2179" s="76"/>
      <c r="AW2179"/>
      <c r="AX2179" s="46"/>
      <c r="BC2179" s="62"/>
      <c r="BE2179" s="62"/>
      <c r="BF2179" s="62"/>
    </row>
    <row r="2180" spans="5:58" s="43" customFormat="1" x14ac:dyDescent="0.2">
      <c r="E2180" s="44"/>
      <c r="F2180" s="45"/>
      <c r="G2180" s="46"/>
      <c r="H2180" s="46"/>
      <c r="I2180" s="46"/>
      <c r="J2180" s="46"/>
      <c r="K2180" s="46"/>
      <c r="L2180" s="46"/>
      <c r="M2180" s="46"/>
      <c r="N2180" s="46"/>
      <c r="O2180" s="46"/>
      <c r="P2180" s="46"/>
      <c r="Q2180" s="46"/>
      <c r="R2180" s="46"/>
      <c r="S2180" s="46"/>
      <c r="T2180" s="46"/>
      <c r="U2180" s="46"/>
      <c r="V2180" s="46"/>
      <c r="W2180" s="46"/>
      <c r="X2180" s="46"/>
      <c r="Y2180" s="46"/>
      <c r="Z2180" s="46"/>
      <c r="AA2180" s="45"/>
      <c r="AB2180" s="46"/>
      <c r="AC2180" s="46"/>
      <c r="AD2180" s="46"/>
      <c r="AE2180" s="46"/>
      <c r="AF2180" s="46"/>
      <c r="AG2180" s="46"/>
      <c r="AH2180" s="46"/>
      <c r="AI2180" s="46"/>
      <c r="AJ2180" s="46"/>
      <c r="AK2180" s="44"/>
      <c r="AL2180" s="44"/>
      <c r="AM2180" s="44"/>
      <c r="AN2180" s="44"/>
      <c r="AO2180" s="46"/>
      <c r="AP2180" s="47"/>
      <c r="AQ2180" s="47"/>
      <c r="AR2180" s="47"/>
      <c r="AS2180" s="47"/>
      <c r="AT2180" s="47"/>
      <c r="AU2180" s="47"/>
      <c r="AV2180" s="76"/>
      <c r="AW2180"/>
      <c r="AX2180" s="46"/>
      <c r="BC2180" s="62"/>
      <c r="BE2180" s="62"/>
      <c r="BF2180" s="62"/>
    </row>
    <row r="2181" spans="5:58" s="43" customFormat="1" x14ac:dyDescent="0.2">
      <c r="E2181" s="44"/>
      <c r="F2181" s="45"/>
      <c r="G2181" s="46"/>
      <c r="H2181" s="46"/>
      <c r="I2181" s="46"/>
      <c r="J2181" s="46"/>
      <c r="K2181" s="46"/>
      <c r="L2181" s="46"/>
      <c r="M2181" s="46"/>
      <c r="N2181" s="46"/>
      <c r="O2181" s="46"/>
      <c r="P2181" s="46"/>
      <c r="Q2181" s="46"/>
      <c r="R2181" s="46"/>
      <c r="S2181" s="46"/>
      <c r="T2181" s="46"/>
      <c r="U2181" s="46"/>
      <c r="V2181" s="46"/>
      <c r="W2181" s="46"/>
      <c r="X2181" s="46"/>
      <c r="Y2181" s="46"/>
      <c r="Z2181" s="46"/>
      <c r="AA2181" s="45"/>
      <c r="AB2181" s="46"/>
      <c r="AC2181" s="46"/>
      <c r="AD2181" s="46"/>
      <c r="AE2181" s="46"/>
      <c r="AF2181" s="46"/>
      <c r="AG2181" s="46"/>
      <c r="AH2181" s="46"/>
      <c r="AI2181" s="46"/>
      <c r="AJ2181" s="46"/>
      <c r="AK2181" s="44"/>
      <c r="AL2181" s="44"/>
      <c r="AM2181" s="44"/>
      <c r="AN2181" s="44"/>
      <c r="AO2181" s="46"/>
      <c r="AP2181" s="47"/>
      <c r="AQ2181" s="47"/>
      <c r="AR2181" s="47"/>
      <c r="AS2181" s="47"/>
      <c r="AT2181" s="47"/>
      <c r="AU2181" s="47"/>
      <c r="AV2181" s="76"/>
      <c r="AW2181"/>
      <c r="AX2181" s="46"/>
      <c r="BC2181" s="62"/>
      <c r="BE2181" s="62"/>
      <c r="BF2181" s="62"/>
    </row>
    <row r="2182" spans="5:58" s="43" customFormat="1" x14ac:dyDescent="0.2">
      <c r="E2182" s="44"/>
      <c r="F2182" s="45"/>
      <c r="G2182" s="46"/>
      <c r="H2182" s="46"/>
      <c r="I2182" s="46"/>
      <c r="J2182" s="46"/>
      <c r="K2182" s="46"/>
      <c r="L2182" s="46"/>
      <c r="M2182" s="46"/>
      <c r="N2182" s="46"/>
      <c r="O2182" s="46"/>
      <c r="P2182" s="46"/>
      <c r="Q2182" s="46"/>
      <c r="R2182" s="46"/>
      <c r="S2182" s="46"/>
      <c r="T2182" s="46"/>
      <c r="U2182" s="46"/>
      <c r="V2182" s="46"/>
      <c r="W2182" s="46"/>
      <c r="X2182" s="46"/>
      <c r="Y2182" s="46"/>
      <c r="Z2182" s="46"/>
      <c r="AA2182" s="45"/>
      <c r="AB2182" s="46"/>
      <c r="AC2182" s="46"/>
      <c r="AD2182" s="46"/>
      <c r="AE2182" s="46"/>
      <c r="AF2182" s="46"/>
      <c r="AG2182" s="46"/>
      <c r="AH2182" s="46"/>
      <c r="AI2182" s="46"/>
      <c r="AJ2182" s="46"/>
      <c r="AK2182" s="44"/>
      <c r="AL2182" s="44"/>
      <c r="AM2182" s="44"/>
      <c r="AN2182" s="44"/>
      <c r="AO2182" s="46"/>
      <c r="AP2182" s="47"/>
      <c r="AQ2182" s="47"/>
      <c r="AR2182" s="47"/>
      <c r="AS2182" s="47"/>
      <c r="AT2182" s="47"/>
      <c r="AU2182" s="47"/>
      <c r="AV2182" s="76"/>
      <c r="AW2182"/>
      <c r="AX2182" s="46"/>
      <c r="BC2182" s="62"/>
      <c r="BE2182" s="62"/>
      <c r="BF2182" s="62"/>
    </row>
    <row r="2183" spans="5:58" s="43" customFormat="1" x14ac:dyDescent="0.2">
      <c r="E2183" s="44"/>
      <c r="F2183" s="45"/>
      <c r="G2183" s="46"/>
      <c r="H2183" s="46"/>
      <c r="I2183" s="46"/>
      <c r="J2183" s="46"/>
      <c r="K2183" s="46"/>
      <c r="L2183" s="46"/>
      <c r="M2183" s="46"/>
      <c r="N2183" s="46"/>
      <c r="O2183" s="46"/>
      <c r="P2183" s="46"/>
      <c r="Q2183" s="46"/>
      <c r="R2183" s="46"/>
      <c r="S2183" s="46"/>
      <c r="T2183" s="46"/>
      <c r="U2183" s="46"/>
      <c r="V2183" s="46"/>
      <c r="W2183" s="46"/>
      <c r="X2183" s="46"/>
      <c r="Y2183" s="46"/>
      <c r="Z2183" s="46"/>
      <c r="AA2183" s="45"/>
      <c r="AB2183" s="46"/>
      <c r="AC2183" s="46"/>
      <c r="AD2183" s="46"/>
      <c r="AE2183" s="46"/>
      <c r="AF2183" s="46"/>
      <c r="AG2183" s="46"/>
      <c r="AH2183" s="46"/>
      <c r="AI2183" s="46"/>
      <c r="AJ2183" s="46"/>
      <c r="AK2183" s="44"/>
      <c r="AL2183" s="44"/>
      <c r="AM2183" s="44"/>
      <c r="AN2183" s="44"/>
      <c r="AO2183" s="46"/>
      <c r="AP2183" s="47"/>
      <c r="AQ2183" s="47"/>
      <c r="AR2183" s="47"/>
      <c r="AS2183" s="47"/>
      <c r="AT2183" s="47"/>
      <c r="AU2183" s="47"/>
      <c r="AV2183" s="76"/>
      <c r="AW2183"/>
      <c r="AX2183" s="46"/>
      <c r="BC2183" s="62"/>
      <c r="BE2183" s="62"/>
      <c r="BF2183" s="62"/>
    </row>
    <row r="2184" spans="5:58" s="43" customFormat="1" x14ac:dyDescent="0.2">
      <c r="E2184" s="44"/>
      <c r="F2184" s="45"/>
      <c r="G2184" s="46"/>
      <c r="H2184" s="46"/>
      <c r="I2184" s="46"/>
      <c r="J2184" s="46"/>
      <c r="K2184" s="46"/>
      <c r="L2184" s="46"/>
      <c r="M2184" s="46"/>
      <c r="N2184" s="46"/>
      <c r="O2184" s="46"/>
      <c r="P2184" s="46"/>
      <c r="Q2184" s="46"/>
      <c r="R2184" s="46"/>
      <c r="S2184" s="46"/>
      <c r="T2184" s="46"/>
      <c r="U2184" s="46"/>
      <c r="V2184" s="46"/>
      <c r="W2184" s="46"/>
      <c r="X2184" s="46"/>
      <c r="Y2184" s="46"/>
      <c r="Z2184" s="46"/>
      <c r="AA2184" s="45"/>
      <c r="AB2184" s="46"/>
      <c r="AC2184" s="46"/>
      <c r="AD2184" s="46"/>
      <c r="AE2184" s="46"/>
      <c r="AF2184" s="46"/>
      <c r="AG2184" s="46"/>
      <c r="AH2184" s="46"/>
      <c r="AI2184" s="46"/>
      <c r="AJ2184" s="46"/>
      <c r="AK2184" s="44"/>
      <c r="AL2184" s="44"/>
      <c r="AM2184" s="44"/>
      <c r="AN2184" s="44"/>
      <c r="AO2184" s="46"/>
      <c r="AP2184" s="47"/>
      <c r="AQ2184" s="47"/>
      <c r="AR2184" s="47"/>
      <c r="AS2184" s="47"/>
      <c r="AT2184" s="47"/>
      <c r="AU2184" s="47"/>
      <c r="AV2184" s="76"/>
      <c r="AW2184"/>
      <c r="AX2184" s="46"/>
      <c r="BC2184" s="62"/>
      <c r="BE2184" s="62"/>
      <c r="BF2184" s="62"/>
    </row>
    <row r="2185" spans="5:58" s="43" customFormat="1" x14ac:dyDescent="0.2">
      <c r="E2185" s="44"/>
      <c r="F2185" s="45"/>
      <c r="G2185" s="46"/>
      <c r="H2185" s="46"/>
      <c r="I2185" s="46"/>
      <c r="J2185" s="46"/>
      <c r="K2185" s="46"/>
      <c r="L2185" s="46"/>
      <c r="M2185" s="46"/>
      <c r="N2185" s="46"/>
      <c r="O2185" s="46"/>
      <c r="P2185" s="46"/>
      <c r="Q2185" s="46"/>
      <c r="R2185" s="46"/>
      <c r="S2185" s="46"/>
      <c r="T2185" s="46"/>
      <c r="U2185" s="46"/>
      <c r="V2185" s="46"/>
      <c r="W2185" s="46"/>
      <c r="X2185" s="46"/>
      <c r="Y2185" s="46"/>
      <c r="Z2185" s="46"/>
      <c r="AA2185" s="45"/>
      <c r="AB2185" s="46"/>
      <c r="AC2185" s="46"/>
      <c r="AD2185" s="46"/>
      <c r="AE2185" s="46"/>
      <c r="AF2185" s="46"/>
      <c r="AG2185" s="46"/>
      <c r="AH2185" s="46"/>
      <c r="AI2185" s="46"/>
      <c r="AJ2185" s="46"/>
      <c r="AK2185" s="44"/>
      <c r="AL2185" s="44"/>
      <c r="AM2185" s="44"/>
      <c r="AN2185" s="44"/>
      <c r="AO2185" s="46"/>
      <c r="AP2185" s="47"/>
      <c r="AQ2185" s="47"/>
      <c r="AR2185" s="47"/>
      <c r="AS2185" s="47"/>
      <c r="AT2185" s="47"/>
      <c r="AU2185" s="47"/>
      <c r="AV2185" s="76"/>
      <c r="AW2185"/>
      <c r="AX2185" s="46"/>
      <c r="BC2185" s="62"/>
      <c r="BE2185" s="62"/>
      <c r="BF2185" s="62"/>
    </row>
    <row r="2186" spans="5:58" s="43" customFormat="1" x14ac:dyDescent="0.2">
      <c r="E2186" s="44"/>
      <c r="F2186" s="45"/>
      <c r="G2186" s="46"/>
      <c r="H2186" s="46"/>
      <c r="I2186" s="46"/>
      <c r="J2186" s="46"/>
      <c r="K2186" s="46"/>
      <c r="L2186" s="46"/>
      <c r="M2186" s="46"/>
      <c r="N2186" s="46"/>
      <c r="O2186" s="46"/>
      <c r="P2186" s="46"/>
      <c r="Q2186" s="46"/>
      <c r="R2186" s="46"/>
      <c r="S2186" s="46"/>
      <c r="T2186" s="46"/>
      <c r="U2186" s="46"/>
      <c r="V2186" s="46"/>
      <c r="W2186" s="46"/>
      <c r="X2186" s="46"/>
      <c r="Y2186" s="46"/>
      <c r="Z2186" s="46"/>
      <c r="AA2186" s="45"/>
      <c r="AB2186" s="46"/>
      <c r="AC2186" s="46"/>
      <c r="AD2186" s="46"/>
      <c r="AE2186" s="46"/>
      <c r="AF2186" s="46"/>
      <c r="AG2186" s="46"/>
      <c r="AH2186" s="46"/>
      <c r="AI2186" s="46"/>
      <c r="AJ2186" s="46"/>
      <c r="AK2186" s="44"/>
      <c r="AL2186" s="44"/>
      <c r="AM2186" s="44"/>
      <c r="AN2186" s="44"/>
      <c r="AO2186" s="46"/>
      <c r="AP2186" s="47"/>
      <c r="AQ2186" s="47"/>
      <c r="AR2186" s="47"/>
      <c r="AS2186" s="47"/>
      <c r="AT2186" s="47"/>
      <c r="AU2186" s="47"/>
      <c r="AV2186" s="76"/>
      <c r="AW2186"/>
      <c r="AX2186" s="46"/>
      <c r="BC2186" s="62"/>
      <c r="BE2186" s="62"/>
      <c r="BF2186" s="62"/>
    </row>
    <row r="2187" spans="5:58" s="43" customFormat="1" x14ac:dyDescent="0.2">
      <c r="E2187" s="44"/>
      <c r="F2187" s="45"/>
      <c r="G2187" s="46"/>
      <c r="H2187" s="46"/>
      <c r="I2187" s="46"/>
      <c r="J2187" s="46"/>
      <c r="K2187" s="46"/>
      <c r="L2187" s="46"/>
      <c r="M2187" s="46"/>
      <c r="N2187" s="46"/>
      <c r="O2187" s="46"/>
      <c r="P2187" s="46"/>
      <c r="Q2187" s="46"/>
      <c r="R2187" s="46"/>
      <c r="S2187" s="46"/>
      <c r="T2187" s="46"/>
      <c r="U2187" s="46"/>
      <c r="V2187" s="46"/>
      <c r="W2187" s="46"/>
      <c r="X2187" s="46"/>
      <c r="Y2187" s="46"/>
      <c r="Z2187" s="46"/>
      <c r="AA2187" s="45"/>
      <c r="AB2187" s="46"/>
      <c r="AC2187" s="46"/>
      <c r="AD2187" s="46"/>
      <c r="AE2187" s="46"/>
      <c r="AF2187" s="46"/>
      <c r="AG2187" s="46"/>
      <c r="AH2187" s="46"/>
      <c r="AI2187" s="46"/>
      <c r="AJ2187" s="46"/>
      <c r="AK2187" s="44"/>
      <c r="AL2187" s="44"/>
      <c r="AM2187" s="44"/>
      <c r="AN2187" s="44"/>
      <c r="AO2187" s="46"/>
      <c r="AP2187" s="47"/>
      <c r="AQ2187" s="47"/>
      <c r="AR2187" s="47"/>
      <c r="AS2187" s="47"/>
      <c r="AT2187" s="47"/>
      <c r="AU2187" s="47"/>
      <c r="AV2187" s="76"/>
      <c r="AW2187"/>
      <c r="AX2187" s="46"/>
      <c r="BC2187" s="62"/>
      <c r="BE2187" s="62"/>
      <c r="BF2187" s="62"/>
    </row>
    <row r="2188" spans="5:58" s="43" customFormat="1" x14ac:dyDescent="0.2">
      <c r="E2188" s="44"/>
      <c r="F2188" s="45"/>
      <c r="G2188" s="46"/>
      <c r="H2188" s="46"/>
      <c r="I2188" s="46"/>
      <c r="J2188" s="46"/>
      <c r="K2188" s="46"/>
      <c r="L2188" s="46"/>
      <c r="M2188" s="46"/>
      <c r="N2188" s="46"/>
      <c r="O2188" s="46"/>
      <c r="P2188" s="46"/>
      <c r="Q2188" s="46"/>
      <c r="R2188" s="46"/>
      <c r="S2188" s="46"/>
      <c r="T2188" s="46"/>
      <c r="U2188" s="46"/>
      <c r="V2188" s="46"/>
      <c r="W2188" s="46"/>
      <c r="X2188" s="46"/>
      <c r="Y2188" s="46"/>
      <c r="Z2188" s="46"/>
      <c r="AA2188" s="45"/>
      <c r="AB2188" s="46"/>
      <c r="AC2188" s="46"/>
      <c r="AD2188" s="46"/>
      <c r="AE2188" s="46"/>
      <c r="AF2188" s="46"/>
      <c r="AG2188" s="46"/>
      <c r="AH2188" s="46"/>
      <c r="AI2188" s="46"/>
      <c r="AJ2188" s="46"/>
      <c r="AK2188" s="44"/>
      <c r="AL2188" s="44"/>
      <c r="AM2188" s="44"/>
      <c r="AN2188" s="44"/>
      <c r="AO2188" s="46"/>
      <c r="AP2188" s="47"/>
      <c r="AQ2188" s="47"/>
      <c r="AR2188" s="47"/>
      <c r="AS2188" s="47"/>
      <c r="AT2188" s="47"/>
      <c r="AU2188" s="47"/>
      <c r="AV2188" s="76"/>
      <c r="AW2188"/>
      <c r="AX2188" s="46"/>
      <c r="BC2188" s="62"/>
      <c r="BE2188" s="62"/>
      <c r="BF2188" s="62"/>
    </row>
    <row r="2189" spans="5:58" s="43" customFormat="1" x14ac:dyDescent="0.2">
      <c r="E2189" s="44"/>
      <c r="F2189" s="45"/>
      <c r="G2189" s="46"/>
      <c r="H2189" s="46"/>
      <c r="I2189" s="46"/>
      <c r="J2189" s="46"/>
      <c r="K2189" s="46"/>
      <c r="L2189" s="46"/>
      <c r="M2189" s="46"/>
      <c r="N2189" s="46"/>
      <c r="O2189" s="46"/>
      <c r="P2189" s="46"/>
      <c r="Q2189" s="46"/>
      <c r="R2189" s="46"/>
      <c r="S2189" s="46"/>
      <c r="T2189" s="46"/>
      <c r="U2189" s="46"/>
      <c r="V2189" s="46"/>
      <c r="W2189" s="46"/>
      <c r="X2189" s="46"/>
      <c r="Y2189" s="46"/>
      <c r="Z2189" s="46"/>
      <c r="AA2189" s="45"/>
      <c r="AB2189" s="46"/>
      <c r="AC2189" s="46"/>
      <c r="AD2189" s="46"/>
      <c r="AE2189" s="46"/>
      <c r="AF2189" s="46"/>
      <c r="AG2189" s="46"/>
      <c r="AH2189" s="46"/>
      <c r="AI2189" s="46"/>
      <c r="AJ2189" s="46"/>
      <c r="AK2189" s="44"/>
      <c r="AL2189" s="44"/>
      <c r="AM2189" s="44"/>
      <c r="AN2189" s="44"/>
      <c r="AO2189" s="46"/>
      <c r="AP2189" s="47"/>
      <c r="AQ2189" s="47"/>
      <c r="AR2189" s="47"/>
      <c r="AS2189" s="47"/>
      <c r="AT2189" s="47"/>
      <c r="AU2189" s="47"/>
      <c r="AV2189" s="76"/>
      <c r="AW2189"/>
      <c r="AX2189" s="46"/>
      <c r="BC2189" s="62"/>
      <c r="BE2189" s="62"/>
      <c r="BF2189" s="62"/>
    </row>
    <row r="2190" spans="5:58" s="43" customFormat="1" x14ac:dyDescent="0.2">
      <c r="E2190" s="44"/>
      <c r="F2190" s="45"/>
      <c r="G2190" s="46"/>
      <c r="H2190" s="46"/>
      <c r="I2190" s="46"/>
      <c r="J2190" s="46"/>
      <c r="K2190" s="46"/>
      <c r="L2190" s="46"/>
      <c r="M2190" s="46"/>
      <c r="N2190" s="46"/>
      <c r="O2190" s="46"/>
      <c r="P2190" s="46"/>
      <c r="Q2190" s="46"/>
      <c r="R2190" s="46"/>
      <c r="S2190" s="46"/>
      <c r="T2190" s="46"/>
      <c r="U2190" s="46"/>
      <c r="V2190" s="46"/>
      <c r="W2190" s="46"/>
      <c r="X2190" s="46"/>
      <c r="Y2190" s="46"/>
      <c r="Z2190" s="46"/>
      <c r="AA2190" s="45"/>
      <c r="AB2190" s="46"/>
      <c r="AC2190" s="46"/>
      <c r="AD2190" s="46"/>
      <c r="AE2190" s="46"/>
      <c r="AF2190" s="46"/>
      <c r="AG2190" s="46"/>
      <c r="AH2190" s="46"/>
      <c r="AI2190" s="46"/>
      <c r="AJ2190" s="46"/>
      <c r="AK2190" s="44"/>
      <c r="AL2190" s="44"/>
      <c r="AM2190" s="44"/>
      <c r="AN2190" s="44"/>
      <c r="AO2190" s="46"/>
      <c r="AP2190" s="47"/>
      <c r="AQ2190" s="47"/>
      <c r="AR2190" s="47"/>
      <c r="AS2190" s="47"/>
      <c r="AT2190" s="47"/>
      <c r="AU2190" s="47"/>
      <c r="AV2190" s="76"/>
      <c r="AW2190"/>
      <c r="AX2190" s="46"/>
      <c r="BC2190" s="62"/>
      <c r="BE2190" s="62"/>
      <c r="BF2190" s="62"/>
    </row>
    <row r="2191" spans="5:58" s="43" customFormat="1" x14ac:dyDescent="0.2">
      <c r="E2191" s="44"/>
      <c r="F2191" s="45"/>
      <c r="G2191" s="46"/>
      <c r="H2191" s="46"/>
      <c r="I2191" s="46"/>
      <c r="J2191" s="46"/>
      <c r="K2191" s="46"/>
      <c r="L2191" s="46"/>
      <c r="M2191" s="46"/>
      <c r="N2191" s="46"/>
      <c r="O2191" s="46"/>
      <c r="P2191" s="46"/>
      <c r="Q2191" s="46"/>
      <c r="R2191" s="46"/>
      <c r="S2191" s="46"/>
      <c r="T2191" s="46"/>
      <c r="U2191" s="46"/>
      <c r="V2191" s="46"/>
      <c r="W2191" s="46"/>
      <c r="X2191" s="46"/>
      <c r="Y2191" s="46"/>
      <c r="Z2191" s="46"/>
      <c r="AA2191" s="45"/>
      <c r="AB2191" s="46"/>
      <c r="AC2191" s="46"/>
      <c r="AD2191" s="46"/>
      <c r="AE2191" s="46"/>
      <c r="AF2191" s="46"/>
      <c r="AG2191" s="46"/>
      <c r="AH2191" s="46"/>
      <c r="AI2191" s="46"/>
      <c r="AJ2191" s="46"/>
      <c r="AK2191" s="44"/>
      <c r="AL2191" s="44"/>
      <c r="AM2191" s="44"/>
      <c r="AN2191" s="44"/>
      <c r="AO2191" s="46"/>
      <c r="AP2191" s="47"/>
      <c r="AQ2191" s="47"/>
      <c r="AR2191" s="47"/>
      <c r="AS2191" s="47"/>
      <c r="AT2191" s="47"/>
      <c r="AU2191" s="47"/>
      <c r="AV2191" s="76"/>
      <c r="AW2191"/>
      <c r="AX2191" s="46"/>
      <c r="BC2191" s="62"/>
      <c r="BE2191" s="62"/>
      <c r="BF2191" s="62"/>
    </row>
    <row r="2192" spans="5:58" s="43" customFormat="1" x14ac:dyDescent="0.2">
      <c r="E2192" s="44"/>
      <c r="F2192" s="45"/>
      <c r="G2192" s="46"/>
      <c r="H2192" s="46"/>
      <c r="I2192" s="46"/>
      <c r="J2192" s="46"/>
      <c r="K2192" s="46"/>
      <c r="L2192" s="46"/>
      <c r="M2192" s="46"/>
      <c r="N2192" s="46"/>
      <c r="O2192" s="46"/>
      <c r="P2192" s="46"/>
      <c r="Q2192" s="46"/>
      <c r="R2192" s="46"/>
      <c r="S2192" s="46"/>
      <c r="T2192" s="46"/>
      <c r="U2192" s="46"/>
      <c r="V2192" s="46"/>
      <c r="W2192" s="46"/>
      <c r="X2192" s="46"/>
      <c r="Y2192" s="46"/>
      <c r="Z2192" s="46"/>
      <c r="AA2192" s="45"/>
      <c r="AB2192" s="46"/>
      <c r="AC2192" s="46"/>
      <c r="AD2192" s="46"/>
      <c r="AE2192" s="46"/>
      <c r="AF2192" s="46"/>
      <c r="AG2192" s="46"/>
      <c r="AH2192" s="46"/>
      <c r="AI2192" s="46"/>
      <c r="AJ2192" s="46"/>
      <c r="AK2192" s="44"/>
      <c r="AL2192" s="44"/>
      <c r="AM2192" s="44"/>
      <c r="AN2192" s="44"/>
      <c r="AO2192" s="46"/>
      <c r="AP2192" s="47"/>
      <c r="AQ2192" s="47"/>
      <c r="AR2192" s="47"/>
      <c r="AS2192" s="47"/>
      <c r="AT2192" s="47"/>
      <c r="AU2192" s="47"/>
      <c r="AV2192" s="76"/>
      <c r="AW2192"/>
      <c r="AX2192" s="46"/>
      <c r="BC2192" s="62"/>
      <c r="BE2192" s="62"/>
      <c r="BF2192" s="62"/>
    </row>
    <row r="2193" spans="5:58" s="43" customFormat="1" x14ac:dyDescent="0.2">
      <c r="E2193" s="44"/>
      <c r="F2193" s="45"/>
      <c r="G2193" s="46"/>
      <c r="H2193" s="46"/>
      <c r="I2193" s="46"/>
      <c r="J2193" s="46"/>
      <c r="K2193" s="46"/>
      <c r="L2193" s="46"/>
      <c r="M2193" s="46"/>
      <c r="N2193" s="46"/>
      <c r="O2193" s="46"/>
      <c r="P2193" s="46"/>
      <c r="Q2193" s="46"/>
      <c r="R2193" s="46"/>
      <c r="S2193" s="46"/>
      <c r="T2193" s="46"/>
      <c r="U2193" s="46"/>
      <c r="V2193" s="46"/>
      <c r="W2193" s="46"/>
      <c r="X2193" s="46"/>
      <c r="Y2193" s="46"/>
      <c r="Z2193" s="46"/>
      <c r="AA2193" s="45"/>
      <c r="AB2193" s="46"/>
      <c r="AC2193" s="46"/>
      <c r="AD2193" s="46"/>
      <c r="AE2193" s="46"/>
      <c r="AF2193" s="46"/>
      <c r="AG2193" s="46"/>
      <c r="AH2193" s="46"/>
      <c r="AI2193" s="46"/>
      <c r="AJ2193" s="46"/>
      <c r="AK2193" s="44"/>
      <c r="AL2193" s="44"/>
      <c r="AM2193" s="44"/>
      <c r="AN2193" s="44"/>
      <c r="AO2193" s="46"/>
      <c r="AP2193" s="47"/>
      <c r="AQ2193" s="47"/>
      <c r="AR2193" s="47"/>
      <c r="AS2193" s="47"/>
      <c r="AT2193" s="47"/>
      <c r="AU2193" s="47"/>
      <c r="AV2193" s="76"/>
      <c r="AW2193"/>
      <c r="AX2193" s="46"/>
      <c r="BC2193" s="62"/>
      <c r="BE2193" s="62"/>
      <c r="BF2193" s="62"/>
    </row>
    <row r="2194" spans="5:58" s="43" customFormat="1" x14ac:dyDescent="0.2">
      <c r="E2194" s="44"/>
      <c r="F2194" s="45"/>
      <c r="G2194" s="46"/>
      <c r="H2194" s="46"/>
      <c r="I2194" s="46"/>
      <c r="J2194" s="46"/>
      <c r="K2194" s="46"/>
      <c r="L2194" s="46"/>
      <c r="M2194" s="46"/>
      <c r="N2194" s="46"/>
      <c r="O2194" s="46"/>
      <c r="P2194" s="46"/>
      <c r="Q2194" s="46"/>
      <c r="R2194" s="46"/>
      <c r="S2194" s="46"/>
      <c r="T2194" s="46"/>
      <c r="U2194" s="46"/>
      <c r="V2194" s="46"/>
      <c r="W2194" s="46"/>
      <c r="X2194" s="46"/>
      <c r="Y2194" s="46"/>
      <c r="Z2194" s="46"/>
      <c r="AA2194" s="45"/>
      <c r="AB2194" s="46"/>
      <c r="AC2194" s="46"/>
      <c r="AD2194" s="46"/>
      <c r="AE2194" s="46"/>
      <c r="AF2194" s="46"/>
      <c r="AG2194" s="46"/>
      <c r="AH2194" s="46"/>
      <c r="AI2194" s="46"/>
      <c r="AJ2194" s="46"/>
      <c r="AK2194" s="44"/>
      <c r="AL2194" s="44"/>
      <c r="AM2194" s="44"/>
      <c r="AN2194" s="44"/>
      <c r="AO2194" s="46"/>
      <c r="AP2194" s="47"/>
      <c r="AQ2194" s="47"/>
      <c r="AR2194" s="47"/>
      <c r="AS2194" s="47"/>
      <c r="AT2194" s="47"/>
      <c r="AU2194" s="47"/>
      <c r="AV2194" s="76"/>
      <c r="AW2194"/>
      <c r="AX2194" s="46"/>
      <c r="BC2194" s="62"/>
      <c r="BE2194" s="62"/>
      <c r="BF2194" s="62"/>
    </row>
    <row r="2195" spans="5:58" s="43" customFormat="1" x14ac:dyDescent="0.2">
      <c r="E2195" s="44"/>
      <c r="F2195" s="45"/>
      <c r="G2195" s="46"/>
      <c r="H2195" s="46"/>
      <c r="I2195" s="46"/>
      <c r="J2195" s="46"/>
      <c r="K2195" s="46"/>
      <c r="L2195" s="46"/>
      <c r="M2195" s="46"/>
      <c r="N2195" s="46"/>
      <c r="O2195" s="46"/>
      <c r="P2195" s="46"/>
      <c r="Q2195" s="46"/>
      <c r="R2195" s="46"/>
      <c r="S2195" s="46"/>
      <c r="T2195" s="46"/>
      <c r="U2195" s="46"/>
      <c r="V2195" s="46"/>
      <c r="W2195" s="46"/>
      <c r="X2195" s="46"/>
      <c r="Y2195" s="46"/>
      <c r="Z2195" s="46"/>
      <c r="AA2195" s="45"/>
      <c r="AB2195" s="46"/>
      <c r="AC2195" s="46"/>
      <c r="AD2195" s="46"/>
      <c r="AE2195" s="46"/>
      <c r="AF2195" s="46"/>
      <c r="AG2195" s="46"/>
      <c r="AH2195" s="46"/>
      <c r="AI2195" s="46"/>
      <c r="AJ2195" s="46"/>
      <c r="AK2195" s="44"/>
      <c r="AL2195" s="44"/>
      <c r="AM2195" s="44"/>
      <c r="AN2195" s="44"/>
      <c r="AO2195" s="46"/>
      <c r="AP2195" s="47"/>
      <c r="AQ2195" s="47"/>
      <c r="AR2195" s="47"/>
      <c r="AS2195" s="47"/>
      <c r="AT2195" s="47"/>
      <c r="AU2195" s="47"/>
      <c r="AV2195" s="76"/>
      <c r="AW2195"/>
      <c r="AX2195" s="46"/>
      <c r="BC2195" s="62"/>
      <c r="BE2195" s="62"/>
      <c r="BF2195" s="62"/>
    </row>
    <row r="2196" spans="5:58" s="43" customFormat="1" x14ac:dyDescent="0.2">
      <c r="E2196" s="44"/>
      <c r="F2196" s="45"/>
      <c r="G2196" s="46"/>
      <c r="H2196" s="46"/>
      <c r="I2196" s="46"/>
      <c r="J2196" s="46"/>
      <c r="K2196" s="46"/>
      <c r="L2196" s="46"/>
      <c r="M2196" s="46"/>
      <c r="N2196" s="46"/>
      <c r="O2196" s="46"/>
      <c r="P2196" s="46"/>
      <c r="Q2196" s="46"/>
      <c r="R2196" s="46"/>
      <c r="S2196" s="46"/>
      <c r="T2196" s="46"/>
      <c r="U2196" s="46"/>
      <c r="V2196" s="46"/>
      <c r="W2196" s="46"/>
      <c r="X2196" s="46"/>
      <c r="Y2196" s="46"/>
      <c r="Z2196" s="46"/>
      <c r="AA2196" s="45"/>
      <c r="AB2196" s="46"/>
      <c r="AC2196" s="46"/>
      <c r="AD2196" s="46"/>
      <c r="AE2196" s="46"/>
      <c r="AF2196" s="46"/>
      <c r="AG2196" s="46"/>
      <c r="AH2196" s="46"/>
      <c r="AI2196" s="46"/>
      <c r="AJ2196" s="46"/>
      <c r="AK2196" s="44"/>
      <c r="AL2196" s="44"/>
      <c r="AM2196" s="44"/>
      <c r="AN2196" s="44"/>
      <c r="AO2196" s="46"/>
      <c r="AP2196" s="47"/>
      <c r="AQ2196" s="47"/>
      <c r="AR2196" s="47"/>
      <c r="AS2196" s="47"/>
      <c r="AT2196" s="47"/>
      <c r="AU2196" s="47"/>
      <c r="AV2196" s="76"/>
      <c r="AW2196"/>
      <c r="AX2196" s="46"/>
      <c r="BC2196" s="62"/>
      <c r="BE2196" s="62"/>
      <c r="BF2196" s="62"/>
    </row>
    <row r="2197" spans="5:58" s="43" customFormat="1" x14ac:dyDescent="0.2">
      <c r="E2197" s="44"/>
      <c r="F2197" s="45"/>
      <c r="G2197" s="46"/>
      <c r="H2197" s="46"/>
      <c r="I2197" s="46"/>
      <c r="J2197" s="46"/>
      <c r="K2197" s="46"/>
      <c r="L2197" s="46"/>
      <c r="M2197" s="46"/>
      <c r="N2197" s="46"/>
      <c r="O2197" s="46"/>
      <c r="P2197" s="46"/>
      <c r="Q2197" s="46"/>
      <c r="R2197" s="46"/>
      <c r="S2197" s="46"/>
      <c r="T2197" s="46"/>
      <c r="U2197" s="46"/>
      <c r="V2197" s="46"/>
      <c r="W2197" s="46"/>
      <c r="X2197" s="46"/>
      <c r="Y2197" s="46"/>
      <c r="Z2197" s="46"/>
      <c r="AA2197" s="45"/>
      <c r="AB2197" s="46"/>
      <c r="AC2197" s="46"/>
      <c r="AD2197" s="46"/>
      <c r="AE2197" s="46"/>
      <c r="AF2197" s="46"/>
      <c r="AG2197" s="46"/>
      <c r="AH2197" s="46"/>
      <c r="AI2197" s="46"/>
      <c r="AJ2197" s="46"/>
      <c r="AK2197" s="44"/>
      <c r="AL2197" s="44"/>
      <c r="AM2197" s="44"/>
      <c r="AN2197" s="44"/>
      <c r="AO2197" s="46"/>
      <c r="AP2197" s="47"/>
      <c r="AQ2197" s="47"/>
      <c r="AR2197" s="47"/>
      <c r="AS2197" s="47"/>
      <c r="AT2197" s="47"/>
      <c r="AU2197" s="47"/>
      <c r="AV2197" s="76"/>
      <c r="AW2197"/>
      <c r="AX2197" s="46"/>
      <c r="BC2197" s="62"/>
      <c r="BE2197" s="62"/>
      <c r="BF2197" s="62"/>
    </row>
    <row r="2198" spans="5:58" s="43" customFormat="1" x14ac:dyDescent="0.2">
      <c r="E2198" s="44"/>
      <c r="F2198" s="45"/>
      <c r="G2198" s="46"/>
      <c r="H2198" s="46"/>
      <c r="I2198" s="46"/>
      <c r="J2198" s="46"/>
      <c r="K2198" s="46"/>
      <c r="L2198" s="46"/>
      <c r="M2198" s="46"/>
      <c r="N2198" s="46"/>
      <c r="O2198" s="46"/>
      <c r="P2198" s="46"/>
      <c r="Q2198" s="46"/>
      <c r="R2198" s="46"/>
      <c r="S2198" s="46"/>
      <c r="T2198" s="46"/>
      <c r="U2198" s="46"/>
      <c r="V2198" s="46"/>
      <c r="W2198" s="46"/>
      <c r="X2198" s="46"/>
      <c r="Y2198" s="46"/>
      <c r="Z2198" s="46"/>
      <c r="AA2198" s="45"/>
      <c r="AB2198" s="46"/>
      <c r="AC2198" s="46"/>
      <c r="AD2198" s="46"/>
      <c r="AE2198" s="46"/>
      <c r="AF2198" s="46"/>
      <c r="AG2198" s="46"/>
      <c r="AH2198" s="46"/>
      <c r="AI2198" s="46"/>
      <c r="AJ2198" s="46"/>
      <c r="AK2198" s="44"/>
      <c r="AL2198" s="44"/>
      <c r="AM2198" s="44"/>
      <c r="AN2198" s="44"/>
      <c r="AO2198" s="46"/>
      <c r="AP2198" s="47"/>
      <c r="AQ2198" s="47"/>
      <c r="AR2198" s="47"/>
      <c r="AS2198" s="47"/>
      <c r="AT2198" s="47"/>
      <c r="AU2198" s="47"/>
      <c r="AV2198" s="76"/>
      <c r="AW2198"/>
      <c r="AX2198" s="46"/>
      <c r="BC2198" s="62"/>
      <c r="BE2198" s="62"/>
      <c r="BF2198" s="62"/>
    </row>
    <row r="2199" spans="5:58" s="43" customFormat="1" x14ac:dyDescent="0.2">
      <c r="E2199" s="44"/>
      <c r="F2199" s="45"/>
      <c r="G2199" s="46"/>
      <c r="H2199" s="46"/>
      <c r="I2199" s="46"/>
      <c r="J2199" s="46"/>
      <c r="K2199" s="46"/>
      <c r="L2199" s="46"/>
      <c r="M2199" s="46"/>
      <c r="N2199" s="46"/>
      <c r="O2199" s="46"/>
      <c r="P2199" s="46"/>
      <c r="Q2199" s="46"/>
      <c r="R2199" s="46"/>
      <c r="S2199" s="46"/>
      <c r="T2199" s="46"/>
      <c r="U2199" s="46"/>
      <c r="V2199" s="46"/>
      <c r="W2199" s="46"/>
      <c r="X2199" s="46"/>
      <c r="Y2199" s="46"/>
      <c r="Z2199" s="46"/>
      <c r="AA2199" s="45"/>
      <c r="AB2199" s="46"/>
      <c r="AC2199" s="46"/>
      <c r="AD2199" s="46"/>
      <c r="AE2199" s="46"/>
      <c r="AF2199" s="46"/>
      <c r="AG2199" s="46"/>
      <c r="AH2199" s="46"/>
      <c r="AI2199" s="46"/>
      <c r="AJ2199" s="46"/>
      <c r="AK2199" s="44"/>
      <c r="AL2199" s="44"/>
      <c r="AM2199" s="44"/>
      <c r="AN2199" s="44"/>
      <c r="AO2199" s="46"/>
      <c r="AP2199" s="47"/>
      <c r="AQ2199" s="47"/>
      <c r="AR2199" s="47"/>
      <c r="AS2199" s="47"/>
      <c r="AT2199" s="47"/>
      <c r="AU2199" s="47"/>
      <c r="AV2199" s="76"/>
      <c r="AW2199"/>
      <c r="AX2199" s="46"/>
      <c r="BC2199" s="62"/>
      <c r="BE2199" s="62"/>
      <c r="BF2199" s="62"/>
    </row>
    <row r="2200" spans="5:58" s="43" customFormat="1" x14ac:dyDescent="0.2">
      <c r="E2200" s="44"/>
      <c r="F2200" s="45"/>
      <c r="G2200" s="46"/>
      <c r="H2200" s="46"/>
      <c r="I2200" s="46"/>
      <c r="J2200" s="46"/>
      <c r="K2200" s="46"/>
      <c r="L2200" s="46"/>
      <c r="M2200" s="46"/>
      <c r="N2200" s="46"/>
      <c r="O2200" s="46"/>
      <c r="P2200" s="46"/>
      <c r="Q2200" s="46"/>
      <c r="R2200" s="46"/>
      <c r="S2200" s="46"/>
      <c r="T2200" s="46"/>
      <c r="U2200" s="46"/>
      <c r="V2200" s="46"/>
      <c r="W2200" s="46"/>
      <c r="X2200" s="46"/>
      <c r="Y2200" s="46"/>
      <c r="Z2200" s="46"/>
      <c r="AA2200" s="45"/>
      <c r="AB2200" s="46"/>
      <c r="AC2200" s="46"/>
      <c r="AD2200" s="46"/>
      <c r="AE2200" s="46"/>
      <c r="AF2200" s="46"/>
      <c r="AG2200" s="46"/>
      <c r="AH2200" s="46"/>
      <c r="AI2200" s="46"/>
      <c r="AJ2200" s="46"/>
      <c r="AK2200" s="44"/>
      <c r="AL2200" s="44"/>
      <c r="AM2200" s="44"/>
      <c r="AN2200" s="44"/>
      <c r="AO2200" s="46"/>
      <c r="AP2200" s="47"/>
      <c r="AQ2200" s="47"/>
      <c r="AR2200" s="47"/>
      <c r="AS2200" s="47"/>
      <c r="AT2200" s="47"/>
      <c r="AU2200" s="47"/>
      <c r="AV2200" s="76"/>
      <c r="AW2200"/>
      <c r="AX2200" s="46"/>
      <c r="BC2200" s="62"/>
      <c r="BE2200" s="62"/>
      <c r="BF2200" s="62"/>
    </row>
    <row r="2201" spans="5:58" s="43" customFormat="1" x14ac:dyDescent="0.2">
      <c r="E2201" s="44"/>
      <c r="F2201" s="45"/>
      <c r="G2201" s="46"/>
      <c r="H2201" s="46"/>
      <c r="I2201" s="46"/>
      <c r="J2201" s="46"/>
      <c r="K2201" s="46"/>
      <c r="L2201" s="46"/>
      <c r="M2201" s="46"/>
      <c r="N2201" s="46"/>
      <c r="O2201" s="46"/>
      <c r="P2201" s="46"/>
      <c r="Q2201" s="46"/>
      <c r="R2201" s="46"/>
      <c r="S2201" s="46"/>
      <c r="T2201" s="46"/>
      <c r="U2201" s="46"/>
      <c r="V2201" s="46"/>
      <c r="W2201" s="46"/>
      <c r="X2201" s="46"/>
      <c r="Y2201" s="46"/>
      <c r="Z2201" s="46"/>
      <c r="AA2201" s="45"/>
      <c r="AB2201" s="46"/>
      <c r="AC2201" s="46"/>
      <c r="AD2201" s="46"/>
      <c r="AE2201" s="46"/>
      <c r="AF2201" s="46"/>
      <c r="AG2201" s="46"/>
      <c r="AH2201" s="46"/>
      <c r="AI2201" s="46"/>
      <c r="AJ2201" s="46"/>
      <c r="AK2201" s="44"/>
      <c r="AL2201" s="44"/>
      <c r="AM2201" s="44"/>
      <c r="AN2201" s="44"/>
      <c r="AO2201" s="46"/>
      <c r="AP2201" s="47"/>
      <c r="AQ2201" s="47"/>
      <c r="AR2201" s="47"/>
      <c r="AS2201" s="47"/>
      <c r="AT2201" s="47"/>
      <c r="AU2201" s="47"/>
      <c r="AV2201" s="76"/>
      <c r="AW2201"/>
      <c r="AX2201" s="46"/>
      <c r="BC2201" s="62"/>
      <c r="BE2201" s="62"/>
      <c r="BF2201" s="62"/>
    </row>
    <row r="2202" spans="5:58" s="43" customFormat="1" x14ac:dyDescent="0.2">
      <c r="E2202" s="44"/>
      <c r="F2202" s="45"/>
      <c r="G2202" s="46"/>
      <c r="H2202" s="46"/>
      <c r="I2202" s="46"/>
      <c r="J2202" s="46"/>
      <c r="K2202" s="46"/>
      <c r="L2202" s="46"/>
      <c r="M2202" s="46"/>
      <c r="N2202" s="46"/>
      <c r="O2202" s="46"/>
      <c r="P2202" s="46"/>
      <c r="Q2202" s="46"/>
      <c r="R2202" s="46"/>
      <c r="S2202" s="46"/>
      <c r="T2202" s="46"/>
      <c r="U2202" s="46"/>
      <c r="V2202" s="46"/>
      <c r="W2202" s="46"/>
      <c r="X2202" s="46"/>
      <c r="Y2202" s="46"/>
      <c r="Z2202" s="46"/>
      <c r="AA2202" s="45"/>
      <c r="AB2202" s="46"/>
      <c r="AC2202" s="46"/>
      <c r="AD2202" s="46"/>
      <c r="AE2202" s="46"/>
      <c r="AF2202" s="46"/>
      <c r="AG2202" s="46"/>
      <c r="AH2202" s="46"/>
      <c r="AI2202" s="46"/>
      <c r="AJ2202" s="46"/>
      <c r="AK2202" s="44"/>
      <c r="AL2202" s="44"/>
      <c r="AM2202" s="44"/>
      <c r="AN2202" s="44"/>
      <c r="AO2202" s="46"/>
      <c r="AP2202" s="47"/>
      <c r="AQ2202" s="47"/>
      <c r="AR2202" s="47"/>
      <c r="AS2202" s="47"/>
      <c r="AT2202" s="47"/>
      <c r="AU2202" s="47"/>
      <c r="AV2202" s="76"/>
      <c r="AW2202"/>
      <c r="AX2202" s="46"/>
      <c r="BC2202" s="62"/>
      <c r="BE2202" s="62"/>
      <c r="BF2202" s="62"/>
    </row>
    <row r="2203" spans="5:58" s="43" customFormat="1" x14ac:dyDescent="0.2">
      <c r="E2203" s="44"/>
      <c r="F2203" s="45"/>
      <c r="G2203" s="46"/>
      <c r="H2203" s="46"/>
      <c r="I2203" s="46"/>
      <c r="J2203" s="46"/>
      <c r="K2203" s="46"/>
      <c r="L2203" s="46"/>
      <c r="M2203" s="46"/>
      <c r="N2203" s="46"/>
      <c r="O2203" s="46"/>
      <c r="P2203" s="46"/>
      <c r="Q2203" s="46"/>
      <c r="R2203" s="46"/>
      <c r="S2203" s="46"/>
      <c r="T2203" s="46"/>
      <c r="U2203" s="46"/>
      <c r="V2203" s="46"/>
      <c r="W2203" s="46"/>
      <c r="X2203" s="46"/>
      <c r="Y2203" s="46"/>
      <c r="Z2203" s="46"/>
      <c r="AA2203" s="45"/>
      <c r="AB2203" s="46"/>
      <c r="AC2203" s="46"/>
      <c r="AD2203" s="46"/>
      <c r="AE2203" s="46"/>
      <c r="AF2203" s="46"/>
      <c r="AG2203" s="46"/>
      <c r="AH2203" s="46"/>
      <c r="AI2203" s="46"/>
      <c r="AJ2203" s="46"/>
      <c r="AK2203" s="44"/>
      <c r="AL2203" s="44"/>
      <c r="AM2203" s="44"/>
      <c r="AN2203" s="44"/>
      <c r="AO2203" s="46"/>
      <c r="AP2203" s="47"/>
      <c r="AQ2203" s="47"/>
      <c r="AR2203" s="47"/>
      <c r="AS2203" s="47"/>
      <c r="AT2203" s="47"/>
      <c r="AU2203" s="47"/>
      <c r="AV2203" s="76"/>
      <c r="AW2203"/>
      <c r="AX2203" s="46"/>
      <c r="BC2203" s="62"/>
      <c r="BE2203" s="62"/>
      <c r="BF2203" s="62"/>
    </row>
    <row r="2204" spans="5:58" s="43" customFormat="1" x14ac:dyDescent="0.2">
      <c r="E2204" s="44"/>
      <c r="F2204" s="45"/>
      <c r="G2204" s="46"/>
      <c r="H2204" s="46"/>
      <c r="I2204" s="46"/>
      <c r="J2204" s="46"/>
      <c r="K2204" s="46"/>
      <c r="L2204" s="46"/>
      <c r="M2204" s="46"/>
      <c r="N2204" s="46"/>
      <c r="O2204" s="46"/>
      <c r="P2204" s="46"/>
      <c r="Q2204" s="46"/>
      <c r="R2204" s="46"/>
      <c r="S2204" s="46"/>
      <c r="T2204" s="46"/>
      <c r="U2204" s="46"/>
      <c r="V2204" s="46"/>
      <c r="W2204" s="46"/>
      <c r="X2204" s="46"/>
      <c r="Y2204" s="46"/>
      <c r="Z2204" s="46"/>
      <c r="AA2204" s="45"/>
      <c r="AB2204" s="46"/>
      <c r="AC2204" s="46"/>
      <c r="AD2204" s="46"/>
      <c r="AE2204" s="46"/>
      <c r="AF2204" s="46"/>
      <c r="AG2204" s="46"/>
      <c r="AH2204" s="46"/>
      <c r="AI2204" s="46"/>
      <c r="AJ2204" s="46"/>
      <c r="AK2204" s="44"/>
      <c r="AL2204" s="44"/>
      <c r="AM2204" s="44"/>
      <c r="AN2204" s="44"/>
      <c r="AO2204" s="46"/>
      <c r="AP2204" s="47"/>
      <c r="AQ2204" s="47"/>
      <c r="AR2204" s="47"/>
      <c r="AS2204" s="47"/>
      <c r="AT2204" s="47"/>
      <c r="AU2204" s="47"/>
      <c r="AV2204" s="76"/>
      <c r="AW2204"/>
      <c r="AX2204" s="46"/>
      <c r="BC2204" s="62"/>
      <c r="BE2204" s="62"/>
      <c r="BF2204" s="62"/>
    </row>
    <row r="2205" spans="5:58" s="43" customFormat="1" x14ac:dyDescent="0.2">
      <c r="E2205" s="44"/>
      <c r="F2205" s="45"/>
      <c r="G2205" s="46"/>
      <c r="H2205" s="46"/>
      <c r="I2205" s="46"/>
      <c r="J2205" s="46"/>
      <c r="K2205" s="46"/>
      <c r="L2205" s="46"/>
      <c r="M2205" s="46"/>
      <c r="N2205" s="46"/>
      <c r="O2205" s="46"/>
      <c r="P2205" s="46"/>
      <c r="Q2205" s="46"/>
      <c r="R2205" s="46"/>
      <c r="S2205" s="46"/>
      <c r="T2205" s="46"/>
      <c r="U2205" s="46"/>
      <c r="V2205" s="46"/>
      <c r="W2205" s="46"/>
      <c r="X2205" s="46"/>
      <c r="Y2205" s="46"/>
      <c r="Z2205" s="46"/>
      <c r="AA2205" s="45"/>
      <c r="AB2205" s="46"/>
      <c r="AC2205" s="46"/>
      <c r="AD2205" s="46"/>
      <c r="AE2205" s="46"/>
      <c r="AF2205" s="46"/>
      <c r="AG2205" s="46"/>
      <c r="AH2205" s="46"/>
      <c r="AI2205" s="46"/>
      <c r="AJ2205" s="46"/>
      <c r="AK2205" s="44"/>
      <c r="AL2205" s="44"/>
      <c r="AM2205" s="44"/>
      <c r="AN2205" s="44"/>
      <c r="AO2205" s="46"/>
      <c r="AP2205" s="47"/>
      <c r="AQ2205" s="47"/>
      <c r="AR2205" s="47"/>
      <c r="AS2205" s="47"/>
      <c r="AT2205" s="47"/>
      <c r="AU2205" s="47"/>
      <c r="AV2205" s="76"/>
      <c r="AW2205"/>
      <c r="AX2205" s="46"/>
      <c r="BC2205" s="62"/>
      <c r="BE2205" s="62"/>
      <c r="BF2205" s="62"/>
    </row>
    <row r="2206" spans="5:58" s="43" customFormat="1" x14ac:dyDescent="0.2">
      <c r="E2206" s="44"/>
      <c r="F2206" s="45"/>
      <c r="G2206" s="46"/>
      <c r="H2206" s="46"/>
      <c r="I2206" s="46"/>
      <c r="J2206" s="46"/>
      <c r="K2206" s="46"/>
      <c r="L2206" s="46"/>
      <c r="M2206" s="46"/>
      <c r="N2206" s="46"/>
      <c r="O2206" s="46"/>
      <c r="P2206" s="46"/>
      <c r="Q2206" s="46"/>
      <c r="R2206" s="46"/>
      <c r="S2206" s="46"/>
      <c r="T2206" s="46"/>
      <c r="U2206" s="46"/>
      <c r="V2206" s="46"/>
      <c r="W2206" s="46"/>
      <c r="X2206" s="46"/>
      <c r="Y2206" s="46"/>
      <c r="Z2206" s="46"/>
      <c r="AA2206" s="45"/>
      <c r="AB2206" s="46"/>
      <c r="AC2206" s="46"/>
      <c r="AD2206" s="46"/>
      <c r="AE2206" s="46"/>
      <c r="AF2206" s="46"/>
      <c r="AG2206" s="46"/>
      <c r="AH2206" s="46"/>
      <c r="AI2206" s="46"/>
      <c r="AJ2206" s="46"/>
      <c r="AK2206" s="44"/>
      <c r="AL2206" s="44"/>
      <c r="AM2206" s="44"/>
      <c r="AN2206" s="44"/>
      <c r="AO2206" s="46"/>
      <c r="AP2206" s="47"/>
      <c r="AQ2206" s="47"/>
      <c r="AR2206" s="47"/>
      <c r="AS2206" s="47"/>
      <c r="AT2206" s="47"/>
      <c r="AU2206" s="47"/>
      <c r="AV2206" s="76"/>
      <c r="AW2206"/>
      <c r="AX2206" s="46"/>
      <c r="BC2206" s="62"/>
      <c r="BE2206" s="62"/>
      <c r="BF2206" s="62"/>
    </row>
    <row r="2207" spans="5:58" s="43" customFormat="1" x14ac:dyDescent="0.2">
      <c r="E2207" s="44"/>
      <c r="F2207" s="45"/>
      <c r="G2207" s="46"/>
      <c r="H2207" s="46"/>
      <c r="I2207" s="46"/>
      <c r="J2207" s="46"/>
      <c r="K2207" s="46"/>
      <c r="L2207" s="46"/>
      <c r="M2207" s="46"/>
      <c r="N2207" s="46"/>
      <c r="O2207" s="46"/>
      <c r="P2207" s="46"/>
      <c r="Q2207" s="46"/>
      <c r="R2207" s="46"/>
      <c r="S2207" s="46"/>
      <c r="T2207" s="46"/>
      <c r="U2207" s="46"/>
      <c r="V2207" s="46"/>
      <c r="W2207" s="46"/>
      <c r="X2207" s="46"/>
      <c r="Y2207" s="46"/>
      <c r="Z2207" s="46"/>
      <c r="AA2207" s="45"/>
      <c r="AB2207" s="46"/>
      <c r="AC2207" s="46"/>
      <c r="AD2207" s="46"/>
      <c r="AE2207" s="46"/>
      <c r="AF2207" s="46"/>
      <c r="AG2207" s="46"/>
      <c r="AH2207" s="46"/>
      <c r="AI2207" s="46"/>
      <c r="AJ2207" s="46"/>
      <c r="AK2207" s="44"/>
      <c r="AL2207" s="44"/>
      <c r="AM2207" s="44"/>
      <c r="AN2207" s="44"/>
      <c r="AO2207" s="46"/>
      <c r="AP2207" s="47"/>
      <c r="AQ2207" s="47"/>
      <c r="AR2207" s="47"/>
      <c r="AS2207" s="47"/>
      <c r="AT2207" s="47"/>
      <c r="AU2207" s="47"/>
      <c r="AV2207" s="76"/>
      <c r="AW2207"/>
      <c r="AX2207" s="46"/>
      <c r="BC2207" s="62"/>
      <c r="BE2207" s="62"/>
      <c r="BF2207" s="62"/>
    </row>
    <row r="2208" spans="5:58" s="43" customFormat="1" x14ac:dyDescent="0.2">
      <c r="E2208" s="44"/>
      <c r="F2208" s="45"/>
      <c r="G2208" s="46"/>
      <c r="H2208" s="46"/>
      <c r="I2208" s="46"/>
      <c r="J2208" s="46"/>
      <c r="K2208" s="46"/>
      <c r="L2208" s="46"/>
      <c r="M2208" s="46"/>
      <c r="N2208" s="46"/>
      <c r="O2208" s="46"/>
      <c r="P2208" s="46"/>
      <c r="Q2208" s="46"/>
      <c r="R2208" s="46"/>
      <c r="S2208" s="46"/>
      <c r="T2208" s="46"/>
      <c r="U2208" s="46"/>
      <c r="V2208" s="46"/>
      <c r="W2208" s="46"/>
      <c r="X2208" s="46"/>
      <c r="Y2208" s="46"/>
      <c r="Z2208" s="46"/>
      <c r="AA2208" s="45"/>
      <c r="AB2208" s="46"/>
      <c r="AC2208" s="46"/>
      <c r="AD2208" s="46"/>
      <c r="AE2208" s="46"/>
      <c r="AF2208" s="46"/>
      <c r="AG2208" s="46"/>
      <c r="AH2208" s="46"/>
      <c r="AI2208" s="46"/>
      <c r="AJ2208" s="46"/>
      <c r="AK2208" s="44"/>
      <c r="AL2208" s="44"/>
      <c r="AM2208" s="44"/>
      <c r="AN2208" s="44"/>
      <c r="AO2208" s="46"/>
      <c r="AP2208" s="47"/>
      <c r="AQ2208" s="47"/>
      <c r="AR2208" s="47"/>
      <c r="AS2208" s="47"/>
      <c r="AT2208" s="47"/>
      <c r="AU2208" s="47"/>
      <c r="AV2208" s="76"/>
      <c r="AW2208"/>
      <c r="AX2208" s="46"/>
      <c r="BC2208" s="62"/>
      <c r="BE2208" s="62"/>
      <c r="BF2208" s="62"/>
    </row>
    <row r="2209" spans="5:58" s="43" customFormat="1" x14ac:dyDescent="0.2">
      <c r="E2209" s="44"/>
      <c r="F2209" s="45"/>
      <c r="G2209" s="46"/>
      <c r="H2209" s="46"/>
      <c r="I2209" s="46"/>
      <c r="J2209" s="46"/>
      <c r="K2209" s="46"/>
      <c r="L2209" s="46"/>
      <c r="M2209" s="46"/>
      <c r="N2209" s="46"/>
      <c r="O2209" s="46"/>
      <c r="P2209" s="46"/>
      <c r="Q2209" s="46"/>
      <c r="R2209" s="46"/>
      <c r="S2209" s="46"/>
      <c r="T2209" s="46"/>
      <c r="U2209" s="46"/>
      <c r="V2209" s="46"/>
      <c r="W2209" s="46"/>
      <c r="X2209" s="46"/>
      <c r="Y2209" s="46"/>
      <c r="Z2209" s="46"/>
      <c r="AA2209" s="45"/>
      <c r="AB2209" s="46"/>
      <c r="AC2209" s="46"/>
      <c r="AD2209" s="46"/>
      <c r="AE2209" s="46"/>
      <c r="AF2209" s="46"/>
      <c r="AG2209" s="46"/>
      <c r="AH2209" s="46"/>
      <c r="AI2209" s="46"/>
      <c r="AJ2209" s="46"/>
      <c r="AK2209" s="44"/>
      <c r="AL2209" s="44"/>
      <c r="AM2209" s="44"/>
      <c r="AN2209" s="44"/>
      <c r="AO2209" s="46"/>
      <c r="AP2209" s="47"/>
      <c r="AQ2209" s="47"/>
      <c r="AR2209" s="47"/>
      <c r="AS2209" s="47"/>
      <c r="AT2209" s="47"/>
      <c r="AU2209" s="47"/>
      <c r="AV2209" s="76"/>
      <c r="AW2209"/>
      <c r="AX2209" s="46"/>
      <c r="BC2209" s="62"/>
      <c r="BE2209" s="62"/>
      <c r="BF2209" s="62"/>
    </row>
    <row r="2210" spans="5:58" s="43" customFormat="1" x14ac:dyDescent="0.2">
      <c r="E2210" s="44"/>
      <c r="F2210" s="45"/>
      <c r="G2210" s="46"/>
      <c r="H2210" s="46"/>
      <c r="I2210" s="46"/>
      <c r="J2210" s="46"/>
      <c r="K2210" s="46"/>
      <c r="L2210" s="46"/>
      <c r="M2210" s="46"/>
      <c r="N2210" s="46"/>
      <c r="O2210" s="46"/>
      <c r="P2210" s="46"/>
      <c r="Q2210" s="46"/>
      <c r="R2210" s="46"/>
      <c r="S2210" s="46"/>
      <c r="T2210" s="46"/>
      <c r="U2210" s="46"/>
      <c r="V2210" s="46"/>
      <c r="W2210" s="46"/>
      <c r="X2210" s="46"/>
      <c r="Y2210" s="46"/>
      <c r="Z2210" s="46"/>
      <c r="AA2210" s="45"/>
      <c r="AB2210" s="46"/>
      <c r="AC2210" s="46"/>
      <c r="AD2210" s="46"/>
      <c r="AE2210" s="46"/>
      <c r="AF2210" s="46"/>
      <c r="AG2210" s="46"/>
      <c r="AH2210" s="46"/>
      <c r="AI2210" s="46"/>
      <c r="AJ2210" s="46"/>
      <c r="AK2210" s="44"/>
      <c r="AL2210" s="44"/>
      <c r="AM2210" s="44"/>
      <c r="AN2210" s="44"/>
      <c r="AO2210" s="46"/>
      <c r="AP2210" s="47"/>
      <c r="AQ2210" s="47"/>
      <c r="AR2210" s="47"/>
      <c r="AS2210" s="47"/>
      <c r="AT2210" s="47"/>
      <c r="AU2210" s="47"/>
      <c r="AV2210" s="76"/>
      <c r="AW2210"/>
      <c r="AX2210" s="46"/>
      <c r="BC2210" s="62"/>
      <c r="BE2210" s="62"/>
      <c r="BF2210" s="62"/>
    </row>
    <row r="2211" spans="5:58" s="43" customFormat="1" x14ac:dyDescent="0.2">
      <c r="E2211" s="44"/>
      <c r="F2211" s="45"/>
      <c r="G2211" s="46"/>
      <c r="H2211" s="46"/>
      <c r="I2211" s="46"/>
      <c r="J2211" s="46"/>
      <c r="K2211" s="46"/>
      <c r="L2211" s="46"/>
      <c r="M2211" s="46"/>
      <c r="N2211" s="46"/>
      <c r="O2211" s="46"/>
      <c r="P2211" s="46"/>
      <c r="Q2211" s="46"/>
      <c r="R2211" s="46"/>
      <c r="S2211" s="46"/>
      <c r="T2211" s="46"/>
      <c r="U2211" s="46"/>
      <c r="V2211" s="46"/>
      <c r="W2211" s="46"/>
      <c r="X2211" s="46"/>
      <c r="Y2211" s="46"/>
      <c r="Z2211" s="46"/>
      <c r="AA2211" s="45"/>
      <c r="AB2211" s="46"/>
      <c r="AC2211" s="46"/>
      <c r="AD2211" s="46"/>
      <c r="AE2211" s="46"/>
      <c r="AF2211" s="46"/>
      <c r="AG2211" s="46"/>
      <c r="AH2211" s="46"/>
      <c r="AI2211" s="46"/>
      <c r="AJ2211" s="46"/>
      <c r="AK2211" s="44"/>
      <c r="AL2211" s="44"/>
      <c r="AM2211" s="44"/>
      <c r="AN2211" s="44"/>
      <c r="AO2211" s="46"/>
      <c r="AP2211" s="47"/>
      <c r="AQ2211" s="47"/>
      <c r="AR2211" s="47"/>
      <c r="AS2211" s="47"/>
      <c r="AT2211" s="47"/>
      <c r="AU2211" s="47"/>
      <c r="AV2211" s="76"/>
      <c r="AW2211"/>
      <c r="AX2211" s="46"/>
      <c r="BC2211" s="62"/>
      <c r="BE2211" s="62"/>
      <c r="BF2211" s="62"/>
    </row>
    <row r="2212" spans="5:58" s="43" customFormat="1" x14ac:dyDescent="0.2">
      <c r="E2212" s="44"/>
      <c r="F2212" s="45"/>
      <c r="G2212" s="46"/>
      <c r="H2212" s="46"/>
      <c r="I2212" s="46"/>
      <c r="J2212" s="46"/>
      <c r="K2212" s="46"/>
      <c r="L2212" s="46"/>
      <c r="M2212" s="46"/>
      <c r="N2212" s="46"/>
      <c r="O2212" s="46"/>
      <c r="P2212" s="46"/>
      <c r="Q2212" s="46"/>
      <c r="R2212" s="46"/>
      <c r="S2212" s="46"/>
      <c r="T2212" s="46"/>
      <c r="U2212" s="46"/>
      <c r="V2212" s="46"/>
      <c r="W2212" s="46"/>
      <c r="X2212" s="46"/>
      <c r="Y2212" s="46"/>
      <c r="Z2212" s="46"/>
      <c r="AA2212" s="45"/>
      <c r="AB2212" s="46"/>
      <c r="AC2212" s="46"/>
      <c r="AD2212" s="46"/>
      <c r="AE2212" s="46"/>
      <c r="AF2212" s="46"/>
      <c r="AG2212" s="46"/>
      <c r="AH2212" s="46"/>
      <c r="AI2212" s="46"/>
      <c r="AJ2212" s="46"/>
      <c r="AK2212" s="44"/>
      <c r="AL2212" s="44"/>
      <c r="AM2212" s="44"/>
      <c r="AN2212" s="44"/>
      <c r="AO2212" s="46"/>
      <c r="AP2212" s="47"/>
      <c r="AQ2212" s="47"/>
      <c r="AR2212" s="47"/>
      <c r="AS2212" s="47"/>
      <c r="AT2212" s="47"/>
      <c r="AU2212" s="47"/>
      <c r="AV2212" s="76"/>
      <c r="AW2212"/>
      <c r="AX2212" s="46"/>
      <c r="BC2212" s="62"/>
      <c r="BE2212" s="62"/>
      <c r="BF2212" s="62"/>
    </row>
    <row r="2213" spans="5:58" s="43" customFormat="1" x14ac:dyDescent="0.2">
      <c r="E2213" s="44"/>
      <c r="F2213" s="45"/>
      <c r="G2213" s="46"/>
      <c r="H2213" s="46"/>
      <c r="I2213" s="46"/>
      <c r="J2213" s="46"/>
      <c r="K2213" s="46"/>
      <c r="L2213" s="46"/>
      <c r="M2213" s="46"/>
      <c r="N2213" s="46"/>
      <c r="O2213" s="46"/>
      <c r="P2213" s="46"/>
      <c r="Q2213" s="46"/>
      <c r="R2213" s="46"/>
      <c r="S2213" s="46"/>
      <c r="T2213" s="46"/>
      <c r="U2213" s="46"/>
      <c r="V2213" s="46"/>
      <c r="W2213" s="46"/>
      <c r="X2213" s="46"/>
      <c r="Y2213" s="46"/>
      <c r="Z2213" s="46"/>
      <c r="AA2213" s="45"/>
      <c r="AB2213" s="46"/>
      <c r="AC2213" s="46"/>
      <c r="AD2213" s="46"/>
      <c r="AE2213" s="46"/>
      <c r="AF2213" s="46"/>
      <c r="AG2213" s="46"/>
      <c r="AH2213" s="46"/>
      <c r="AI2213" s="46"/>
      <c r="AJ2213" s="46"/>
      <c r="AK2213" s="44"/>
      <c r="AL2213" s="44"/>
      <c r="AM2213" s="44"/>
      <c r="AN2213" s="44"/>
      <c r="AO2213" s="46"/>
      <c r="AP2213" s="47"/>
      <c r="AQ2213" s="47"/>
      <c r="AR2213" s="47"/>
      <c r="AS2213" s="47"/>
      <c r="AT2213" s="47"/>
      <c r="AU2213" s="47"/>
      <c r="AV2213" s="76"/>
      <c r="AW2213"/>
      <c r="AX2213" s="46"/>
      <c r="BC2213" s="62"/>
      <c r="BE2213" s="62"/>
      <c r="BF2213" s="62"/>
    </row>
    <row r="2214" spans="5:58" s="43" customFormat="1" x14ac:dyDescent="0.2">
      <c r="E2214" s="44"/>
      <c r="F2214" s="45"/>
      <c r="G2214" s="46"/>
      <c r="H2214" s="46"/>
      <c r="I2214" s="46"/>
      <c r="J2214" s="46"/>
      <c r="K2214" s="46"/>
      <c r="L2214" s="46"/>
      <c r="M2214" s="46"/>
      <c r="N2214" s="46"/>
      <c r="O2214" s="46"/>
      <c r="P2214" s="46"/>
      <c r="Q2214" s="46"/>
      <c r="R2214" s="46"/>
      <c r="S2214" s="46"/>
      <c r="T2214" s="46"/>
      <c r="U2214" s="46"/>
      <c r="V2214" s="46"/>
      <c r="W2214" s="46"/>
      <c r="X2214" s="46"/>
      <c r="Y2214" s="46"/>
      <c r="Z2214" s="46"/>
      <c r="AA2214" s="45"/>
      <c r="AB2214" s="46"/>
      <c r="AC2214" s="46"/>
      <c r="AD2214" s="46"/>
      <c r="AE2214" s="46"/>
      <c r="AF2214" s="46"/>
      <c r="AG2214" s="46"/>
      <c r="AH2214" s="46"/>
      <c r="AI2214" s="46"/>
      <c r="AJ2214" s="46"/>
      <c r="AK2214" s="44"/>
      <c r="AL2214" s="44"/>
      <c r="AM2214" s="44"/>
      <c r="AN2214" s="44"/>
      <c r="AO2214" s="46"/>
      <c r="AP2214" s="47"/>
      <c r="AQ2214" s="47"/>
      <c r="AR2214" s="47"/>
      <c r="AS2214" s="47"/>
      <c r="AT2214" s="47"/>
      <c r="AU2214" s="47"/>
      <c r="AV2214" s="76"/>
      <c r="AW2214"/>
      <c r="AX2214" s="46"/>
      <c r="BC2214" s="62"/>
      <c r="BE2214" s="62"/>
      <c r="BF2214" s="62"/>
    </row>
    <row r="2215" spans="5:58" s="43" customFormat="1" x14ac:dyDescent="0.2">
      <c r="E2215" s="44"/>
      <c r="F2215" s="45"/>
      <c r="G2215" s="46"/>
      <c r="H2215" s="46"/>
      <c r="I2215" s="46"/>
      <c r="J2215" s="46"/>
      <c r="K2215" s="46"/>
      <c r="L2215" s="46"/>
      <c r="M2215" s="46"/>
      <c r="N2215" s="46"/>
      <c r="O2215" s="46"/>
      <c r="P2215" s="46"/>
      <c r="Q2215" s="46"/>
      <c r="R2215" s="46"/>
      <c r="S2215" s="46"/>
      <c r="T2215" s="46"/>
      <c r="U2215" s="46"/>
      <c r="V2215" s="46"/>
      <c r="W2215" s="46"/>
      <c r="X2215" s="46"/>
      <c r="Y2215" s="46"/>
      <c r="Z2215" s="46"/>
      <c r="AA2215" s="45"/>
      <c r="AB2215" s="46"/>
      <c r="AC2215" s="46"/>
      <c r="AD2215" s="46"/>
      <c r="AE2215" s="46"/>
      <c r="AF2215" s="46"/>
      <c r="AG2215" s="46"/>
      <c r="AH2215" s="46"/>
      <c r="AI2215" s="46"/>
      <c r="AJ2215" s="46"/>
      <c r="AK2215" s="44"/>
      <c r="AL2215" s="44"/>
      <c r="AM2215" s="44"/>
      <c r="AN2215" s="44"/>
      <c r="AO2215" s="46"/>
      <c r="AP2215" s="47"/>
      <c r="AQ2215" s="47"/>
      <c r="AR2215" s="47"/>
      <c r="AS2215" s="47"/>
      <c r="AT2215" s="47"/>
      <c r="AU2215" s="47"/>
      <c r="AV2215" s="76"/>
      <c r="AW2215"/>
      <c r="AX2215" s="46"/>
      <c r="BC2215" s="62"/>
      <c r="BE2215" s="62"/>
      <c r="BF2215" s="62"/>
    </row>
    <row r="2216" spans="5:58" s="43" customFormat="1" x14ac:dyDescent="0.2">
      <c r="E2216" s="44"/>
      <c r="F2216" s="45"/>
      <c r="G2216" s="46"/>
      <c r="H2216" s="46"/>
      <c r="I2216" s="46"/>
      <c r="J2216" s="46"/>
      <c r="K2216" s="46"/>
      <c r="L2216" s="46"/>
      <c r="M2216" s="46"/>
      <c r="N2216" s="46"/>
      <c r="O2216" s="46"/>
      <c r="P2216" s="46"/>
      <c r="Q2216" s="46"/>
      <c r="R2216" s="46"/>
      <c r="S2216" s="46"/>
      <c r="T2216" s="46"/>
      <c r="U2216" s="46"/>
      <c r="V2216" s="46"/>
      <c r="W2216" s="46"/>
      <c r="X2216" s="46"/>
      <c r="Y2216" s="46"/>
      <c r="Z2216" s="46"/>
      <c r="AA2216" s="45"/>
      <c r="AB2216" s="46"/>
      <c r="AC2216" s="46"/>
      <c r="AD2216" s="46"/>
      <c r="AE2216" s="46"/>
      <c r="AF2216" s="46"/>
      <c r="AG2216" s="46"/>
      <c r="AH2216" s="46"/>
      <c r="AI2216" s="46"/>
      <c r="AJ2216" s="46"/>
      <c r="AK2216" s="44"/>
      <c r="AL2216" s="44"/>
      <c r="AM2216" s="44"/>
      <c r="AN2216" s="44"/>
      <c r="AO2216" s="46"/>
      <c r="AP2216" s="47"/>
      <c r="AQ2216" s="47"/>
      <c r="AR2216" s="47"/>
      <c r="AS2216" s="47"/>
      <c r="AT2216" s="47"/>
      <c r="AU2216" s="47"/>
      <c r="AV2216" s="76"/>
      <c r="AW2216"/>
      <c r="AX2216" s="46"/>
      <c r="BC2216" s="62"/>
      <c r="BE2216" s="62"/>
      <c r="BF2216" s="62"/>
    </row>
    <row r="2217" spans="5:58" s="43" customFormat="1" x14ac:dyDescent="0.2">
      <c r="E2217" s="44"/>
      <c r="F2217" s="45"/>
      <c r="G2217" s="46"/>
      <c r="H2217" s="46"/>
      <c r="I2217" s="46"/>
      <c r="J2217" s="46"/>
      <c r="K2217" s="46"/>
      <c r="L2217" s="46"/>
      <c r="M2217" s="46"/>
      <c r="N2217" s="46"/>
      <c r="O2217" s="46"/>
      <c r="P2217" s="46"/>
      <c r="Q2217" s="46"/>
      <c r="R2217" s="46"/>
      <c r="S2217" s="46"/>
      <c r="T2217" s="46"/>
      <c r="U2217" s="46"/>
      <c r="V2217" s="46"/>
      <c r="W2217" s="46"/>
      <c r="X2217" s="46"/>
      <c r="Y2217" s="46"/>
      <c r="Z2217" s="46"/>
      <c r="AA2217" s="45"/>
      <c r="AB2217" s="46"/>
      <c r="AC2217" s="46"/>
      <c r="AD2217" s="46"/>
      <c r="AE2217" s="46"/>
      <c r="AF2217" s="46"/>
      <c r="AG2217" s="46"/>
      <c r="AH2217" s="46"/>
      <c r="AI2217" s="46"/>
      <c r="AJ2217" s="46"/>
      <c r="AK2217" s="44"/>
      <c r="AL2217" s="44"/>
      <c r="AM2217" s="44"/>
      <c r="AN2217" s="44"/>
      <c r="AO2217" s="46"/>
      <c r="AP2217" s="47"/>
      <c r="AQ2217" s="47"/>
      <c r="AR2217" s="47"/>
      <c r="AS2217" s="47"/>
      <c r="AT2217" s="47"/>
      <c r="AU2217" s="47"/>
      <c r="AV2217" s="76"/>
      <c r="AW2217"/>
      <c r="AX2217" s="46"/>
      <c r="BC2217" s="62"/>
      <c r="BE2217" s="62"/>
      <c r="BF2217" s="62"/>
    </row>
    <row r="2218" spans="5:58" s="43" customFormat="1" x14ac:dyDescent="0.2">
      <c r="E2218" s="44"/>
      <c r="F2218" s="45"/>
      <c r="G2218" s="46"/>
      <c r="H2218" s="46"/>
      <c r="I2218" s="46"/>
      <c r="J2218" s="46"/>
      <c r="K2218" s="46"/>
      <c r="L2218" s="46"/>
      <c r="M2218" s="46"/>
      <c r="N2218" s="46"/>
      <c r="O2218" s="46"/>
      <c r="P2218" s="46"/>
      <c r="Q2218" s="46"/>
      <c r="R2218" s="46"/>
      <c r="S2218" s="46"/>
      <c r="T2218" s="46"/>
      <c r="U2218" s="46"/>
      <c r="V2218" s="46"/>
      <c r="W2218" s="46"/>
      <c r="X2218" s="46"/>
      <c r="Y2218" s="46"/>
      <c r="Z2218" s="46"/>
      <c r="AA2218" s="45"/>
      <c r="AB2218" s="46"/>
      <c r="AC2218" s="46"/>
      <c r="AD2218" s="46"/>
      <c r="AE2218" s="46"/>
      <c r="AF2218" s="46"/>
      <c r="AG2218" s="46"/>
      <c r="AH2218" s="46"/>
      <c r="AI2218" s="46"/>
      <c r="AJ2218" s="46"/>
      <c r="AK2218" s="44"/>
      <c r="AL2218" s="44"/>
      <c r="AM2218" s="44"/>
      <c r="AN2218" s="44"/>
      <c r="AO2218" s="46"/>
      <c r="AP2218" s="47"/>
      <c r="AQ2218" s="47"/>
      <c r="AR2218" s="47"/>
      <c r="AS2218" s="47"/>
      <c r="AT2218" s="47"/>
      <c r="AU2218" s="47"/>
      <c r="AV2218" s="76"/>
      <c r="AW2218"/>
      <c r="AX2218" s="46"/>
      <c r="BC2218" s="62"/>
      <c r="BE2218" s="62"/>
      <c r="BF2218" s="62"/>
    </row>
    <row r="2219" spans="5:58" s="43" customFormat="1" x14ac:dyDescent="0.2">
      <c r="E2219" s="44"/>
      <c r="F2219" s="45"/>
      <c r="G2219" s="46"/>
      <c r="H2219" s="46"/>
      <c r="I2219" s="46"/>
      <c r="J2219" s="46"/>
      <c r="K2219" s="46"/>
      <c r="L2219" s="46"/>
      <c r="M2219" s="46"/>
      <c r="N2219" s="46"/>
      <c r="O2219" s="46"/>
      <c r="P2219" s="46"/>
      <c r="Q2219" s="46"/>
      <c r="R2219" s="46"/>
      <c r="S2219" s="46"/>
      <c r="T2219" s="46"/>
      <c r="U2219" s="46"/>
      <c r="V2219" s="46"/>
      <c r="W2219" s="46"/>
      <c r="X2219" s="46"/>
      <c r="Y2219" s="46"/>
      <c r="Z2219" s="46"/>
      <c r="AA2219" s="45"/>
      <c r="AB2219" s="46"/>
      <c r="AC2219" s="46"/>
      <c r="AD2219" s="46"/>
      <c r="AE2219" s="46"/>
      <c r="AF2219" s="46"/>
      <c r="AG2219" s="46"/>
      <c r="AH2219" s="46"/>
      <c r="AI2219" s="46"/>
      <c r="AJ2219" s="46"/>
      <c r="AK2219" s="44"/>
      <c r="AL2219" s="44"/>
      <c r="AM2219" s="44"/>
      <c r="AN2219" s="44"/>
      <c r="AO2219" s="46"/>
      <c r="AP2219" s="47"/>
      <c r="AQ2219" s="47"/>
      <c r="AR2219" s="47"/>
      <c r="AS2219" s="47"/>
      <c r="AT2219" s="47"/>
      <c r="AU2219" s="47"/>
      <c r="AV2219" s="76"/>
      <c r="AW2219"/>
      <c r="AX2219" s="46"/>
      <c r="BC2219" s="62"/>
      <c r="BE2219" s="62"/>
      <c r="BF2219" s="62"/>
    </row>
    <row r="2220" spans="5:58" s="43" customFormat="1" x14ac:dyDescent="0.2">
      <c r="E2220" s="44"/>
      <c r="F2220" s="45"/>
      <c r="G2220" s="46"/>
      <c r="H2220" s="46"/>
      <c r="I2220" s="46"/>
      <c r="J2220" s="46"/>
      <c r="K2220" s="46"/>
      <c r="L2220" s="46"/>
      <c r="M2220" s="46"/>
      <c r="N2220" s="46"/>
      <c r="O2220" s="46"/>
      <c r="P2220" s="46"/>
      <c r="Q2220" s="46"/>
      <c r="R2220" s="46"/>
      <c r="S2220" s="46"/>
      <c r="T2220" s="46"/>
      <c r="U2220" s="46"/>
      <c r="V2220" s="46"/>
      <c r="W2220" s="46"/>
      <c r="X2220" s="46"/>
      <c r="Y2220" s="46"/>
      <c r="Z2220" s="46"/>
      <c r="AA2220" s="45"/>
      <c r="AB2220" s="46"/>
      <c r="AC2220" s="46"/>
      <c r="AD2220" s="46"/>
      <c r="AE2220" s="46"/>
      <c r="AF2220" s="46"/>
      <c r="AG2220" s="46"/>
      <c r="AH2220" s="46"/>
      <c r="AI2220" s="46"/>
      <c r="AJ2220" s="46"/>
      <c r="AK2220" s="44"/>
      <c r="AL2220" s="44"/>
      <c r="AM2220" s="44"/>
      <c r="AN2220" s="44"/>
      <c r="AO2220" s="46"/>
      <c r="AP2220" s="47"/>
      <c r="AQ2220" s="47"/>
      <c r="AR2220" s="47"/>
      <c r="AS2220" s="47"/>
      <c r="AT2220" s="47"/>
      <c r="AU2220" s="47"/>
      <c r="AV2220" s="76"/>
      <c r="AW2220"/>
      <c r="AX2220" s="46"/>
      <c r="BC2220" s="62"/>
      <c r="BE2220" s="62"/>
      <c r="BF2220" s="62"/>
    </row>
    <row r="2221" spans="5:58" s="43" customFormat="1" x14ac:dyDescent="0.2">
      <c r="E2221" s="44"/>
      <c r="F2221" s="45"/>
      <c r="G2221" s="46"/>
      <c r="H2221" s="46"/>
      <c r="I2221" s="46"/>
      <c r="J2221" s="46"/>
      <c r="K2221" s="46"/>
      <c r="L2221" s="46"/>
      <c r="M2221" s="46"/>
      <c r="N2221" s="46"/>
      <c r="O2221" s="46"/>
      <c r="P2221" s="46"/>
      <c r="Q2221" s="46"/>
      <c r="R2221" s="46"/>
      <c r="S2221" s="46"/>
      <c r="T2221" s="46"/>
      <c r="U2221" s="46"/>
      <c r="V2221" s="46"/>
      <c r="W2221" s="46"/>
      <c r="X2221" s="46"/>
      <c r="Y2221" s="46"/>
      <c r="Z2221" s="46"/>
      <c r="AA2221" s="45"/>
      <c r="AB2221" s="46"/>
      <c r="AC2221" s="46"/>
      <c r="AD2221" s="46"/>
      <c r="AE2221" s="46"/>
      <c r="AF2221" s="46"/>
      <c r="AG2221" s="46"/>
      <c r="AH2221" s="46"/>
      <c r="AI2221" s="46"/>
      <c r="AJ2221" s="46"/>
      <c r="AK2221" s="44"/>
      <c r="AL2221" s="44"/>
      <c r="AM2221" s="44"/>
      <c r="AN2221" s="44"/>
      <c r="AO2221" s="46"/>
      <c r="AP2221" s="47"/>
      <c r="AQ2221" s="47"/>
      <c r="AR2221" s="47"/>
      <c r="AS2221" s="47"/>
      <c r="AT2221" s="47"/>
      <c r="AU2221" s="47"/>
      <c r="AV2221" s="76"/>
      <c r="AW2221"/>
      <c r="AX2221" s="46"/>
      <c r="BC2221" s="62"/>
      <c r="BE2221" s="62"/>
      <c r="BF2221" s="62"/>
    </row>
    <row r="2222" spans="5:58" s="43" customFormat="1" x14ac:dyDescent="0.2">
      <c r="E2222" s="44"/>
      <c r="F2222" s="45"/>
      <c r="G2222" s="46"/>
      <c r="H2222" s="46"/>
      <c r="I2222" s="46"/>
      <c r="J2222" s="46"/>
      <c r="K2222" s="46"/>
      <c r="L2222" s="46"/>
      <c r="M2222" s="46"/>
      <c r="N2222" s="46"/>
      <c r="O2222" s="46"/>
      <c r="P2222" s="46"/>
      <c r="Q2222" s="46"/>
      <c r="R2222" s="46"/>
      <c r="S2222" s="46"/>
      <c r="T2222" s="46"/>
      <c r="U2222" s="46"/>
      <c r="V2222" s="46"/>
      <c r="W2222" s="46"/>
      <c r="X2222" s="46"/>
      <c r="Y2222" s="46"/>
      <c r="Z2222" s="46"/>
      <c r="AA2222" s="45"/>
      <c r="AB2222" s="46"/>
      <c r="AC2222" s="46"/>
      <c r="AD2222" s="46"/>
      <c r="AE2222" s="46"/>
      <c r="AF2222" s="46"/>
      <c r="AG2222" s="46"/>
      <c r="AH2222" s="46"/>
      <c r="AI2222" s="46"/>
      <c r="AJ2222" s="46"/>
      <c r="AK2222" s="44"/>
      <c r="AL2222" s="44"/>
      <c r="AM2222" s="44"/>
      <c r="AN2222" s="44"/>
      <c r="AO2222" s="46"/>
      <c r="AP2222" s="47"/>
      <c r="AQ2222" s="47"/>
      <c r="AR2222" s="47"/>
      <c r="AS2222" s="47"/>
      <c r="AT2222" s="47"/>
      <c r="AU2222" s="47"/>
      <c r="AV2222" s="76"/>
      <c r="AW2222"/>
      <c r="AX2222" s="46"/>
      <c r="BC2222" s="62"/>
      <c r="BE2222" s="62"/>
      <c r="BF2222" s="62"/>
    </row>
    <row r="2223" spans="5:58" s="43" customFormat="1" x14ac:dyDescent="0.2">
      <c r="E2223" s="44"/>
      <c r="F2223" s="45"/>
      <c r="G2223" s="46"/>
      <c r="H2223" s="46"/>
      <c r="I2223" s="46"/>
      <c r="J2223" s="46"/>
      <c r="K2223" s="46"/>
      <c r="L2223" s="46"/>
      <c r="M2223" s="46"/>
      <c r="N2223" s="46"/>
      <c r="O2223" s="46"/>
      <c r="P2223" s="46"/>
      <c r="Q2223" s="46"/>
      <c r="R2223" s="46"/>
      <c r="S2223" s="46"/>
      <c r="T2223" s="46"/>
      <c r="U2223" s="46"/>
      <c r="V2223" s="46"/>
      <c r="W2223" s="46"/>
      <c r="X2223" s="46"/>
      <c r="Y2223" s="46"/>
      <c r="Z2223" s="46"/>
      <c r="AA2223" s="45"/>
      <c r="AB2223" s="46"/>
      <c r="AC2223" s="46"/>
      <c r="AD2223" s="46"/>
      <c r="AE2223" s="46"/>
      <c r="AF2223" s="46"/>
      <c r="AG2223" s="46"/>
      <c r="AH2223" s="46"/>
      <c r="AI2223" s="46"/>
      <c r="AJ2223" s="46"/>
      <c r="AK2223" s="44"/>
      <c r="AL2223" s="44"/>
      <c r="AM2223" s="44"/>
      <c r="AN2223" s="44"/>
      <c r="AO2223" s="46"/>
      <c r="AP2223" s="47"/>
      <c r="AQ2223" s="47"/>
      <c r="AR2223" s="47"/>
      <c r="AS2223" s="47"/>
      <c r="AT2223" s="47"/>
      <c r="AU2223" s="47"/>
      <c r="AV2223" s="76"/>
      <c r="AW2223"/>
      <c r="AX2223" s="46"/>
      <c r="BC2223" s="62"/>
      <c r="BE2223" s="62"/>
      <c r="BF2223" s="62"/>
    </row>
    <row r="2224" spans="5:58" s="43" customFormat="1" x14ac:dyDescent="0.2">
      <c r="E2224" s="44"/>
      <c r="F2224" s="45"/>
      <c r="G2224" s="46"/>
      <c r="H2224" s="46"/>
      <c r="I2224" s="46"/>
      <c r="J2224" s="46"/>
      <c r="K2224" s="46"/>
      <c r="L2224" s="46"/>
      <c r="M2224" s="46"/>
      <c r="N2224" s="46"/>
      <c r="O2224" s="46"/>
      <c r="P2224" s="46"/>
      <c r="Q2224" s="46"/>
      <c r="R2224" s="46"/>
      <c r="S2224" s="46"/>
      <c r="T2224" s="46"/>
      <c r="U2224" s="46"/>
      <c r="V2224" s="46"/>
      <c r="W2224" s="46"/>
      <c r="X2224" s="46"/>
      <c r="Y2224" s="46"/>
      <c r="Z2224" s="46"/>
      <c r="AA2224" s="45"/>
      <c r="AB2224" s="46"/>
      <c r="AC2224" s="46"/>
      <c r="AD2224" s="46"/>
      <c r="AE2224" s="46"/>
      <c r="AF2224" s="46"/>
      <c r="AG2224" s="46"/>
      <c r="AH2224" s="46"/>
      <c r="AI2224" s="46"/>
      <c r="AJ2224" s="46"/>
      <c r="AK2224" s="44"/>
      <c r="AL2224" s="44"/>
      <c r="AM2224" s="44"/>
      <c r="AN2224" s="44"/>
      <c r="AO2224" s="46"/>
      <c r="AP2224" s="47"/>
      <c r="AQ2224" s="47"/>
      <c r="AR2224" s="47"/>
      <c r="AS2224" s="47"/>
      <c r="AT2224" s="47"/>
      <c r="AU2224" s="47"/>
      <c r="AV2224" s="76"/>
      <c r="AW2224"/>
      <c r="AX2224" s="46"/>
      <c r="BC2224" s="62"/>
      <c r="BE2224" s="62"/>
      <c r="BF2224" s="62"/>
    </row>
    <row r="2225" spans="5:58" s="43" customFormat="1" x14ac:dyDescent="0.2">
      <c r="E2225" s="44"/>
      <c r="F2225" s="45"/>
      <c r="G2225" s="46"/>
      <c r="H2225" s="46"/>
      <c r="I2225" s="46"/>
      <c r="J2225" s="46"/>
      <c r="K2225" s="46"/>
      <c r="L2225" s="46"/>
      <c r="M2225" s="46"/>
      <c r="N2225" s="46"/>
      <c r="O2225" s="46"/>
      <c r="P2225" s="46"/>
      <c r="Q2225" s="46"/>
      <c r="R2225" s="46"/>
      <c r="S2225" s="46"/>
      <c r="T2225" s="46"/>
      <c r="U2225" s="46"/>
      <c r="V2225" s="46"/>
      <c r="W2225" s="46"/>
      <c r="X2225" s="46"/>
      <c r="Y2225" s="46"/>
      <c r="Z2225" s="46"/>
      <c r="AA2225" s="45"/>
      <c r="AB2225" s="46"/>
      <c r="AC2225" s="46"/>
      <c r="AD2225" s="46"/>
      <c r="AE2225" s="46"/>
      <c r="AF2225" s="46"/>
      <c r="AG2225" s="46"/>
      <c r="AH2225" s="46"/>
      <c r="AI2225" s="46"/>
      <c r="AJ2225" s="46"/>
      <c r="AK2225" s="44"/>
      <c r="AL2225" s="44"/>
      <c r="AM2225" s="44"/>
      <c r="AN2225" s="44"/>
      <c r="AO2225" s="46"/>
      <c r="AP2225" s="47"/>
      <c r="AQ2225" s="47"/>
      <c r="AR2225" s="47"/>
      <c r="AS2225" s="47"/>
      <c r="AT2225" s="47"/>
      <c r="AU2225" s="47"/>
      <c r="AV2225" s="76"/>
      <c r="AW2225"/>
      <c r="AX2225" s="46"/>
      <c r="BC2225" s="62"/>
      <c r="BE2225" s="62"/>
      <c r="BF2225" s="62"/>
    </row>
    <row r="2226" spans="5:58" s="43" customFormat="1" x14ac:dyDescent="0.2">
      <c r="E2226" s="44"/>
      <c r="F2226" s="45"/>
      <c r="G2226" s="46"/>
      <c r="H2226" s="46"/>
      <c r="I2226" s="46"/>
      <c r="J2226" s="46"/>
      <c r="K2226" s="46"/>
      <c r="L2226" s="46"/>
      <c r="M2226" s="46"/>
      <c r="N2226" s="46"/>
      <c r="O2226" s="46"/>
      <c r="P2226" s="46"/>
      <c r="Q2226" s="46"/>
      <c r="R2226" s="46"/>
      <c r="S2226" s="46"/>
      <c r="T2226" s="46"/>
      <c r="U2226" s="46"/>
      <c r="V2226" s="46"/>
      <c r="W2226" s="46"/>
      <c r="X2226" s="46"/>
      <c r="Y2226" s="46"/>
      <c r="Z2226" s="46"/>
      <c r="AA2226" s="45"/>
      <c r="AB2226" s="46"/>
      <c r="AC2226" s="46"/>
      <c r="AD2226" s="46"/>
      <c r="AE2226" s="46"/>
      <c r="AF2226" s="46"/>
      <c r="AG2226" s="46"/>
      <c r="AH2226" s="46"/>
      <c r="AI2226" s="46"/>
      <c r="AJ2226" s="46"/>
      <c r="AK2226" s="44"/>
      <c r="AL2226" s="44"/>
      <c r="AM2226" s="44"/>
      <c r="AN2226" s="44"/>
      <c r="AO2226" s="46"/>
      <c r="AP2226" s="47"/>
      <c r="AQ2226" s="47"/>
      <c r="AR2226" s="47"/>
      <c r="AS2226" s="47"/>
      <c r="AT2226" s="47"/>
      <c r="AU2226" s="47"/>
      <c r="AV2226" s="76"/>
      <c r="AW2226"/>
      <c r="AX2226" s="46"/>
      <c r="BC2226" s="62"/>
      <c r="BE2226" s="62"/>
      <c r="BF2226" s="62"/>
    </row>
    <row r="2227" spans="5:58" s="43" customFormat="1" x14ac:dyDescent="0.2">
      <c r="E2227" s="44"/>
      <c r="F2227" s="45"/>
      <c r="G2227" s="46"/>
      <c r="H2227" s="46"/>
      <c r="I2227" s="46"/>
      <c r="J2227" s="46"/>
      <c r="K2227" s="46"/>
      <c r="L2227" s="46"/>
      <c r="M2227" s="46"/>
      <c r="N2227" s="46"/>
      <c r="O2227" s="46"/>
      <c r="P2227" s="46"/>
      <c r="Q2227" s="46"/>
      <c r="R2227" s="46"/>
      <c r="S2227" s="46"/>
      <c r="T2227" s="46"/>
      <c r="U2227" s="46"/>
      <c r="V2227" s="46"/>
      <c r="W2227" s="46"/>
      <c r="X2227" s="46"/>
      <c r="Y2227" s="46"/>
      <c r="Z2227" s="46"/>
      <c r="AA2227" s="45"/>
      <c r="AB2227" s="46"/>
      <c r="AC2227" s="46"/>
      <c r="AD2227" s="46"/>
      <c r="AE2227" s="46"/>
      <c r="AF2227" s="46"/>
      <c r="AG2227" s="46"/>
      <c r="AH2227" s="46"/>
      <c r="AI2227" s="46"/>
      <c r="AJ2227" s="46"/>
      <c r="AK2227" s="44"/>
      <c r="AL2227" s="44"/>
      <c r="AM2227" s="44"/>
      <c r="AN2227" s="44"/>
      <c r="AO2227" s="46"/>
      <c r="AP2227" s="47"/>
      <c r="AQ2227" s="47"/>
      <c r="AR2227" s="47"/>
      <c r="AS2227" s="47"/>
      <c r="AT2227" s="47"/>
      <c r="AU2227" s="47"/>
      <c r="AV2227" s="76"/>
      <c r="AW2227"/>
      <c r="AX2227" s="46"/>
      <c r="BC2227" s="62"/>
      <c r="BE2227" s="62"/>
      <c r="BF2227" s="62"/>
    </row>
    <row r="2228" spans="5:58" s="43" customFormat="1" x14ac:dyDescent="0.2">
      <c r="E2228" s="44"/>
      <c r="F2228" s="45"/>
      <c r="G2228" s="46"/>
      <c r="H2228" s="46"/>
      <c r="I2228" s="46"/>
      <c r="J2228" s="46"/>
      <c r="K2228" s="46"/>
      <c r="L2228" s="46"/>
      <c r="M2228" s="46"/>
      <c r="N2228" s="46"/>
      <c r="O2228" s="46"/>
      <c r="P2228" s="46"/>
      <c r="Q2228" s="46"/>
      <c r="R2228" s="46"/>
      <c r="S2228" s="46"/>
      <c r="T2228" s="46"/>
      <c r="U2228" s="46"/>
      <c r="V2228" s="46"/>
      <c r="W2228" s="46"/>
      <c r="X2228" s="46"/>
      <c r="Y2228" s="46"/>
      <c r="Z2228" s="46"/>
      <c r="AA2228" s="45"/>
      <c r="AB2228" s="46"/>
      <c r="AC2228" s="46"/>
      <c r="AD2228" s="46"/>
      <c r="AE2228" s="46"/>
      <c r="AF2228" s="46"/>
      <c r="AG2228" s="46"/>
      <c r="AH2228" s="46"/>
      <c r="AI2228" s="46"/>
      <c r="AJ2228" s="46"/>
      <c r="AK2228" s="44"/>
      <c r="AL2228" s="44"/>
      <c r="AM2228" s="44"/>
      <c r="AN2228" s="44"/>
      <c r="AO2228" s="46"/>
      <c r="AP2228" s="47"/>
      <c r="AQ2228" s="47"/>
      <c r="AR2228" s="47"/>
      <c r="AS2228" s="47"/>
      <c r="AT2228" s="47"/>
      <c r="AU2228" s="47"/>
      <c r="AV2228" s="76"/>
      <c r="AW2228"/>
      <c r="AX2228" s="46"/>
      <c r="BC2228" s="62"/>
      <c r="BE2228" s="62"/>
      <c r="BF2228" s="62"/>
    </row>
    <row r="2229" spans="5:58" s="43" customFormat="1" x14ac:dyDescent="0.2">
      <c r="E2229" s="44"/>
      <c r="F2229" s="45"/>
      <c r="G2229" s="46"/>
      <c r="H2229" s="46"/>
      <c r="I2229" s="46"/>
      <c r="J2229" s="46"/>
      <c r="K2229" s="46"/>
      <c r="L2229" s="46"/>
      <c r="M2229" s="46"/>
      <c r="N2229" s="46"/>
      <c r="O2229" s="46"/>
      <c r="P2229" s="46"/>
      <c r="Q2229" s="46"/>
      <c r="R2229" s="46"/>
      <c r="S2229" s="46"/>
      <c r="T2229" s="46"/>
      <c r="U2229" s="46"/>
      <c r="V2229" s="46"/>
      <c r="W2229" s="46"/>
      <c r="X2229" s="46"/>
      <c r="Y2229" s="46"/>
      <c r="Z2229" s="46"/>
      <c r="AA2229" s="45"/>
      <c r="AB2229" s="46"/>
      <c r="AC2229" s="46"/>
      <c r="AD2229" s="46"/>
      <c r="AE2229" s="46"/>
      <c r="AF2229" s="46"/>
      <c r="AG2229" s="46"/>
      <c r="AH2229" s="46"/>
      <c r="AI2229" s="46"/>
      <c r="AJ2229" s="46"/>
      <c r="AK2229" s="44"/>
      <c r="AL2229" s="44"/>
      <c r="AM2229" s="44"/>
      <c r="AN2229" s="44"/>
      <c r="AO2229" s="46"/>
      <c r="AP2229" s="47"/>
      <c r="AQ2229" s="47"/>
      <c r="AR2229" s="47"/>
      <c r="AS2229" s="47"/>
      <c r="AT2229" s="47"/>
      <c r="AU2229" s="47"/>
      <c r="AV2229" s="76"/>
      <c r="AW2229"/>
      <c r="AX2229" s="46"/>
      <c r="BC2229" s="62"/>
      <c r="BE2229" s="62"/>
      <c r="BF2229" s="62"/>
    </row>
    <row r="2230" spans="5:58" s="43" customFormat="1" x14ac:dyDescent="0.2">
      <c r="E2230" s="44"/>
      <c r="F2230" s="45"/>
      <c r="G2230" s="46"/>
      <c r="H2230" s="46"/>
      <c r="I2230" s="46"/>
      <c r="J2230" s="46"/>
      <c r="K2230" s="46"/>
      <c r="L2230" s="46"/>
      <c r="M2230" s="46"/>
      <c r="N2230" s="46"/>
      <c r="O2230" s="46"/>
      <c r="P2230" s="46"/>
      <c r="Q2230" s="46"/>
      <c r="R2230" s="46"/>
      <c r="S2230" s="46"/>
      <c r="T2230" s="46"/>
      <c r="U2230" s="46"/>
      <c r="V2230" s="46"/>
      <c r="W2230" s="46"/>
      <c r="X2230" s="46"/>
      <c r="Y2230" s="46"/>
      <c r="Z2230" s="46"/>
      <c r="AA2230" s="45"/>
      <c r="AB2230" s="46"/>
      <c r="AC2230" s="46"/>
      <c r="AD2230" s="46"/>
      <c r="AE2230" s="46"/>
      <c r="AF2230" s="46"/>
      <c r="AG2230" s="46"/>
      <c r="AH2230" s="46"/>
      <c r="AI2230" s="46"/>
      <c r="AJ2230" s="46"/>
      <c r="AK2230" s="44"/>
      <c r="AL2230" s="44"/>
      <c r="AM2230" s="44"/>
      <c r="AN2230" s="44"/>
      <c r="AO2230" s="46"/>
      <c r="AP2230" s="47"/>
      <c r="AQ2230" s="47"/>
      <c r="AR2230" s="47"/>
      <c r="AS2230" s="47"/>
      <c r="AT2230" s="47"/>
      <c r="AU2230" s="47"/>
      <c r="AV2230" s="76"/>
      <c r="AW2230"/>
      <c r="AX2230" s="46"/>
      <c r="BC2230" s="62"/>
      <c r="BE2230" s="62"/>
      <c r="BF2230" s="62"/>
    </row>
    <row r="2231" spans="5:58" s="43" customFormat="1" x14ac:dyDescent="0.2">
      <c r="E2231" s="44"/>
      <c r="F2231" s="45"/>
      <c r="G2231" s="46"/>
      <c r="H2231" s="46"/>
      <c r="I2231" s="46"/>
      <c r="J2231" s="46"/>
      <c r="K2231" s="46"/>
      <c r="L2231" s="46"/>
      <c r="M2231" s="46"/>
      <c r="N2231" s="46"/>
      <c r="O2231" s="46"/>
      <c r="P2231" s="46"/>
      <c r="Q2231" s="46"/>
      <c r="R2231" s="46"/>
      <c r="S2231" s="46"/>
      <c r="T2231" s="46"/>
      <c r="U2231" s="46"/>
      <c r="V2231" s="46"/>
      <c r="W2231" s="46"/>
      <c r="X2231" s="46"/>
      <c r="Y2231" s="46"/>
      <c r="Z2231" s="46"/>
      <c r="AA2231" s="45"/>
      <c r="AB2231" s="46"/>
      <c r="AC2231" s="46"/>
      <c r="AD2231" s="46"/>
      <c r="AE2231" s="46"/>
      <c r="AF2231" s="46"/>
      <c r="AG2231" s="46"/>
      <c r="AH2231" s="46"/>
      <c r="AI2231" s="46"/>
      <c r="AJ2231" s="46"/>
      <c r="AK2231" s="44"/>
      <c r="AL2231" s="44"/>
      <c r="AM2231" s="44"/>
      <c r="AN2231" s="44"/>
      <c r="AO2231" s="46"/>
      <c r="AP2231" s="47"/>
      <c r="AQ2231" s="47"/>
      <c r="AR2231" s="47"/>
      <c r="AS2231" s="47"/>
      <c r="AT2231" s="47"/>
      <c r="AU2231" s="47"/>
      <c r="AV2231" s="76"/>
      <c r="AW2231"/>
      <c r="AX2231" s="46"/>
      <c r="BC2231" s="62"/>
      <c r="BE2231" s="62"/>
      <c r="BF2231" s="62"/>
    </row>
    <row r="2232" spans="5:58" s="43" customFormat="1" x14ac:dyDescent="0.2">
      <c r="E2232" s="44"/>
      <c r="F2232" s="45"/>
      <c r="G2232" s="46"/>
      <c r="H2232" s="46"/>
      <c r="I2232" s="46"/>
      <c r="J2232" s="46"/>
      <c r="K2232" s="46"/>
      <c r="L2232" s="46"/>
      <c r="M2232" s="46"/>
      <c r="N2232" s="46"/>
      <c r="O2232" s="46"/>
      <c r="P2232" s="46"/>
      <c r="Q2232" s="46"/>
      <c r="R2232" s="46"/>
      <c r="S2232" s="46"/>
      <c r="T2232" s="46"/>
      <c r="U2232" s="46"/>
      <c r="V2232" s="46"/>
      <c r="W2232" s="46"/>
      <c r="X2232" s="46"/>
      <c r="Y2232" s="46"/>
      <c r="Z2232" s="46"/>
      <c r="AA2232" s="45"/>
      <c r="AB2232" s="46"/>
      <c r="AC2232" s="46"/>
      <c r="AD2232" s="46"/>
      <c r="AE2232" s="46"/>
      <c r="AF2232" s="46"/>
      <c r="AG2232" s="46"/>
      <c r="AH2232" s="46"/>
      <c r="AI2232" s="46"/>
      <c r="AJ2232" s="46"/>
      <c r="AK2232" s="44"/>
      <c r="AL2232" s="44"/>
      <c r="AM2232" s="44"/>
      <c r="AN2232" s="44"/>
      <c r="AO2232" s="46"/>
      <c r="AP2232" s="47"/>
      <c r="AQ2232" s="47"/>
      <c r="AR2232" s="47"/>
      <c r="AS2232" s="47"/>
      <c r="AT2232" s="47"/>
      <c r="AU2232" s="47"/>
      <c r="AV2232" s="76"/>
      <c r="AW2232"/>
      <c r="AX2232" s="46"/>
      <c r="BC2232" s="62"/>
      <c r="BE2232" s="62"/>
      <c r="BF2232" s="62"/>
    </row>
    <row r="2233" spans="5:58" s="43" customFormat="1" x14ac:dyDescent="0.2">
      <c r="E2233" s="44"/>
      <c r="F2233" s="45"/>
      <c r="G2233" s="46"/>
      <c r="H2233" s="46"/>
      <c r="I2233" s="46"/>
      <c r="J2233" s="46"/>
      <c r="K2233" s="46"/>
      <c r="L2233" s="46"/>
      <c r="M2233" s="46"/>
      <c r="N2233" s="46"/>
      <c r="O2233" s="46"/>
      <c r="P2233" s="46"/>
      <c r="Q2233" s="46"/>
      <c r="R2233" s="46"/>
      <c r="S2233" s="46"/>
      <c r="T2233" s="46"/>
      <c r="U2233" s="46"/>
      <c r="V2233" s="46"/>
      <c r="W2233" s="46"/>
      <c r="X2233" s="46"/>
      <c r="Y2233" s="46"/>
      <c r="Z2233" s="46"/>
      <c r="AA2233" s="45"/>
      <c r="AB2233" s="46"/>
      <c r="AC2233" s="46"/>
      <c r="AD2233" s="46"/>
      <c r="AE2233" s="46"/>
      <c r="AF2233" s="46"/>
      <c r="AG2233" s="46"/>
      <c r="AH2233" s="46"/>
      <c r="AI2233" s="46"/>
      <c r="AJ2233" s="46"/>
      <c r="AK2233" s="44"/>
      <c r="AL2233" s="44"/>
      <c r="AM2233" s="44"/>
      <c r="AN2233" s="44"/>
      <c r="AO2233" s="46"/>
      <c r="AP2233" s="47"/>
      <c r="AQ2233" s="47"/>
      <c r="AR2233" s="47"/>
      <c r="AS2233" s="47"/>
      <c r="AT2233" s="47"/>
      <c r="AU2233" s="47"/>
      <c r="AV2233" s="76"/>
      <c r="AW2233"/>
      <c r="AX2233" s="46"/>
      <c r="BC2233" s="62"/>
      <c r="BE2233" s="62"/>
      <c r="BF2233" s="62"/>
    </row>
    <row r="2234" spans="5:58" s="43" customFormat="1" x14ac:dyDescent="0.2">
      <c r="E2234" s="44"/>
      <c r="F2234" s="45"/>
      <c r="G2234" s="46"/>
      <c r="H2234" s="46"/>
      <c r="I2234" s="46"/>
      <c r="J2234" s="46"/>
      <c r="K2234" s="46"/>
      <c r="L2234" s="46"/>
      <c r="M2234" s="46"/>
      <c r="N2234" s="46"/>
      <c r="O2234" s="46"/>
      <c r="P2234" s="46"/>
      <c r="Q2234" s="46"/>
      <c r="R2234" s="46"/>
      <c r="S2234" s="46"/>
      <c r="T2234" s="46"/>
      <c r="U2234" s="46"/>
      <c r="V2234" s="46"/>
      <c r="W2234" s="46"/>
      <c r="X2234" s="46"/>
      <c r="Y2234" s="46"/>
      <c r="Z2234" s="46"/>
      <c r="AA2234" s="45"/>
      <c r="AB2234" s="46"/>
      <c r="AC2234" s="46"/>
      <c r="AD2234" s="46"/>
      <c r="AE2234" s="46"/>
      <c r="AF2234" s="46"/>
      <c r="AG2234" s="46"/>
      <c r="AH2234" s="46"/>
      <c r="AI2234" s="46"/>
      <c r="AJ2234" s="46"/>
      <c r="AK2234" s="44"/>
      <c r="AL2234" s="44"/>
      <c r="AM2234" s="44"/>
      <c r="AN2234" s="44"/>
      <c r="AO2234" s="46"/>
      <c r="AP2234" s="47"/>
      <c r="AQ2234" s="47"/>
      <c r="AR2234" s="47"/>
      <c r="AS2234" s="47"/>
      <c r="AT2234" s="47"/>
      <c r="AU2234" s="47"/>
      <c r="AV2234" s="76"/>
      <c r="AW2234"/>
      <c r="AX2234" s="46"/>
      <c r="BC2234" s="62"/>
      <c r="BE2234" s="62"/>
      <c r="BF2234" s="62"/>
    </row>
    <row r="2235" spans="5:58" s="43" customFormat="1" x14ac:dyDescent="0.2">
      <c r="E2235" s="44"/>
      <c r="F2235" s="45"/>
      <c r="G2235" s="46"/>
      <c r="H2235" s="46"/>
      <c r="I2235" s="46"/>
      <c r="J2235" s="46"/>
      <c r="K2235" s="46"/>
      <c r="L2235" s="46"/>
      <c r="M2235" s="46"/>
      <c r="N2235" s="46"/>
      <c r="O2235" s="46"/>
      <c r="P2235" s="46"/>
      <c r="Q2235" s="46"/>
      <c r="R2235" s="46"/>
      <c r="S2235" s="46"/>
      <c r="T2235" s="46"/>
      <c r="U2235" s="46"/>
      <c r="V2235" s="46"/>
      <c r="W2235" s="46"/>
      <c r="X2235" s="46"/>
      <c r="Y2235" s="46"/>
      <c r="Z2235" s="46"/>
      <c r="AA2235" s="45"/>
      <c r="AB2235" s="46"/>
      <c r="AC2235" s="46"/>
      <c r="AD2235" s="46"/>
      <c r="AE2235" s="46"/>
      <c r="AF2235" s="46"/>
      <c r="AG2235" s="46"/>
      <c r="AH2235" s="46"/>
      <c r="AI2235" s="46"/>
      <c r="AJ2235" s="46"/>
      <c r="AK2235" s="44"/>
      <c r="AL2235" s="44"/>
      <c r="AM2235" s="44"/>
      <c r="AN2235" s="44"/>
      <c r="AO2235" s="46"/>
      <c r="AP2235" s="47"/>
      <c r="AQ2235" s="47"/>
      <c r="AR2235" s="47"/>
      <c r="AS2235" s="47"/>
      <c r="AT2235" s="47"/>
      <c r="AU2235" s="47"/>
      <c r="AV2235" s="76"/>
      <c r="AW2235"/>
      <c r="AX2235" s="46"/>
      <c r="BC2235" s="62"/>
      <c r="BE2235" s="62"/>
      <c r="BF2235" s="62"/>
    </row>
    <row r="2236" spans="5:58" s="43" customFormat="1" x14ac:dyDescent="0.2">
      <c r="E2236" s="44"/>
      <c r="F2236" s="45"/>
      <c r="G2236" s="46"/>
      <c r="H2236" s="46"/>
      <c r="I2236" s="46"/>
      <c r="J2236" s="46"/>
      <c r="K2236" s="46"/>
      <c r="L2236" s="46"/>
      <c r="M2236" s="46"/>
      <c r="N2236" s="46"/>
      <c r="O2236" s="46"/>
      <c r="P2236" s="46"/>
      <c r="Q2236" s="46"/>
      <c r="R2236" s="46"/>
      <c r="S2236" s="46"/>
      <c r="T2236" s="46"/>
      <c r="U2236" s="46"/>
      <c r="V2236" s="46"/>
      <c r="W2236" s="46"/>
      <c r="X2236" s="46"/>
      <c r="Y2236" s="46"/>
      <c r="Z2236" s="46"/>
      <c r="AA2236" s="45"/>
      <c r="AB2236" s="46"/>
      <c r="AC2236" s="46"/>
      <c r="AD2236" s="46"/>
      <c r="AE2236" s="46"/>
      <c r="AF2236" s="46"/>
      <c r="AG2236" s="46"/>
      <c r="AH2236" s="46"/>
      <c r="AI2236" s="46"/>
      <c r="AJ2236" s="46"/>
      <c r="AK2236" s="44"/>
      <c r="AL2236" s="44"/>
      <c r="AM2236" s="44"/>
      <c r="AN2236" s="44"/>
      <c r="AO2236" s="46"/>
      <c r="AP2236" s="47"/>
      <c r="AQ2236" s="47"/>
      <c r="AR2236" s="47"/>
      <c r="AS2236" s="47"/>
      <c r="AT2236" s="47"/>
      <c r="AU2236" s="47"/>
      <c r="AV2236" s="76"/>
      <c r="AW2236"/>
      <c r="AX2236" s="46"/>
      <c r="BC2236" s="62"/>
      <c r="BE2236" s="62"/>
      <c r="BF2236" s="62"/>
    </row>
    <row r="2237" spans="5:58" s="43" customFormat="1" x14ac:dyDescent="0.2">
      <c r="E2237" s="44"/>
      <c r="F2237" s="45"/>
      <c r="G2237" s="46"/>
      <c r="H2237" s="46"/>
      <c r="I2237" s="46"/>
      <c r="J2237" s="46"/>
      <c r="K2237" s="46"/>
      <c r="L2237" s="46"/>
      <c r="M2237" s="46"/>
      <c r="N2237" s="46"/>
      <c r="O2237" s="46"/>
      <c r="P2237" s="46"/>
      <c r="Q2237" s="46"/>
      <c r="R2237" s="46"/>
      <c r="S2237" s="46"/>
      <c r="T2237" s="46"/>
      <c r="U2237" s="46"/>
      <c r="V2237" s="46"/>
      <c r="W2237" s="46"/>
      <c r="X2237" s="46"/>
      <c r="Y2237" s="46"/>
      <c r="Z2237" s="46"/>
      <c r="AA2237" s="45"/>
      <c r="AB2237" s="46"/>
      <c r="AC2237" s="46"/>
      <c r="AD2237" s="46"/>
      <c r="AE2237" s="46"/>
      <c r="AF2237" s="46"/>
      <c r="AG2237" s="46"/>
      <c r="AH2237" s="46"/>
      <c r="AI2237" s="46"/>
      <c r="AJ2237" s="46"/>
      <c r="AK2237" s="44"/>
      <c r="AL2237" s="44"/>
      <c r="AM2237" s="44"/>
      <c r="AN2237" s="44"/>
      <c r="AO2237" s="46"/>
      <c r="AP2237" s="47"/>
      <c r="AQ2237" s="47"/>
      <c r="AR2237" s="47"/>
      <c r="AS2237" s="47"/>
      <c r="AT2237" s="47"/>
      <c r="AU2237" s="47"/>
      <c r="AV2237" s="76"/>
      <c r="AW2237"/>
      <c r="AX2237" s="46"/>
      <c r="BC2237" s="62"/>
      <c r="BE2237" s="62"/>
      <c r="BF2237" s="62"/>
    </row>
    <row r="2238" spans="5:58" s="43" customFormat="1" x14ac:dyDescent="0.2">
      <c r="E2238" s="44"/>
      <c r="F2238" s="45"/>
      <c r="G2238" s="46"/>
      <c r="H2238" s="46"/>
      <c r="I2238" s="46"/>
      <c r="J2238" s="46"/>
      <c r="K2238" s="46"/>
      <c r="L2238" s="46"/>
      <c r="M2238" s="46"/>
      <c r="N2238" s="46"/>
      <c r="O2238" s="46"/>
      <c r="P2238" s="46"/>
      <c r="Q2238" s="46"/>
      <c r="R2238" s="46"/>
      <c r="S2238" s="46"/>
      <c r="T2238" s="46"/>
      <c r="U2238" s="46"/>
      <c r="V2238" s="46"/>
      <c r="W2238" s="46"/>
      <c r="X2238" s="46"/>
      <c r="Y2238" s="46"/>
      <c r="Z2238" s="46"/>
      <c r="AA2238" s="45"/>
      <c r="AB2238" s="46"/>
      <c r="AC2238" s="46"/>
      <c r="AD2238" s="46"/>
      <c r="AE2238" s="46"/>
      <c r="AF2238" s="46"/>
      <c r="AG2238" s="46"/>
      <c r="AH2238" s="46"/>
      <c r="AI2238" s="46"/>
      <c r="AJ2238" s="46"/>
      <c r="AK2238" s="44"/>
      <c r="AL2238" s="44"/>
      <c r="AM2238" s="44"/>
      <c r="AN2238" s="44"/>
      <c r="AO2238" s="46"/>
      <c r="AP2238" s="47"/>
      <c r="AQ2238" s="47"/>
      <c r="AR2238" s="47"/>
      <c r="AS2238" s="47"/>
      <c r="AT2238" s="47"/>
      <c r="AU2238" s="47"/>
      <c r="AV2238" s="76"/>
      <c r="AW2238"/>
      <c r="AX2238" s="46"/>
      <c r="BC2238" s="62"/>
      <c r="BE2238" s="62"/>
      <c r="BF2238" s="62"/>
    </row>
    <row r="2239" spans="5:58" s="43" customFormat="1" x14ac:dyDescent="0.2">
      <c r="E2239" s="44"/>
      <c r="F2239" s="45"/>
      <c r="G2239" s="46"/>
      <c r="H2239" s="46"/>
      <c r="I2239" s="46"/>
      <c r="J2239" s="46"/>
      <c r="K2239" s="46"/>
      <c r="L2239" s="46"/>
      <c r="M2239" s="46"/>
      <c r="N2239" s="46"/>
      <c r="O2239" s="46"/>
      <c r="P2239" s="46"/>
      <c r="Q2239" s="46"/>
      <c r="R2239" s="46"/>
      <c r="S2239" s="46"/>
      <c r="T2239" s="46"/>
      <c r="U2239" s="46"/>
      <c r="V2239" s="46"/>
      <c r="W2239" s="46"/>
      <c r="X2239" s="46"/>
      <c r="Y2239" s="46"/>
      <c r="Z2239" s="46"/>
      <c r="AA2239" s="45"/>
      <c r="AB2239" s="46"/>
      <c r="AC2239" s="46"/>
      <c r="AD2239" s="46"/>
      <c r="AE2239" s="46"/>
      <c r="AF2239" s="46"/>
      <c r="AG2239" s="46"/>
      <c r="AH2239" s="46"/>
      <c r="AI2239" s="46"/>
      <c r="AJ2239" s="46"/>
      <c r="AK2239" s="44"/>
      <c r="AL2239" s="44"/>
      <c r="AM2239" s="44"/>
      <c r="AN2239" s="44"/>
      <c r="AO2239" s="46"/>
      <c r="AP2239" s="47"/>
      <c r="AQ2239" s="47"/>
      <c r="AR2239" s="47"/>
      <c r="AS2239" s="47"/>
      <c r="AT2239" s="47"/>
      <c r="AU2239" s="47"/>
      <c r="AV2239" s="76"/>
      <c r="AW2239"/>
      <c r="AX2239" s="46"/>
      <c r="BC2239" s="62"/>
      <c r="BE2239" s="62"/>
      <c r="BF2239" s="62"/>
    </row>
    <row r="2240" spans="5:58" s="43" customFormat="1" x14ac:dyDescent="0.2">
      <c r="E2240" s="44"/>
      <c r="F2240" s="45"/>
      <c r="G2240" s="46"/>
      <c r="H2240" s="46"/>
      <c r="I2240" s="46"/>
      <c r="J2240" s="46"/>
      <c r="K2240" s="46"/>
      <c r="L2240" s="46"/>
      <c r="M2240" s="46"/>
      <c r="N2240" s="46"/>
      <c r="O2240" s="46"/>
      <c r="P2240" s="46"/>
      <c r="Q2240" s="46"/>
      <c r="R2240" s="46"/>
      <c r="S2240" s="46"/>
      <c r="T2240" s="46"/>
      <c r="U2240" s="46"/>
      <c r="V2240" s="46"/>
      <c r="W2240" s="46"/>
      <c r="X2240" s="46"/>
      <c r="Y2240" s="46"/>
      <c r="Z2240" s="46"/>
      <c r="AA2240" s="45"/>
      <c r="AB2240" s="46"/>
      <c r="AC2240" s="46"/>
      <c r="AD2240" s="46"/>
      <c r="AE2240" s="46"/>
      <c r="AF2240" s="46"/>
      <c r="AG2240" s="46"/>
      <c r="AH2240" s="46"/>
      <c r="AI2240" s="46"/>
      <c r="AJ2240" s="46"/>
      <c r="AK2240" s="44"/>
      <c r="AL2240" s="44"/>
      <c r="AM2240" s="44"/>
      <c r="AN2240" s="44"/>
      <c r="AO2240" s="46"/>
      <c r="AP2240" s="47"/>
      <c r="AQ2240" s="47"/>
      <c r="AR2240" s="47"/>
      <c r="AS2240" s="47"/>
      <c r="AT2240" s="47"/>
      <c r="AU2240" s="47"/>
      <c r="AV2240" s="76"/>
      <c r="AW2240"/>
      <c r="AX2240" s="46"/>
      <c r="BC2240" s="62"/>
      <c r="BE2240" s="62"/>
      <c r="BF2240" s="62"/>
    </row>
    <row r="2241" spans="5:58" s="43" customFormat="1" x14ac:dyDescent="0.2">
      <c r="E2241" s="44"/>
      <c r="F2241" s="45"/>
      <c r="G2241" s="46"/>
      <c r="H2241" s="46"/>
      <c r="I2241" s="46"/>
      <c r="J2241" s="46"/>
      <c r="K2241" s="46"/>
      <c r="L2241" s="46"/>
      <c r="M2241" s="46"/>
      <c r="N2241" s="46"/>
      <c r="O2241" s="46"/>
      <c r="P2241" s="46"/>
      <c r="Q2241" s="46"/>
      <c r="R2241" s="46"/>
      <c r="S2241" s="46"/>
      <c r="T2241" s="46"/>
      <c r="U2241" s="46"/>
      <c r="V2241" s="46"/>
      <c r="W2241" s="46"/>
      <c r="X2241" s="46"/>
      <c r="Y2241" s="46"/>
      <c r="Z2241" s="46"/>
      <c r="AA2241" s="45"/>
      <c r="AB2241" s="46"/>
      <c r="AC2241" s="46"/>
      <c r="AD2241" s="46"/>
      <c r="AE2241" s="46"/>
      <c r="AF2241" s="46"/>
      <c r="AG2241" s="46"/>
      <c r="AH2241" s="46"/>
      <c r="AI2241" s="46"/>
      <c r="AJ2241" s="46"/>
      <c r="AK2241" s="44"/>
      <c r="AL2241" s="44"/>
      <c r="AM2241" s="44"/>
      <c r="AN2241" s="44"/>
      <c r="AO2241" s="46"/>
      <c r="AP2241" s="47"/>
      <c r="AQ2241" s="47"/>
      <c r="AR2241" s="47"/>
      <c r="AS2241" s="47"/>
      <c r="AT2241" s="47"/>
      <c r="AU2241" s="47"/>
      <c r="AV2241" s="76"/>
      <c r="AW2241"/>
      <c r="AX2241" s="46"/>
      <c r="BC2241" s="62"/>
      <c r="BE2241" s="62"/>
      <c r="BF2241" s="62"/>
    </row>
    <row r="2242" spans="5:58" s="43" customFormat="1" x14ac:dyDescent="0.2">
      <c r="E2242" s="44"/>
      <c r="F2242" s="45"/>
      <c r="G2242" s="46"/>
      <c r="H2242" s="46"/>
      <c r="I2242" s="46"/>
      <c r="J2242" s="46"/>
      <c r="K2242" s="46"/>
      <c r="L2242" s="46"/>
      <c r="M2242" s="46"/>
      <c r="N2242" s="46"/>
      <c r="O2242" s="46"/>
      <c r="P2242" s="46"/>
      <c r="Q2242" s="46"/>
      <c r="R2242" s="46"/>
      <c r="S2242" s="46"/>
      <c r="T2242" s="46"/>
      <c r="U2242" s="46"/>
      <c r="V2242" s="46"/>
      <c r="W2242" s="46"/>
      <c r="X2242" s="46"/>
      <c r="Y2242" s="46"/>
      <c r="Z2242" s="46"/>
      <c r="AA2242" s="45"/>
      <c r="AB2242" s="46"/>
      <c r="AC2242" s="46"/>
      <c r="AD2242" s="46"/>
      <c r="AE2242" s="46"/>
      <c r="AF2242" s="46"/>
      <c r="AG2242" s="46"/>
      <c r="AH2242" s="46"/>
      <c r="AI2242" s="46"/>
      <c r="AJ2242" s="46"/>
      <c r="AK2242" s="44"/>
      <c r="AL2242" s="44"/>
      <c r="AM2242" s="44"/>
      <c r="AN2242" s="44"/>
      <c r="AO2242" s="46"/>
      <c r="AP2242" s="47"/>
      <c r="AQ2242" s="47"/>
      <c r="AR2242" s="47"/>
      <c r="AS2242" s="47"/>
      <c r="AT2242" s="47"/>
      <c r="AU2242" s="47"/>
      <c r="AV2242" s="76"/>
      <c r="AW2242"/>
      <c r="AX2242" s="46"/>
      <c r="BC2242" s="62"/>
      <c r="BE2242" s="62"/>
      <c r="BF2242" s="62"/>
    </row>
    <row r="2243" spans="5:58" s="43" customFormat="1" x14ac:dyDescent="0.2">
      <c r="E2243" s="44"/>
      <c r="F2243" s="45"/>
      <c r="G2243" s="46"/>
      <c r="H2243" s="46"/>
      <c r="I2243" s="46"/>
      <c r="J2243" s="46"/>
      <c r="K2243" s="46"/>
      <c r="L2243" s="46"/>
      <c r="M2243" s="46"/>
      <c r="N2243" s="46"/>
      <c r="O2243" s="46"/>
      <c r="P2243" s="46"/>
      <c r="Q2243" s="46"/>
      <c r="R2243" s="46"/>
      <c r="S2243" s="46"/>
      <c r="T2243" s="46"/>
      <c r="U2243" s="46"/>
      <c r="V2243" s="46"/>
      <c r="W2243" s="46"/>
      <c r="X2243" s="46"/>
      <c r="Y2243" s="46"/>
      <c r="Z2243" s="46"/>
      <c r="AA2243" s="45"/>
      <c r="AB2243" s="46"/>
      <c r="AC2243" s="46"/>
      <c r="AD2243" s="46"/>
      <c r="AE2243" s="46"/>
      <c r="AF2243" s="46"/>
      <c r="AG2243" s="46"/>
      <c r="AH2243" s="46"/>
      <c r="AI2243" s="46"/>
      <c r="AJ2243" s="46"/>
      <c r="AK2243" s="44"/>
      <c r="AL2243" s="44"/>
      <c r="AM2243" s="44"/>
      <c r="AN2243" s="44"/>
      <c r="AO2243" s="46"/>
      <c r="AP2243" s="47"/>
      <c r="AQ2243" s="47"/>
      <c r="AR2243" s="47"/>
      <c r="AS2243" s="47"/>
      <c r="AT2243" s="47"/>
      <c r="AU2243" s="47"/>
      <c r="AV2243" s="76"/>
      <c r="AW2243"/>
      <c r="AX2243" s="46"/>
      <c r="BC2243" s="62"/>
      <c r="BE2243" s="62"/>
      <c r="BF2243" s="62"/>
    </row>
    <row r="2244" spans="5:58" s="43" customFormat="1" x14ac:dyDescent="0.2">
      <c r="E2244" s="44"/>
      <c r="F2244" s="45"/>
      <c r="G2244" s="46"/>
      <c r="H2244" s="46"/>
      <c r="I2244" s="46"/>
      <c r="J2244" s="46"/>
      <c r="K2244" s="46"/>
      <c r="L2244" s="46"/>
      <c r="M2244" s="46"/>
      <c r="N2244" s="46"/>
      <c r="O2244" s="46"/>
      <c r="P2244" s="46"/>
      <c r="Q2244" s="46"/>
      <c r="R2244" s="46"/>
      <c r="S2244" s="46"/>
      <c r="T2244" s="46"/>
      <c r="U2244" s="46"/>
      <c r="V2244" s="46"/>
      <c r="W2244" s="46"/>
      <c r="X2244" s="46"/>
      <c r="Y2244" s="46"/>
      <c r="Z2244" s="46"/>
      <c r="AA2244" s="45"/>
      <c r="AB2244" s="46"/>
      <c r="AC2244" s="46"/>
      <c r="AD2244" s="46"/>
      <c r="AE2244" s="46"/>
      <c r="AF2244" s="46"/>
      <c r="AG2244" s="46"/>
      <c r="AH2244" s="46"/>
      <c r="AI2244" s="46"/>
      <c r="AJ2244" s="46"/>
      <c r="AK2244" s="44"/>
      <c r="AL2244" s="44"/>
      <c r="AM2244" s="44"/>
      <c r="AN2244" s="44"/>
      <c r="AO2244" s="46"/>
      <c r="AP2244" s="47"/>
      <c r="AQ2244" s="47"/>
      <c r="AR2244" s="47"/>
      <c r="AS2244" s="47"/>
      <c r="AT2244" s="47"/>
      <c r="AU2244" s="47"/>
      <c r="AV2244" s="76"/>
      <c r="AW2244"/>
      <c r="AX2244" s="46"/>
      <c r="BC2244" s="62"/>
      <c r="BE2244" s="62"/>
      <c r="BF2244" s="62"/>
    </row>
    <row r="2245" spans="5:58" s="43" customFormat="1" x14ac:dyDescent="0.2">
      <c r="E2245" s="44"/>
      <c r="F2245" s="45"/>
      <c r="G2245" s="46"/>
      <c r="H2245" s="46"/>
      <c r="I2245" s="46"/>
      <c r="J2245" s="46"/>
      <c r="K2245" s="46"/>
      <c r="L2245" s="46"/>
      <c r="M2245" s="46"/>
      <c r="N2245" s="46"/>
      <c r="O2245" s="46"/>
      <c r="P2245" s="46"/>
      <c r="Q2245" s="46"/>
      <c r="R2245" s="46"/>
      <c r="S2245" s="46"/>
      <c r="T2245" s="46"/>
      <c r="U2245" s="46"/>
      <c r="V2245" s="46"/>
      <c r="W2245" s="46"/>
      <c r="X2245" s="46"/>
      <c r="Y2245" s="46"/>
      <c r="Z2245" s="46"/>
      <c r="AA2245" s="45"/>
      <c r="AB2245" s="46"/>
      <c r="AC2245" s="46"/>
      <c r="AD2245" s="46"/>
      <c r="AE2245" s="46"/>
      <c r="AF2245" s="46"/>
      <c r="AG2245" s="46"/>
      <c r="AH2245" s="46"/>
      <c r="AI2245" s="46"/>
      <c r="AJ2245" s="46"/>
      <c r="AK2245" s="44"/>
      <c r="AL2245" s="44"/>
      <c r="AM2245" s="44"/>
      <c r="AN2245" s="44"/>
      <c r="AO2245" s="46"/>
      <c r="AP2245" s="47"/>
      <c r="AQ2245" s="47"/>
      <c r="AR2245" s="47"/>
      <c r="AS2245" s="47"/>
      <c r="AT2245" s="47"/>
      <c r="AU2245" s="47"/>
      <c r="AV2245" s="76"/>
      <c r="AW2245"/>
      <c r="AX2245" s="46"/>
      <c r="BC2245" s="62"/>
      <c r="BE2245" s="62"/>
      <c r="BF2245" s="62"/>
    </row>
    <row r="2246" spans="5:58" s="43" customFormat="1" x14ac:dyDescent="0.2">
      <c r="E2246" s="44"/>
      <c r="F2246" s="45"/>
      <c r="G2246" s="46"/>
      <c r="H2246" s="46"/>
      <c r="I2246" s="46"/>
      <c r="J2246" s="46"/>
      <c r="K2246" s="46"/>
      <c r="L2246" s="46"/>
      <c r="M2246" s="46"/>
      <c r="N2246" s="46"/>
      <c r="O2246" s="46"/>
      <c r="P2246" s="46"/>
      <c r="Q2246" s="46"/>
      <c r="R2246" s="46"/>
      <c r="S2246" s="46"/>
      <c r="T2246" s="46"/>
      <c r="U2246" s="46"/>
      <c r="V2246" s="46"/>
      <c r="W2246" s="46"/>
      <c r="X2246" s="46"/>
      <c r="Y2246" s="46"/>
      <c r="Z2246" s="46"/>
      <c r="AA2246" s="45"/>
      <c r="AB2246" s="46"/>
      <c r="AC2246" s="46"/>
      <c r="AD2246" s="46"/>
      <c r="AE2246" s="46"/>
      <c r="AF2246" s="46"/>
      <c r="AG2246" s="46"/>
      <c r="AH2246" s="46"/>
      <c r="AI2246" s="46"/>
      <c r="AJ2246" s="46"/>
      <c r="AK2246" s="44"/>
      <c r="AL2246" s="44"/>
      <c r="AM2246" s="44"/>
      <c r="AN2246" s="44"/>
      <c r="AO2246" s="46"/>
      <c r="AP2246" s="47"/>
      <c r="AQ2246" s="47"/>
      <c r="AR2246" s="47"/>
      <c r="AS2246" s="47"/>
      <c r="AT2246" s="47"/>
      <c r="AU2246" s="47"/>
      <c r="AV2246" s="76"/>
      <c r="AW2246"/>
      <c r="AX2246" s="46"/>
      <c r="BC2246" s="62"/>
      <c r="BE2246" s="62"/>
      <c r="BF2246" s="62"/>
    </row>
    <row r="2247" spans="5:58" s="43" customFormat="1" x14ac:dyDescent="0.2">
      <c r="E2247" s="44"/>
      <c r="F2247" s="45"/>
      <c r="G2247" s="46"/>
      <c r="H2247" s="46"/>
      <c r="I2247" s="46"/>
      <c r="J2247" s="46"/>
      <c r="K2247" s="46"/>
      <c r="L2247" s="46"/>
      <c r="M2247" s="46"/>
      <c r="N2247" s="46"/>
      <c r="O2247" s="46"/>
      <c r="P2247" s="46"/>
      <c r="Q2247" s="46"/>
      <c r="R2247" s="46"/>
      <c r="S2247" s="46"/>
      <c r="T2247" s="46"/>
      <c r="U2247" s="46"/>
      <c r="V2247" s="46"/>
      <c r="W2247" s="46"/>
      <c r="X2247" s="46"/>
      <c r="Y2247" s="46"/>
      <c r="Z2247" s="46"/>
      <c r="AA2247" s="45"/>
      <c r="AB2247" s="46"/>
      <c r="AC2247" s="46"/>
      <c r="AD2247" s="46"/>
      <c r="AE2247" s="46"/>
      <c r="AF2247" s="46"/>
      <c r="AG2247" s="46"/>
      <c r="AH2247" s="46"/>
      <c r="AI2247" s="46"/>
      <c r="AJ2247" s="46"/>
      <c r="AK2247" s="44"/>
      <c r="AL2247" s="44"/>
      <c r="AM2247" s="44"/>
      <c r="AN2247" s="44"/>
      <c r="AO2247" s="46"/>
      <c r="AP2247" s="47"/>
      <c r="AQ2247" s="47"/>
      <c r="AR2247" s="47"/>
      <c r="AS2247" s="47"/>
      <c r="AT2247" s="47"/>
      <c r="AU2247" s="47"/>
      <c r="AV2247" s="76"/>
      <c r="AW2247"/>
      <c r="AX2247" s="46"/>
      <c r="BC2247" s="62"/>
      <c r="BE2247" s="62"/>
      <c r="BF2247" s="62"/>
    </row>
    <row r="2248" spans="5:58" s="43" customFormat="1" x14ac:dyDescent="0.2">
      <c r="E2248" s="44"/>
      <c r="F2248" s="45"/>
      <c r="G2248" s="46"/>
      <c r="H2248" s="46"/>
      <c r="I2248" s="46"/>
      <c r="J2248" s="46"/>
      <c r="K2248" s="46"/>
      <c r="L2248" s="46"/>
      <c r="M2248" s="46"/>
      <c r="N2248" s="46"/>
      <c r="O2248" s="46"/>
      <c r="P2248" s="46"/>
      <c r="Q2248" s="46"/>
      <c r="R2248" s="46"/>
      <c r="S2248" s="46"/>
      <c r="T2248" s="46"/>
      <c r="U2248" s="46"/>
      <c r="V2248" s="46"/>
      <c r="W2248" s="46"/>
      <c r="X2248" s="46"/>
      <c r="Y2248" s="46"/>
      <c r="Z2248" s="46"/>
      <c r="AA2248" s="45"/>
      <c r="AB2248" s="46"/>
      <c r="AC2248" s="46"/>
      <c r="AD2248" s="46"/>
      <c r="AE2248" s="46"/>
      <c r="AF2248" s="46"/>
      <c r="AG2248" s="46"/>
      <c r="AH2248" s="46"/>
      <c r="AI2248" s="46"/>
      <c r="AJ2248" s="46"/>
      <c r="AK2248" s="44"/>
      <c r="AL2248" s="44"/>
      <c r="AM2248" s="44"/>
      <c r="AN2248" s="44"/>
      <c r="AO2248" s="46"/>
      <c r="AP2248" s="47"/>
      <c r="AQ2248" s="47"/>
      <c r="AR2248" s="47"/>
      <c r="AS2248" s="47"/>
      <c r="AT2248" s="47"/>
      <c r="AU2248" s="47"/>
      <c r="AV2248" s="76"/>
      <c r="AW2248"/>
      <c r="AX2248" s="46"/>
      <c r="BC2248" s="62"/>
      <c r="BE2248" s="62"/>
      <c r="BF2248" s="62"/>
    </row>
    <row r="2249" spans="5:58" s="43" customFormat="1" x14ac:dyDescent="0.2">
      <c r="E2249" s="44"/>
      <c r="F2249" s="45"/>
      <c r="G2249" s="46"/>
      <c r="H2249" s="46"/>
      <c r="I2249" s="46"/>
      <c r="J2249" s="46"/>
      <c r="K2249" s="46"/>
      <c r="L2249" s="46"/>
      <c r="M2249" s="46"/>
      <c r="N2249" s="46"/>
      <c r="O2249" s="46"/>
      <c r="P2249" s="46"/>
      <c r="Q2249" s="46"/>
      <c r="R2249" s="46"/>
      <c r="S2249" s="46"/>
      <c r="T2249" s="46"/>
      <c r="U2249" s="46"/>
      <c r="V2249" s="46"/>
      <c r="W2249" s="46"/>
      <c r="X2249" s="46"/>
      <c r="Y2249" s="46"/>
      <c r="Z2249" s="46"/>
      <c r="AA2249" s="45"/>
      <c r="AB2249" s="46"/>
      <c r="AC2249" s="46"/>
      <c r="AD2249" s="46"/>
      <c r="AE2249" s="46"/>
      <c r="AF2249" s="46"/>
      <c r="AG2249" s="46"/>
      <c r="AH2249" s="46"/>
      <c r="AI2249" s="46"/>
      <c r="AJ2249" s="46"/>
      <c r="AK2249" s="44"/>
      <c r="AL2249" s="44"/>
      <c r="AM2249" s="44"/>
      <c r="AN2249" s="44"/>
      <c r="AO2249" s="46"/>
      <c r="AP2249" s="47"/>
      <c r="AQ2249" s="47"/>
      <c r="AR2249" s="47"/>
      <c r="AS2249" s="47"/>
      <c r="AT2249" s="47"/>
      <c r="AU2249" s="47"/>
      <c r="AV2249" s="76"/>
      <c r="AW2249"/>
      <c r="AX2249" s="46"/>
      <c r="BC2249" s="62"/>
      <c r="BE2249" s="62"/>
      <c r="BF2249" s="62"/>
    </row>
    <row r="2250" spans="5:58" s="43" customFormat="1" x14ac:dyDescent="0.2">
      <c r="E2250" s="44"/>
      <c r="F2250" s="45"/>
      <c r="G2250" s="46"/>
      <c r="H2250" s="46"/>
      <c r="I2250" s="46"/>
      <c r="J2250" s="46"/>
      <c r="K2250" s="46"/>
      <c r="L2250" s="46"/>
      <c r="M2250" s="46"/>
      <c r="N2250" s="46"/>
      <c r="O2250" s="46"/>
      <c r="P2250" s="46"/>
      <c r="Q2250" s="46"/>
      <c r="R2250" s="46"/>
      <c r="S2250" s="46"/>
      <c r="T2250" s="46"/>
      <c r="U2250" s="46"/>
      <c r="V2250" s="46"/>
      <c r="W2250" s="46"/>
      <c r="X2250" s="46"/>
      <c r="Y2250" s="46"/>
      <c r="Z2250" s="46"/>
      <c r="AA2250" s="45"/>
      <c r="AB2250" s="46"/>
      <c r="AC2250" s="46"/>
      <c r="AD2250" s="46"/>
      <c r="AE2250" s="46"/>
      <c r="AF2250" s="46"/>
      <c r="AG2250" s="46"/>
      <c r="AH2250" s="46"/>
      <c r="AI2250" s="46"/>
      <c r="AJ2250" s="46"/>
      <c r="AK2250" s="44"/>
      <c r="AL2250" s="44"/>
      <c r="AM2250" s="44"/>
      <c r="AN2250" s="44"/>
      <c r="AO2250" s="46"/>
      <c r="AP2250" s="47"/>
      <c r="AQ2250" s="47"/>
      <c r="AR2250" s="47"/>
      <c r="AS2250" s="47"/>
      <c r="AT2250" s="47"/>
      <c r="AU2250" s="47"/>
      <c r="AV2250" s="76"/>
      <c r="AW2250"/>
      <c r="AX2250" s="46"/>
      <c r="BC2250" s="62"/>
      <c r="BE2250" s="62"/>
      <c r="BF2250" s="62"/>
    </row>
    <row r="2251" spans="5:58" s="43" customFormat="1" x14ac:dyDescent="0.2">
      <c r="E2251" s="44"/>
      <c r="F2251" s="45"/>
      <c r="G2251" s="46"/>
      <c r="H2251" s="46"/>
      <c r="I2251" s="46"/>
      <c r="J2251" s="46"/>
      <c r="K2251" s="46"/>
      <c r="L2251" s="46"/>
      <c r="M2251" s="46"/>
      <c r="N2251" s="46"/>
      <c r="O2251" s="46"/>
      <c r="P2251" s="46"/>
      <c r="Q2251" s="46"/>
      <c r="R2251" s="46"/>
      <c r="S2251" s="46"/>
      <c r="T2251" s="46"/>
      <c r="U2251" s="46"/>
      <c r="V2251" s="46"/>
      <c r="W2251" s="46"/>
      <c r="X2251" s="46"/>
      <c r="Y2251" s="46"/>
      <c r="Z2251" s="46"/>
      <c r="AA2251" s="45"/>
      <c r="AB2251" s="46"/>
      <c r="AC2251" s="46"/>
      <c r="AD2251" s="46"/>
      <c r="AE2251" s="46"/>
      <c r="AF2251" s="46"/>
      <c r="AG2251" s="46"/>
      <c r="AH2251" s="46"/>
      <c r="AI2251" s="46"/>
      <c r="AJ2251" s="46"/>
      <c r="AK2251" s="44"/>
      <c r="AL2251" s="44"/>
      <c r="AM2251" s="44"/>
      <c r="AN2251" s="44"/>
      <c r="AO2251" s="46"/>
      <c r="AP2251" s="47"/>
      <c r="AQ2251" s="47"/>
      <c r="AR2251" s="47"/>
      <c r="AS2251" s="47"/>
      <c r="AT2251" s="47"/>
      <c r="AU2251" s="47"/>
      <c r="AV2251" s="76"/>
      <c r="AW2251"/>
      <c r="AX2251" s="46"/>
      <c r="BC2251" s="62"/>
      <c r="BE2251" s="62"/>
      <c r="BF2251" s="62"/>
    </row>
  </sheetData>
  <phoneticPr fontId="5" type="noConversion"/>
  <pageMargins left="0.75" right="0.75" top="1" bottom="1" header="0.5" footer="0.5"/>
  <pageSetup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seafarerdata20211001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Delach</dc:creator>
  <cp:lastModifiedBy>Mike Delach</cp:lastModifiedBy>
  <dcterms:created xsi:type="dcterms:W3CDTF">2021-10-02T12:26:34Z</dcterms:created>
  <dcterms:modified xsi:type="dcterms:W3CDTF">2022-01-06T20:36:31Z</dcterms:modified>
</cp:coreProperties>
</file>